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C:\Users\acervanbeeckl\Downloads\"/>
    </mc:Choice>
  </mc:AlternateContent>
  <xr:revisionPtr revIDLastSave="0" documentId="13_ncr:1_{2E530112-5E1B-462C-9112-AEFA2D2BC1C2}" xr6:coauthVersionLast="47" xr6:coauthVersionMax="47" xr10:uidLastSave="{00000000-0000-0000-0000-000000000000}"/>
  <bookViews>
    <workbookView xWindow="33045" yWindow="945" windowWidth="23445" windowHeight="16095" tabRatio="879" xr2:uid="{51DF15A3-CA50-40D5-881C-0A8466129BB9}"/>
  </bookViews>
  <sheets>
    <sheet name="Overview" sheetId="11" r:id="rId1"/>
    <sheet name="Example" sheetId="12" r:id="rId2"/>
    <sheet name="Curric. summary" sheetId="14" r:id="rId3"/>
    <sheet name="GC summary" sheetId="15" r:id="rId4"/>
    <sheet name="1. Introduction" sheetId="1" r:id="rId5"/>
    <sheet name="2. Game Types" sheetId="2" r:id="rId6"/>
    <sheet name="3. Game Planner" sheetId="3" r:id="rId7"/>
    <sheet name="4. Visual Design" sheetId="4" r:id="rId8"/>
    <sheet name="5. Audio Design" sheetId="5" r:id="rId9"/>
    <sheet name="6. Programming" sheetId="6" r:id="rId10"/>
    <sheet name="7. Prototyping" sheetId="7" r:id="rId11"/>
    <sheet name="8. Feedback questions" sheetId="8" r:id="rId12"/>
    <sheet name="9. Testing" sheetId="9" r:id="rId13"/>
    <sheet name="10. Evaluation and Reflection" sheetId="10"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15" l="1" a="1"/>
  <c r="D8" i="15" s="1"/>
  <c r="AD391" i="14" a="1"/>
  <c r="AD391" i="14" s="1"/>
  <c r="AB391" i="14" a="1"/>
  <c r="AB391" i="14" s="1"/>
  <c r="L391" i="14" a="1"/>
  <c r="L391" i="14" s="1"/>
  <c r="K391" i="14" a="1"/>
  <c r="K391" i="14" s="1"/>
  <c r="J391" i="14" a="1"/>
  <c r="J391" i="14" s="1"/>
  <c r="I391" i="14" a="1"/>
  <c r="I391" i="14"/>
  <c r="AD390" i="14" a="1"/>
  <c r="AD390" i="14" s="1"/>
  <c r="AB390" i="14" a="1"/>
  <c r="AB390" i="14" s="1"/>
  <c r="Z390" i="14" a="1"/>
  <c r="Z390" i="14" s="1"/>
  <c r="X390" i="14" a="1"/>
  <c r="X390" i="14" s="1"/>
  <c r="N390" i="14" a="1"/>
  <c r="N390" i="14" s="1"/>
  <c r="K390" i="14" a="1"/>
  <c r="K390" i="14"/>
  <c r="I390" i="14" a="1"/>
  <c r="I390" i="14" s="1"/>
  <c r="AD389" i="14" a="1"/>
  <c r="AD389" i="14" s="1"/>
  <c r="AB389" i="14" a="1"/>
  <c r="AB389" i="14" s="1"/>
  <c r="Z389" i="14" a="1"/>
  <c r="Z389" i="14" s="1"/>
  <c r="X389" i="14" a="1"/>
  <c r="X389" i="14" s="1"/>
  <c r="W389" i="14" a="1"/>
  <c r="W389" i="14"/>
  <c r="V389" i="14" a="1"/>
  <c r="V389" i="14" s="1"/>
  <c r="U389" i="14" a="1"/>
  <c r="U389" i="14" s="1"/>
  <c r="T389" i="14" a="1"/>
  <c r="T389" i="14" s="1"/>
  <c r="K389" i="14" a="1"/>
  <c r="K389" i="14" s="1"/>
  <c r="I389" i="14" a="1"/>
  <c r="I389" i="14" s="1"/>
  <c r="S388" i="14" a="1"/>
  <c r="S388" i="14"/>
  <c r="R388" i="14" a="1"/>
  <c r="R388" i="14" s="1"/>
  <c r="Q388" i="14" a="1"/>
  <c r="Q388" i="14" s="1"/>
  <c r="P388" i="14" a="1"/>
  <c r="P388" i="14" s="1"/>
  <c r="G388" i="14" a="1"/>
  <c r="G388" i="14" s="1"/>
  <c r="F388" i="14" a="1"/>
  <c r="F388" i="14" s="1"/>
  <c r="D388" i="14" a="1"/>
  <c r="D388" i="14"/>
  <c r="S387" i="14" a="1"/>
  <c r="S387" i="14" s="1"/>
  <c r="R387" i="14" a="1"/>
  <c r="R387" i="14" s="1"/>
  <c r="Q387" i="14" a="1"/>
  <c r="Q387" i="14" s="1"/>
  <c r="P387" i="14" a="1"/>
  <c r="P387" i="14" s="1"/>
  <c r="O387" i="14" a="1"/>
  <c r="O387" i="14" s="1"/>
  <c r="M387" i="14" a="1"/>
  <c r="M387" i="14"/>
  <c r="F387" i="14" a="1"/>
  <c r="F387" i="14" s="1"/>
  <c r="D387" i="14" a="1"/>
  <c r="D387" i="14" s="1"/>
  <c r="AM386" i="14" a="1"/>
  <c r="AM386" i="14" s="1"/>
  <c r="AL386" i="14" a="1"/>
  <c r="AL386" i="14" s="1"/>
  <c r="AI386" i="14" a="1"/>
  <c r="AI386" i="14" s="1"/>
  <c r="AH386" i="14" a="1"/>
  <c r="AH386" i="14"/>
  <c r="AG386" i="14" a="1"/>
  <c r="AG386" i="14" s="1"/>
  <c r="AF386" i="14" a="1"/>
  <c r="AF386" i="14" s="1"/>
  <c r="AK385" i="14" a="1"/>
  <c r="AK385" i="14" s="1"/>
  <c r="AJ385" i="14" a="1"/>
  <c r="AJ385" i="14" s="1"/>
  <c r="AG385" i="14" a="1"/>
  <c r="AG385" i="14" s="1"/>
  <c r="AF385" i="14" a="1"/>
  <c r="AF385" i="14"/>
  <c r="H385" i="14" a="1"/>
  <c r="H385" i="14" s="1"/>
  <c r="E385" i="14" a="1"/>
  <c r="E385" i="14" s="1"/>
  <c r="AI384" i="14" a="1"/>
  <c r="AI384" i="14" s="1"/>
  <c r="AH384" i="14" a="1"/>
  <c r="AH384" i="14" s="1"/>
  <c r="AD384" i="14" a="1"/>
  <c r="AD384" i="14" s="1"/>
  <c r="Z384" i="14" a="1"/>
  <c r="Z384" i="14"/>
  <c r="H384" i="14" a="1"/>
  <c r="H384" i="14" s="1"/>
  <c r="E384" i="14" a="1"/>
  <c r="E384" i="14" s="1"/>
  <c r="AG383" i="14" a="1"/>
  <c r="AG383" i="14" s="1"/>
  <c r="AF383" i="14" a="1"/>
  <c r="AF383" i="14" s="1"/>
  <c r="H383" i="14" a="1"/>
  <c r="H383" i="14" s="1"/>
  <c r="E383" i="14" a="1"/>
  <c r="E383" i="14" s="1"/>
  <c r="AE382" i="14" a="1"/>
  <c r="AE382" i="14" s="1"/>
  <c r="AC382" i="14" a="1"/>
  <c r="AC382" i="14" s="1"/>
  <c r="AA382" i="14" a="1"/>
  <c r="AA382" i="14" s="1"/>
  <c r="Y382" i="14" a="1"/>
  <c r="Y382" i="14" s="1"/>
  <c r="H382" i="14" a="1"/>
  <c r="H382" i="14" s="1"/>
  <c r="E382" i="14" a="1"/>
  <c r="E382" i="14" s="1"/>
  <c r="AD380" i="14" a="1"/>
  <c r="AD380" i="14" s="1"/>
  <c r="AB380" i="14" a="1"/>
  <c r="AB380" i="14"/>
  <c r="L380" i="14" a="1"/>
  <c r="L380" i="14" s="1"/>
  <c r="K380" i="14" a="1"/>
  <c r="K380" i="14" s="1"/>
  <c r="J380" i="14" a="1"/>
  <c r="J380" i="14"/>
  <c r="I380" i="14" a="1"/>
  <c r="I380" i="14"/>
  <c r="AD379" i="14" a="1"/>
  <c r="AD379" i="14" s="1"/>
  <c r="AB379" i="14" a="1"/>
  <c r="AB379" i="14"/>
  <c r="Z379" i="14" a="1"/>
  <c r="Z379" i="14" s="1"/>
  <c r="X379" i="14" a="1"/>
  <c r="X379" i="14" s="1"/>
  <c r="N379" i="14" a="1"/>
  <c r="N379" i="14"/>
  <c r="K379" i="14" a="1"/>
  <c r="K379" i="14"/>
  <c r="I379" i="14" a="1"/>
  <c r="I379" i="14" s="1"/>
  <c r="AD378" i="14" a="1"/>
  <c r="AD378" i="14"/>
  <c r="AB378" i="14" a="1"/>
  <c r="AB378" i="14" s="1"/>
  <c r="Z378" i="14" a="1"/>
  <c r="Z378" i="14" s="1"/>
  <c r="X378" i="14" a="1"/>
  <c r="X378" i="14"/>
  <c r="W378" i="14" a="1"/>
  <c r="W378" i="14"/>
  <c r="V378" i="14" a="1"/>
  <c r="V378" i="14" s="1"/>
  <c r="U378" i="14" a="1"/>
  <c r="U378" i="14"/>
  <c r="T378" i="14" a="1"/>
  <c r="T378" i="14" s="1"/>
  <c r="K378" i="14" a="1"/>
  <c r="K378" i="14" s="1"/>
  <c r="I378" i="14" a="1"/>
  <c r="I378" i="14"/>
  <c r="S377" i="14" a="1"/>
  <c r="S377" i="14"/>
  <c r="R377" i="14" a="1"/>
  <c r="R377" i="14" s="1"/>
  <c r="Q377" i="14" a="1"/>
  <c r="Q377" i="14" s="1"/>
  <c r="P377" i="14" a="1"/>
  <c r="P377" i="14" s="1"/>
  <c r="G377" i="14" a="1"/>
  <c r="G377" i="14" s="1"/>
  <c r="F377" i="14" a="1"/>
  <c r="F377" i="14"/>
  <c r="D377" i="14" a="1"/>
  <c r="D377" i="14"/>
  <c r="S376" i="14" a="1"/>
  <c r="S376" i="14" s="1"/>
  <c r="R376" i="14" a="1"/>
  <c r="R376" i="14" s="1"/>
  <c r="Q376" i="14" a="1"/>
  <c r="Q376" i="14" s="1"/>
  <c r="P376" i="14" a="1"/>
  <c r="P376" i="14" s="1"/>
  <c r="O376" i="14" a="1"/>
  <c r="O376" i="14"/>
  <c r="M376" i="14" a="1"/>
  <c r="M376" i="14"/>
  <c r="F376" i="14" a="1"/>
  <c r="F376" i="14" s="1"/>
  <c r="D376" i="14" a="1"/>
  <c r="D376" i="14" s="1"/>
  <c r="AM375" i="14" a="1"/>
  <c r="AM375" i="14" s="1"/>
  <c r="AL375" i="14" a="1"/>
  <c r="AL375" i="14" s="1"/>
  <c r="AI375" i="14" a="1"/>
  <c r="AI375" i="14"/>
  <c r="AH375" i="14" a="1"/>
  <c r="AH375" i="14"/>
  <c r="AG375" i="14" a="1"/>
  <c r="AG375" i="14" s="1"/>
  <c r="AF375" i="14" a="1"/>
  <c r="AF375" i="14" s="1"/>
  <c r="AK374" i="14" a="1"/>
  <c r="AK374" i="14" s="1"/>
  <c r="AJ374" i="14" a="1"/>
  <c r="AJ374" i="14" s="1"/>
  <c r="AG374" i="14" a="1"/>
  <c r="AG374" i="14"/>
  <c r="AF374" i="14" a="1"/>
  <c r="AF374" i="14"/>
  <c r="H374" i="14" a="1"/>
  <c r="H374" i="14" s="1"/>
  <c r="E374" i="14" a="1"/>
  <c r="E374" i="14" s="1"/>
  <c r="AI373" i="14" a="1"/>
  <c r="AI373" i="14" s="1"/>
  <c r="AH373" i="14" a="1"/>
  <c r="AH373" i="14" s="1"/>
  <c r="AD373" i="14" a="1"/>
  <c r="AD373" i="14"/>
  <c r="Z373" i="14" a="1"/>
  <c r="Z373" i="14"/>
  <c r="H373" i="14" a="1"/>
  <c r="H373" i="14" s="1"/>
  <c r="E373" i="14" a="1"/>
  <c r="E373" i="14" s="1"/>
  <c r="AG372" i="14" a="1"/>
  <c r="AG372" i="14" s="1"/>
  <c r="AF372" i="14" a="1"/>
  <c r="AF372" i="14" s="1"/>
  <c r="H372" i="14" a="1"/>
  <c r="H372" i="14" s="1"/>
  <c r="E372" i="14" a="1"/>
  <c r="E372" i="14" s="1"/>
  <c r="AE371" i="14" a="1"/>
  <c r="AE371" i="14" s="1"/>
  <c r="AC371" i="14" a="1"/>
  <c r="AC371" i="14" s="1"/>
  <c r="AA371" i="14" a="1"/>
  <c r="AA371" i="14" s="1"/>
  <c r="Y371" i="14" a="1"/>
  <c r="Y371" i="14" s="1"/>
  <c r="H371" i="14" a="1"/>
  <c r="H371" i="14" s="1"/>
  <c r="E371" i="14" a="1"/>
  <c r="E371" i="14" s="1"/>
  <c r="AD369" i="14" a="1"/>
  <c r="AD369" i="14" s="1"/>
  <c r="AB369" i="14" a="1"/>
  <c r="AB369" i="14" s="1"/>
  <c r="L369" i="14" a="1"/>
  <c r="L369" i="14" s="1"/>
  <c r="K369" i="14" a="1"/>
  <c r="K369" i="14" s="1"/>
  <c r="J369" i="14" a="1"/>
  <c r="J369" i="14" s="1"/>
  <c r="I369" i="14" a="1"/>
  <c r="I369" i="14"/>
  <c r="AD368" i="14" a="1"/>
  <c r="AD368" i="14" s="1"/>
  <c r="AB368" i="14" a="1"/>
  <c r="AB368" i="14" s="1"/>
  <c r="Z368" i="14" a="1"/>
  <c r="Z368" i="14" s="1"/>
  <c r="X368" i="14" a="1"/>
  <c r="X368" i="14" s="1"/>
  <c r="N368" i="14" a="1"/>
  <c r="N368" i="14" s="1"/>
  <c r="K368" i="14" a="1"/>
  <c r="K368" i="14"/>
  <c r="I368" i="14" a="1"/>
  <c r="I368" i="14" s="1"/>
  <c r="AD367" i="14" a="1"/>
  <c r="AD367" i="14" s="1"/>
  <c r="AB367" i="14" a="1"/>
  <c r="AB367" i="14" s="1"/>
  <c r="Z367" i="14" a="1"/>
  <c r="Z367" i="14" s="1"/>
  <c r="X367" i="14" a="1"/>
  <c r="X367" i="14" s="1"/>
  <c r="W367" i="14" a="1"/>
  <c r="W367" i="14"/>
  <c r="V367" i="14" a="1"/>
  <c r="V367" i="14" s="1"/>
  <c r="U367" i="14" a="1"/>
  <c r="U367" i="14" s="1"/>
  <c r="T367" i="14" a="1"/>
  <c r="T367" i="14" s="1"/>
  <c r="K367" i="14" a="1"/>
  <c r="K367" i="14" s="1"/>
  <c r="I367" i="14" a="1"/>
  <c r="I367" i="14" s="1"/>
  <c r="S366" i="14" a="1"/>
  <c r="S366" i="14"/>
  <c r="R366" i="14" a="1"/>
  <c r="R366" i="14" s="1"/>
  <c r="Q366" i="14" a="1"/>
  <c r="Q366" i="14" s="1"/>
  <c r="P366" i="14" a="1"/>
  <c r="P366" i="14" s="1"/>
  <c r="G366" i="14" a="1"/>
  <c r="G366" i="14" s="1"/>
  <c r="F366" i="14" a="1"/>
  <c r="F366" i="14" s="1"/>
  <c r="D366" i="14" a="1"/>
  <c r="D366" i="14"/>
  <c r="S365" i="14" a="1"/>
  <c r="S365" i="14" s="1"/>
  <c r="R365" i="14" a="1"/>
  <c r="R365" i="14" s="1"/>
  <c r="Q365" i="14" a="1"/>
  <c r="Q365" i="14" s="1"/>
  <c r="P365" i="14" a="1"/>
  <c r="P365" i="14" s="1"/>
  <c r="O365" i="14" a="1"/>
  <c r="O365" i="14" s="1"/>
  <c r="M365" i="14" a="1"/>
  <c r="M365" i="14"/>
  <c r="F365" i="14" a="1"/>
  <c r="F365" i="14" s="1"/>
  <c r="D365" i="14" a="1"/>
  <c r="D365" i="14" s="1"/>
  <c r="AM364" i="14" a="1"/>
  <c r="AM364" i="14" s="1"/>
  <c r="AL364" i="14" a="1"/>
  <c r="AL364" i="14" s="1"/>
  <c r="AI364" i="14" a="1"/>
  <c r="AI364" i="14" s="1"/>
  <c r="AH364" i="14" a="1"/>
  <c r="AH364" i="14"/>
  <c r="AG364" i="14" a="1"/>
  <c r="AG364" i="14" s="1"/>
  <c r="AF364" i="14" a="1"/>
  <c r="AF364" i="14" s="1"/>
  <c r="AK363" i="14" a="1"/>
  <c r="AK363" i="14" s="1"/>
  <c r="AJ363" i="14" a="1"/>
  <c r="AJ363" i="14" s="1"/>
  <c r="AG363" i="14" a="1"/>
  <c r="AG363" i="14" s="1"/>
  <c r="AF363" i="14" a="1"/>
  <c r="AF363" i="14"/>
  <c r="H363" i="14" a="1"/>
  <c r="H363" i="14" s="1"/>
  <c r="E363" i="14" a="1"/>
  <c r="E363" i="14" s="1"/>
  <c r="AI362" i="14" a="1"/>
  <c r="AI362" i="14" s="1"/>
  <c r="AH362" i="14" a="1"/>
  <c r="AH362" i="14" s="1"/>
  <c r="AD362" i="14" a="1"/>
  <c r="AD362" i="14" s="1"/>
  <c r="Z362" i="14" a="1"/>
  <c r="Z362" i="14"/>
  <c r="H362" i="14" a="1"/>
  <c r="H362" i="14" s="1"/>
  <c r="E362" i="14" a="1"/>
  <c r="E362" i="14" s="1"/>
  <c r="AG361" i="14" a="1"/>
  <c r="AG361" i="14" s="1"/>
  <c r="AF361" i="14" a="1"/>
  <c r="AF361" i="14" s="1"/>
  <c r="H361" i="14" a="1"/>
  <c r="H361" i="14" s="1"/>
  <c r="E361" i="14" a="1"/>
  <c r="E361" i="14" s="1"/>
  <c r="AE360" i="14" a="1"/>
  <c r="AE360" i="14" s="1"/>
  <c r="AC360" i="14" a="1"/>
  <c r="AC360" i="14" s="1"/>
  <c r="AA360" i="14" a="1"/>
  <c r="AA360" i="14" s="1"/>
  <c r="Y360" i="14" a="1"/>
  <c r="Y360" i="14" s="1"/>
  <c r="H360" i="14" a="1"/>
  <c r="H360" i="14" s="1"/>
  <c r="E360" i="14" a="1"/>
  <c r="E360" i="14" s="1"/>
  <c r="AD358" i="14" a="1"/>
  <c r="AD358" i="14"/>
  <c r="AB358" i="14" a="1"/>
  <c r="AB358" i="14" s="1"/>
  <c r="L358" i="14" a="1"/>
  <c r="L358" i="14" s="1"/>
  <c r="K358" i="14" a="1"/>
  <c r="K358" i="14"/>
  <c r="J358" i="14" a="1"/>
  <c r="J358" i="14" s="1"/>
  <c r="I358" i="14" a="1"/>
  <c r="I358" i="14"/>
  <c r="AD357" i="14" a="1"/>
  <c r="AD357" i="14"/>
  <c r="AB357" i="14" a="1"/>
  <c r="AB357" i="14" s="1"/>
  <c r="Z357" i="14" a="1"/>
  <c r="Z357" i="14" s="1"/>
  <c r="X357" i="14" a="1"/>
  <c r="X357" i="14"/>
  <c r="N357" i="14" a="1"/>
  <c r="N357" i="14" s="1"/>
  <c r="K357" i="14" a="1"/>
  <c r="K357" i="14"/>
  <c r="I357" i="14" a="1"/>
  <c r="I357" i="14"/>
  <c r="AD356" i="14" a="1"/>
  <c r="AD356" i="14" s="1"/>
  <c r="AB356" i="14" a="1"/>
  <c r="AB356" i="14" s="1"/>
  <c r="Z356" i="14" a="1"/>
  <c r="Z356" i="14"/>
  <c r="X356" i="14" a="1"/>
  <c r="X356" i="14" s="1"/>
  <c r="W356" i="14" a="1"/>
  <c r="W356" i="14"/>
  <c r="V356" i="14" a="1"/>
  <c r="V356" i="14"/>
  <c r="U356" i="14" a="1"/>
  <c r="U356" i="14" s="1"/>
  <c r="T356" i="14" a="1"/>
  <c r="T356" i="14" s="1"/>
  <c r="K356" i="14" a="1"/>
  <c r="K356" i="14"/>
  <c r="I356" i="14" a="1"/>
  <c r="I356" i="14" s="1"/>
  <c r="S355" i="14" a="1"/>
  <c r="S355" i="14"/>
  <c r="R355" i="14" a="1"/>
  <c r="R355" i="14"/>
  <c r="Q355" i="14" a="1"/>
  <c r="Q355" i="14" s="1"/>
  <c r="P355" i="14" a="1"/>
  <c r="P355" i="14" s="1"/>
  <c r="G355" i="14" a="1"/>
  <c r="G355" i="14"/>
  <c r="F355" i="14" a="1"/>
  <c r="F355" i="14" s="1"/>
  <c r="D355" i="14" a="1"/>
  <c r="D355" i="14"/>
  <c r="S354" i="14" a="1"/>
  <c r="S354" i="14"/>
  <c r="R354" i="14" a="1"/>
  <c r="R354" i="14" s="1"/>
  <c r="Q354" i="14" a="1"/>
  <c r="Q354" i="14" s="1"/>
  <c r="P354" i="14" a="1"/>
  <c r="P354" i="14"/>
  <c r="O354" i="14" a="1"/>
  <c r="O354" i="14" s="1"/>
  <c r="M354" i="14" a="1"/>
  <c r="M354" i="14"/>
  <c r="F354" i="14" a="1"/>
  <c r="F354" i="14"/>
  <c r="D354" i="14" a="1"/>
  <c r="D354" i="14" s="1"/>
  <c r="AM353" i="14" a="1"/>
  <c r="AM353" i="14" s="1"/>
  <c r="AL353" i="14" a="1"/>
  <c r="AL353" i="14"/>
  <c r="AI353" i="14" a="1"/>
  <c r="AI353" i="14" s="1"/>
  <c r="AH353" i="14" a="1"/>
  <c r="AH353" i="14"/>
  <c r="AG353" i="14" a="1"/>
  <c r="AG353" i="14"/>
  <c r="AF353" i="14" a="1"/>
  <c r="AF353" i="14" s="1"/>
  <c r="AK352" i="14" a="1"/>
  <c r="AK352" i="14" s="1"/>
  <c r="AJ352" i="14" a="1"/>
  <c r="AJ352" i="14"/>
  <c r="AG352" i="14" a="1"/>
  <c r="AG352" i="14" s="1"/>
  <c r="AF352" i="14" a="1"/>
  <c r="AF352" i="14"/>
  <c r="H352" i="14" a="1"/>
  <c r="H352" i="14" s="1"/>
  <c r="E352" i="14" a="1"/>
  <c r="E352" i="14" s="1"/>
  <c r="AI351" i="14" a="1"/>
  <c r="AI351" i="14" s="1"/>
  <c r="AH351" i="14" a="1"/>
  <c r="AH351" i="14"/>
  <c r="AD351" i="14" a="1"/>
  <c r="AD351" i="14" s="1"/>
  <c r="Z351" i="14" a="1"/>
  <c r="Z351" i="14"/>
  <c r="H351" i="14" a="1"/>
  <c r="H351" i="14" s="1"/>
  <c r="E351" i="14" a="1"/>
  <c r="E351" i="14" s="1"/>
  <c r="AG350" i="14" a="1"/>
  <c r="AG350" i="14" s="1"/>
  <c r="AF350" i="14" a="1"/>
  <c r="AF350" i="14"/>
  <c r="H350" i="14" a="1"/>
  <c r="H350" i="14" s="1"/>
  <c r="E350" i="14" a="1"/>
  <c r="E350" i="14"/>
  <c r="AE349" i="14" a="1"/>
  <c r="AE349" i="14" s="1"/>
  <c r="AC349" i="14" a="1"/>
  <c r="AC349" i="14" s="1"/>
  <c r="AA349" i="14" a="1"/>
  <c r="AA349" i="14" s="1"/>
  <c r="Y349" i="14" a="1"/>
  <c r="Y349" i="14" s="1"/>
  <c r="H349" i="14" a="1"/>
  <c r="H349" i="14" s="1"/>
  <c r="E349" i="14" a="1"/>
  <c r="E349" i="14" s="1"/>
  <c r="AD347" i="14" a="1"/>
  <c r="AD347" i="14"/>
  <c r="AB347" i="14" a="1"/>
  <c r="AB347" i="14"/>
  <c r="L347" i="14" a="1"/>
  <c r="L347" i="14" s="1"/>
  <c r="K347" i="14" a="1"/>
  <c r="K347" i="14"/>
  <c r="J347" i="14" a="1"/>
  <c r="J347" i="14" s="1"/>
  <c r="I347" i="14" a="1"/>
  <c r="I347" i="14"/>
  <c r="AD346" i="14" a="1"/>
  <c r="AD346" i="14"/>
  <c r="AB346" i="14" a="1"/>
  <c r="AB346" i="14"/>
  <c r="Z346" i="14" a="1"/>
  <c r="Z346" i="14" s="1"/>
  <c r="X346" i="14" a="1"/>
  <c r="X346" i="14"/>
  <c r="N346" i="14" a="1"/>
  <c r="N346" i="14" s="1"/>
  <c r="K346" i="14" a="1"/>
  <c r="K346" i="14"/>
  <c r="I346" i="14" a="1"/>
  <c r="I346" i="14"/>
  <c r="AD345" i="14" a="1"/>
  <c r="AD345" i="14"/>
  <c r="AB345" i="14" a="1"/>
  <c r="AB345" i="14" s="1"/>
  <c r="Z345" i="14" a="1"/>
  <c r="Z345" i="14"/>
  <c r="X345" i="14" a="1"/>
  <c r="X345" i="14" s="1"/>
  <c r="W345" i="14" a="1"/>
  <c r="W345" i="14"/>
  <c r="V345" i="14" a="1"/>
  <c r="V345" i="14" s="1"/>
  <c r="U345" i="14" a="1"/>
  <c r="U345" i="14"/>
  <c r="T345" i="14" a="1"/>
  <c r="T345" i="14" s="1"/>
  <c r="K345" i="14" a="1"/>
  <c r="K345" i="14"/>
  <c r="I345" i="14" a="1"/>
  <c r="I345" i="14" s="1"/>
  <c r="S344" i="14" a="1"/>
  <c r="S344" i="14"/>
  <c r="R344" i="14" a="1"/>
  <c r="R344" i="14" s="1"/>
  <c r="Q344" i="14" a="1"/>
  <c r="Q344" i="14"/>
  <c r="P344" i="14" a="1"/>
  <c r="P344" i="14" s="1"/>
  <c r="G344" i="14" a="1"/>
  <c r="G344" i="14"/>
  <c r="F344" i="14" a="1"/>
  <c r="F344" i="14" s="1"/>
  <c r="D344" i="14" a="1"/>
  <c r="D344" i="14"/>
  <c r="S343" i="14" a="1"/>
  <c r="S343" i="14" s="1"/>
  <c r="R343" i="14" a="1"/>
  <c r="R343" i="14"/>
  <c r="Q343" i="14" a="1"/>
  <c r="Q343" i="14" s="1"/>
  <c r="P343" i="14" a="1"/>
  <c r="P343" i="14"/>
  <c r="O343" i="14" a="1"/>
  <c r="O343" i="14" s="1"/>
  <c r="M343" i="14" a="1"/>
  <c r="M343" i="14"/>
  <c r="F343" i="14" a="1"/>
  <c r="F343" i="14" s="1"/>
  <c r="D343" i="14" a="1"/>
  <c r="D343" i="14"/>
  <c r="AM342" i="14" a="1"/>
  <c r="AM342" i="14" s="1"/>
  <c r="AL342" i="14" a="1"/>
  <c r="AL342" i="14"/>
  <c r="AI342" i="14" a="1"/>
  <c r="AI342" i="14" s="1"/>
  <c r="AH342" i="14" a="1"/>
  <c r="AH342" i="14"/>
  <c r="AG342" i="14" a="1"/>
  <c r="AG342" i="14" s="1"/>
  <c r="AF342" i="14" a="1"/>
  <c r="AF342" i="14" s="1"/>
  <c r="AK341" i="14" a="1"/>
  <c r="AK341" i="14" s="1"/>
  <c r="AJ341" i="14" a="1"/>
  <c r="AJ341" i="14" s="1"/>
  <c r="AG341" i="14" a="1"/>
  <c r="AG341" i="14" s="1"/>
  <c r="AF341" i="14" a="1"/>
  <c r="AF341" i="14"/>
  <c r="H341" i="14" a="1"/>
  <c r="H341" i="14" s="1"/>
  <c r="E341" i="14" a="1"/>
  <c r="E341" i="14" s="1"/>
  <c r="AI340" i="14" a="1"/>
  <c r="AI340" i="14" s="1"/>
  <c r="AH340" i="14" a="1"/>
  <c r="AH340" i="14" s="1"/>
  <c r="AD340" i="14" a="1"/>
  <c r="AD340" i="14" s="1"/>
  <c r="Z340" i="14" a="1"/>
  <c r="Z340" i="14"/>
  <c r="H340" i="14" a="1"/>
  <c r="H340" i="14" s="1"/>
  <c r="E340" i="14" a="1"/>
  <c r="E340" i="14" s="1"/>
  <c r="AG339" i="14" a="1"/>
  <c r="AG339" i="14" s="1"/>
  <c r="AF339" i="14" a="1"/>
  <c r="AF339" i="14" s="1"/>
  <c r="H339" i="14" a="1"/>
  <c r="H339" i="14" s="1"/>
  <c r="E339" i="14" a="1"/>
  <c r="E339" i="14" s="1"/>
  <c r="AE338" i="14" a="1"/>
  <c r="AE338" i="14" s="1"/>
  <c r="AC338" i="14" a="1"/>
  <c r="AC338" i="14" s="1"/>
  <c r="AA338" i="14" a="1"/>
  <c r="AA338" i="14" s="1"/>
  <c r="Y338" i="14" a="1"/>
  <c r="Y338" i="14" s="1"/>
  <c r="H338" i="14" a="1"/>
  <c r="H338" i="14" s="1"/>
  <c r="E338" i="14" a="1"/>
  <c r="E338" i="14" s="1"/>
  <c r="AD336" i="14" a="1"/>
  <c r="AD336" i="14" s="1"/>
  <c r="AB336" i="14" a="1"/>
  <c r="AB336" i="14"/>
  <c r="L336" i="14" a="1"/>
  <c r="L336" i="14" s="1"/>
  <c r="K336" i="14" a="1"/>
  <c r="K336" i="14" s="1"/>
  <c r="J336" i="14" a="1"/>
  <c r="J336" i="14" s="1"/>
  <c r="I336" i="14" a="1"/>
  <c r="I336" i="14"/>
  <c r="AD335" i="14" a="1"/>
  <c r="AD335" i="14" s="1"/>
  <c r="AB335" i="14" a="1"/>
  <c r="AB335" i="14"/>
  <c r="Z335" i="14" a="1"/>
  <c r="Z335" i="14" s="1"/>
  <c r="X335" i="14" a="1"/>
  <c r="X335" i="14" s="1"/>
  <c r="N335" i="14" a="1"/>
  <c r="N335" i="14" s="1"/>
  <c r="K335" i="14" a="1"/>
  <c r="K335" i="14"/>
  <c r="I335" i="14" a="1"/>
  <c r="I335" i="14" s="1"/>
  <c r="AD334" i="14" a="1"/>
  <c r="AD334" i="14"/>
  <c r="AB334" i="14" a="1"/>
  <c r="AB334" i="14" s="1"/>
  <c r="Z334" i="14" a="1"/>
  <c r="Z334" i="14" s="1"/>
  <c r="X334" i="14" a="1"/>
  <c r="X334" i="14" s="1"/>
  <c r="W334" i="14" a="1"/>
  <c r="W334" i="14"/>
  <c r="V334" i="14" a="1"/>
  <c r="V334" i="14" s="1"/>
  <c r="U334" i="14" a="1"/>
  <c r="U334" i="14"/>
  <c r="T334" i="14" a="1"/>
  <c r="T334" i="14" s="1"/>
  <c r="K334" i="14" a="1"/>
  <c r="K334" i="14" s="1"/>
  <c r="I334" i="14" a="1"/>
  <c r="I334" i="14" s="1"/>
  <c r="S333" i="14" a="1"/>
  <c r="S333" i="14"/>
  <c r="R333" i="14" a="1"/>
  <c r="R333" i="14" s="1"/>
  <c r="Q333" i="14" a="1"/>
  <c r="Q333" i="14"/>
  <c r="P333" i="14" a="1"/>
  <c r="P333" i="14" s="1"/>
  <c r="G333" i="14" a="1"/>
  <c r="G333" i="14" s="1"/>
  <c r="F333" i="14" a="1"/>
  <c r="F333" i="14" s="1"/>
  <c r="D333" i="14" a="1"/>
  <c r="D333" i="14"/>
  <c r="S332" i="14" a="1"/>
  <c r="S332" i="14" s="1"/>
  <c r="R332" i="14" a="1"/>
  <c r="R332" i="14"/>
  <c r="Q332" i="14" a="1"/>
  <c r="Q332" i="14" s="1"/>
  <c r="P332" i="14" a="1"/>
  <c r="P332" i="14" s="1"/>
  <c r="O332" i="14" a="1"/>
  <c r="O332" i="14" s="1"/>
  <c r="M332" i="14" a="1"/>
  <c r="M332" i="14"/>
  <c r="F332" i="14" a="1"/>
  <c r="F332" i="14" s="1"/>
  <c r="D332" i="14" a="1"/>
  <c r="D332" i="14"/>
  <c r="AM331" i="14" a="1"/>
  <c r="AM331" i="14" s="1"/>
  <c r="AL331" i="14" a="1"/>
  <c r="AL331" i="14" s="1"/>
  <c r="AI331" i="14" a="1"/>
  <c r="AI331" i="14" s="1"/>
  <c r="AH331" i="14" a="1"/>
  <c r="AH331" i="14"/>
  <c r="AG331" i="14" a="1"/>
  <c r="AG331" i="14" s="1"/>
  <c r="AF331" i="14" a="1"/>
  <c r="AF331" i="14"/>
  <c r="AK330" i="14" a="1"/>
  <c r="AK330" i="14" s="1"/>
  <c r="AJ330" i="14" a="1"/>
  <c r="AJ330" i="14" s="1"/>
  <c r="AG330" i="14" a="1"/>
  <c r="AG330" i="14" s="1"/>
  <c r="AF330" i="14" a="1"/>
  <c r="AF330" i="14"/>
  <c r="H330" i="14" a="1"/>
  <c r="H330" i="14" s="1"/>
  <c r="E330" i="14" a="1"/>
  <c r="E330" i="14" s="1"/>
  <c r="AI329" i="14" a="1"/>
  <c r="AI329" i="14" s="1"/>
  <c r="AH329" i="14" a="1"/>
  <c r="AH329" i="14" s="1"/>
  <c r="AD329" i="14" a="1"/>
  <c r="AD329" i="14" s="1"/>
  <c r="Z329" i="14" a="1"/>
  <c r="Z329" i="14"/>
  <c r="H329" i="14" a="1"/>
  <c r="H329" i="14" s="1"/>
  <c r="E329" i="14" a="1"/>
  <c r="E329" i="14"/>
  <c r="AG328" i="14" a="1"/>
  <c r="AG328" i="14" s="1"/>
  <c r="AF328" i="14" a="1"/>
  <c r="AF328" i="14" s="1"/>
  <c r="H328" i="14" a="1"/>
  <c r="H328" i="14" s="1"/>
  <c r="E328" i="14" a="1"/>
  <c r="E328" i="14" s="1"/>
  <c r="AE327" i="14" a="1"/>
  <c r="AE327" i="14" s="1"/>
  <c r="AC327" i="14" a="1"/>
  <c r="AC327" i="14" s="1"/>
  <c r="AA327" i="14" a="1"/>
  <c r="AA327" i="14" s="1"/>
  <c r="Y327" i="14" a="1"/>
  <c r="Y327" i="14" s="1"/>
  <c r="H327" i="14" a="1"/>
  <c r="H327" i="14" s="1"/>
  <c r="E327" i="14" a="1"/>
  <c r="E327" i="14"/>
  <c r="AD325" i="14" a="1"/>
  <c r="AD325" i="14" s="1"/>
  <c r="AB325" i="14" a="1"/>
  <c r="AB325" i="14"/>
  <c r="L325" i="14" a="1"/>
  <c r="L325" i="14"/>
  <c r="K325" i="14" a="1"/>
  <c r="K325" i="14" s="1"/>
  <c r="J325" i="14" a="1"/>
  <c r="J325" i="14"/>
  <c r="I325" i="14" a="1"/>
  <c r="I325" i="14"/>
  <c r="AD324" i="14" a="1"/>
  <c r="AD324" i="14" s="1"/>
  <c r="AB324" i="14" a="1"/>
  <c r="AB324" i="14"/>
  <c r="Z324" i="14" a="1"/>
  <c r="Z324" i="14"/>
  <c r="X324" i="14" a="1"/>
  <c r="X324" i="14" s="1"/>
  <c r="N324" i="14" a="1"/>
  <c r="N324" i="14"/>
  <c r="K324" i="14" a="1"/>
  <c r="K324" i="14"/>
  <c r="I324" i="14" a="1"/>
  <c r="I324" i="14" s="1"/>
  <c r="AD323" i="14" a="1"/>
  <c r="AD323" i="14"/>
  <c r="AB323" i="14" a="1"/>
  <c r="AB323" i="14"/>
  <c r="Z323" i="14" a="1"/>
  <c r="Z323" i="14" s="1"/>
  <c r="X323" i="14" a="1"/>
  <c r="X323" i="14"/>
  <c r="W323" i="14" a="1"/>
  <c r="W323" i="14"/>
  <c r="V323" i="14" a="1"/>
  <c r="V323" i="14" s="1"/>
  <c r="U323" i="14" a="1"/>
  <c r="U323" i="14"/>
  <c r="T323" i="14" a="1"/>
  <c r="T323" i="14"/>
  <c r="K323" i="14" a="1"/>
  <c r="K323" i="14" s="1"/>
  <c r="I323" i="14" a="1"/>
  <c r="I323" i="14"/>
  <c r="S322" i="14" a="1"/>
  <c r="S322" i="14"/>
  <c r="R322" i="14" a="1"/>
  <c r="R322" i="14" s="1"/>
  <c r="Q322" i="14" a="1"/>
  <c r="Q322" i="14" s="1"/>
  <c r="P322" i="14" a="1"/>
  <c r="P322" i="14"/>
  <c r="G322" i="14" a="1"/>
  <c r="G322" i="14" s="1"/>
  <c r="F322" i="14" a="1"/>
  <c r="F322" i="14"/>
  <c r="D322" i="14" a="1"/>
  <c r="D322" i="14"/>
  <c r="S321" i="14" a="1"/>
  <c r="S321" i="14" s="1"/>
  <c r="R321" i="14" a="1"/>
  <c r="R321" i="14" s="1"/>
  <c r="Q321" i="14" a="1"/>
  <c r="Q321" i="14"/>
  <c r="P321" i="14" a="1"/>
  <c r="P321" i="14" s="1"/>
  <c r="O321" i="14" a="1"/>
  <c r="O321" i="14"/>
  <c r="M321" i="14" a="1"/>
  <c r="M321" i="14"/>
  <c r="F321" i="14" a="1"/>
  <c r="F321" i="14" s="1"/>
  <c r="D321" i="14" a="1"/>
  <c r="D321" i="14" s="1"/>
  <c r="AM320" i="14" a="1"/>
  <c r="AM320" i="14"/>
  <c r="AL320" i="14" a="1"/>
  <c r="AL320" i="14" s="1"/>
  <c r="AI320" i="14" a="1"/>
  <c r="AI320" i="14"/>
  <c r="AH320" i="14" a="1"/>
  <c r="AH320" i="14" s="1"/>
  <c r="AG320" i="14" a="1"/>
  <c r="AG320" i="14" s="1"/>
  <c r="AF320" i="14" a="1"/>
  <c r="AF320" i="14" s="1"/>
  <c r="AK319" i="14" a="1"/>
  <c r="AK319" i="14"/>
  <c r="AJ319" i="14" a="1"/>
  <c r="AJ319" i="14" s="1"/>
  <c r="AG319" i="14" a="1"/>
  <c r="AG319" i="14"/>
  <c r="AF319" i="14" a="1"/>
  <c r="AF319" i="14" s="1"/>
  <c r="H319" i="14" a="1"/>
  <c r="H319" i="14" s="1"/>
  <c r="E319" i="14" a="1"/>
  <c r="E319" i="14" s="1"/>
  <c r="AI318" i="14" a="1"/>
  <c r="AI318" i="14"/>
  <c r="AH318" i="14" a="1"/>
  <c r="AH318" i="14" s="1"/>
  <c r="AD318" i="14" a="1"/>
  <c r="AD318" i="14"/>
  <c r="Z318" i="14" a="1"/>
  <c r="Z318" i="14" s="1"/>
  <c r="H318" i="14" a="1"/>
  <c r="H318" i="14" s="1"/>
  <c r="E318" i="14" a="1"/>
  <c r="E318" i="14" s="1"/>
  <c r="AG317" i="14" a="1"/>
  <c r="AG317" i="14"/>
  <c r="AF317" i="14" a="1"/>
  <c r="AF317" i="14" s="1"/>
  <c r="H317" i="14" a="1"/>
  <c r="H317" i="14" s="1"/>
  <c r="E317" i="14" a="1"/>
  <c r="E317" i="14" s="1"/>
  <c r="AE316" i="14" a="1"/>
  <c r="AE316" i="14" s="1"/>
  <c r="AC316" i="14" a="1"/>
  <c r="AC316" i="14" s="1"/>
  <c r="AA316" i="14" a="1"/>
  <c r="AA316" i="14" s="1"/>
  <c r="Y316" i="14" a="1"/>
  <c r="Y316" i="14" s="1"/>
  <c r="H316" i="14" a="1"/>
  <c r="H316" i="14" s="1"/>
  <c r="E316" i="14" a="1"/>
  <c r="E316" i="14" s="1"/>
  <c r="AD314" i="14" a="1"/>
  <c r="AD314" i="14" s="1"/>
  <c r="AB314" i="14" a="1"/>
  <c r="AB314" i="14" s="1"/>
  <c r="L314" i="14" a="1"/>
  <c r="L314" i="14" s="1"/>
  <c r="K314" i="14" a="1"/>
  <c r="K314" i="14" s="1"/>
  <c r="J314" i="14" a="1"/>
  <c r="J314" i="14" s="1"/>
  <c r="I314" i="14" a="1"/>
  <c r="I314" i="14"/>
  <c r="AD313" i="14" a="1"/>
  <c r="AD313" i="14" s="1"/>
  <c r="AB313" i="14" a="1"/>
  <c r="AB313" i="14" s="1"/>
  <c r="Z313" i="14" a="1"/>
  <c r="Z313" i="14" s="1"/>
  <c r="X313" i="14" a="1"/>
  <c r="X313" i="14" s="1"/>
  <c r="N313" i="14" a="1"/>
  <c r="N313" i="14" s="1"/>
  <c r="K313" i="14" a="1"/>
  <c r="K313" i="14"/>
  <c r="I313" i="14" a="1"/>
  <c r="I313" i="14" s="1"/>
  <c r="AD312" i="14" a="1"/>
  <c r="AD312" i="14" s="1"/>
  <c r="AB312" i="14" a="1"/>
  <c r="AB312" i="14" s="1"/>
  <c r="Z312" i="14" a="1"/>
  <c r="Z312" i="14" s="1"/>
  <c r="X312" i="14" a="1"/>
  <c r="X312" i="14" s="1"/>
  <c r="W312" i="14" a="1"/>
  <c r="W312" i="14"/>
  <c r="V312" i="14" a="1"/>
  <c r="V312" i="14" s="1"/>
  <c r="U312" i="14" a="1"/>
  <c r="U312" i="14" s="1"/>
  <c r="T312" i="14" a="1"/>
  <c r="T312" i="14" s="1"/>
  <c r="K312" i="14" a="1"/>
  <c r="K312" i="14" s="1"/>
  <c r="I312" i="14" a="1"/>
  <c r="I312" i="14" s="1"/>
  <c r="S311" i="14" a="1"/>
  <c r="S311" i="14"/>
  <c r="R311" i="14" a="1"/>
  <c r="R311" i="14" s="1"/>
  <c r="Q311" i="14" a="1"/>
  <c r="Q311" i="14" s="1"/>
  <c r="P311" i="14" a="1"/>
  <c r="P311" i="14" s="1"/>
  <c r="G311" i="14" a="1"/>
  <c r="G311" i="14" s="1"/>
  <c r="F311" i="14" a="1"/>
  <c r="F311" i="14" s="1"/>
  <c r="D311" i="14" a="1"/>
  <c r="D311" i="14"/>
  <c r="S310" i="14" a="1"/>
  <c r="S310" i="14" s="1"/>
  <c r="R310" i="14" a="1"/>
  <c r="R310" i="14" s="1"/>
  <c r="Q310" i="14" a="1"/>
  <c r="Q310" i="14" s="1"/>
  <c r="P310" i="14" a="1"/>
  <c r="P310" i="14" s="1"/>
  <c r="O310" i="14" a="1"/>
  <c r="O310" i="14" s="1"/>
  <c r="M310" i="14" a="1"/>
  <c r="M310" i="14"/>
  <c r="F310" i="14" a="1"/>
  <c r="F310" i="14" s="1"/>
  <c r="D310" i="14" a="1"/>
  <c r="D310" i="14" s="1"/>
  <c r="AM309" i="14" a="1"/>
  <c r="AM309" i="14" s="1"/>
  <c r="AL309" i="14" a="1"/>
  <c r="AL309" i="14" s="1"/>
  <c r="AI309" i="14" a="1"/>
  <c r="AI309" i="14" s="1"/>
  <c r="AH309" i="14" a="1"/>
  <c r="AH309" i="14"/>
  <c r="AG309" i="14" a="1"/>
  <c r="AG309" i="14" s="1"/>
  <c r="AF309" i="14" a="1"/>
  <c r="AF309" i="14" s="1"/>
  <c r="AK308" i="14" a="1"/>
  <c r="AK308" i="14" s="1"/>
  <c r="AJ308" i="14" a="1"/>
  <c r="AJ308" i="14" s="1"/>
  <c r="AG308" i="14" a="1"/>
  <c r="AG308" i="14" s="1"/>
  <c r="AF308" i="14" a="1"/>
  <c r="AF308" i="14"/>
  <c r="H308" i="14" a="1"/>
  <c r="H308" i="14" s="1"/>
  <c r="E308" i="14" a="1"/>
  <c r="E308" i="14" s="1"/>
  <c r="AI307" i="14" a="1"/>
  <c r="AI307" i="14" s="1"/>
  <c r="AH307" i="14" a="1"/>
  <c r="AH307" i="14" s="1"/>
  <c r="AD307" i="14" a="1"/>
  <c r="AD307" i="14" s="1"/>
  <c r="Z307" i="14" a="1"/>
  <c r="Z307" i="14"/>
  <c r="H307" i="14" a="1"/>
  <c r="H307" i="14" s="1"/>
  <c r="E307" i="14" a="1"/>
  <c r="E307" i="14" s="1"/>
  <c r="AG306" i="14" a="1"/>
  <c r="AG306" i="14" s="1"/>
  <c r="AF306" i="14" a="1"/>
  <c r="AF306" i="14" s="1"/>
  <c r="H306" i="14" a="1"/>
  <c r="H306" i="14" s="1"/>
  <c r="E306" i="14" a="1"/>
  <c r="E306" i="14" s="1"/>
  <c r="AE305" i="14" a="1"/>
  <c r="AE305" i="14" s="1"/>
  <c r="AC305" i="14" a="1"/>
  <c r="AC305" i="14" s="1"/>
  <c r="AA305" i="14" a="1"/>
  <c r="AA305" i="14" s="1"/>
  <c r="Y305" i="14" a="1"/>
  <c r="Y305" i="14" s="1"/>
  <c r="H305" i="14" a="1"/>
  <c r="H305" i="14" s="1"/>
  <c r="E305" i="14" a="1"/>
  <c r="E305" i="14" s="1"/>
  <c r="AD303" i="14" a="1"/>
  <c r="AD303" i="14" s="1"/>
  <c r="AB303" i="14" a="1"/>
  <c r="AB303" i="14" s="1"/>
  <c r="L303" i="14" a="1"/>
  <c r="L303" i="14"/>
  <c r="K303" i="14" a="1"/>
  <c r="K303" i="14" s="1"/>
  <c r="J303" i="14" a="1"/>
  <c r="J303" i="14" s="1"/>
  <c r="I303" i="14" a="1"/>
  <c r="I303" i="14"/>
  <c r="AD302" i="14" a="1"/>
  <c r="AD302" i="14" s="1"/>
  <c r="AB302" i="14" a="1"/>
  <c r="AB302" i="14" s="1"/>
  <c r="Z302" i="14" a="1"/>
  <c r="Z302" i="14"/>
  <c r="X302" i="14" a="1"/>
  <c r="X302" i="14" s="1"/>
  <c r="N302" i="14" a="1"/>
  <c r="N302" i="14" s="1"/>
  <c r="K302" i="14" a="1"/>
  <c r="K302" i="14"/>
  <c r="I302" i="14" a="1"/>
  <c r="I302" i="14" s="1"/>
  <c r="AD301" i="14" a="1"/>
  <c r="AD301" i="14" s="1"/>
  <c r="AB301" i="14" a="1"/>
  <c r="AB301" i="14"/>
  <c r="Z301" i="14" a="1"/>
  <c r="Z301" i="14" s="1"/>
  <c r="X301" i="14" a="1"/>
  <c r="X301" i="14" s="1"/>
  <c r="W301" i="14" a="1"/>
  <c r="W301" i="14"/>
  <c r="V301" i="14" a="1"/>
  <c r="V301" i="14" s="1"/>
  <c r="U301" i="14" a="1"/>
  <c r="U301" i="14" s="1"/>
  <c r="T301" i="14" a="1"/>
  <c r="T301" i="14" s="1"/>
  <c r="K301" i="14" a="1"/>
  <c r="K301" i="14" s="1"/>
  <c r="I301" i="14" a="1"/>
  <c r="I301" i="14" s="1"/>
  <c r="S300" i="14" a="1"/>
  <c r="S300" i="14"/>
  <c r="R300" i="14" a="1"/>
  <c r="R300" i="14" s="1"/>
  <c r="Q300" i="14" a="1"/>
  <c r="Q300" i="14" s="1"/>
  <c r="P300" i="14" a="1"/>
  <c r="P300" i="14" s="1"/>
  <c r="G300" i="14" a="1"/>
  <c r="G300" i="14" s="1"/>
  <c r="F300" i="14" a="1"/>
  <c r="F300" i="14" s="1"/>
  <c r="D300" i="14" a="1"/>
  <c r="D300" i="14"/>
  <c r="S299" i="14" a="1"/>
  <c r="S299" i="14" s="1"/>
  <c r="R299" i="14" a="1"/>
  <c r="R299" i="14" s="1"/>
  <c r="Q299" i="14" a="1"/>
  <c r="Q299" i="14" s="1"/>
  <c r="P299" i="14" a="1"/>
  <c r="P299" i="14" s="1"/>
  <c r="O299" i="14" a="1"/>
  <c r="O299" i="14" s="1"/>
  <c r="M299" i="14" a="1"/>
  <c r="M299" i="14"/>
  <c r="F299" i="14" a="1"/>
  <c r="F299" i="14" s="1"/>
  <c r="D299" i="14" a="1"/>
  <c r="D299" i="14" s="1"/>
  <c r="AM298" i="14" a="1"/>
  <c r="AM298" i="14" s="1"/>
  <c r="AL298" i="14" a="1"/>
  <c r="AL298" i="14" s="1"/>
  <c r="AI298" i="14" a="1"/>
  <c r="AI298" i="14" s="1"/>
  <c r="AH298" i="14" a="1"/>
  <c r="AH298" i="14"/>
  <c r="AG298" i="14" a="1"/>
  <c r="AG298" i="14" s="1"/>
  <c r="AF298" i="14" a="1"/>
  <c r="AF298" i="14" s="1"/>
  <c r="AK297" i="14" a="1"/>
  <c r="AK297" i="14" s="1"/>
  <c r="AJ297" i="14" a="1"/>
  <c r="AJ297" i="14" s="1"/>
  <c r="AG297" i="14" a="1"/>
  <c r="AG297" i="14" s="1"/>
  <c r="AF297" i="14" a="1"/>
  <c r="AF297" i="14"/>
  <c r="H297" i="14" a="1"/>
  <c r="H297" i="14" s="1"/>
  <c r="E297" i="14" a="1"/>
  <c r="E297" i="14" s="1"/>
  <c r="AI296" i="14" a="1"/>
  <c r="AI296" i="14" s="1"/>
  <c r="AH296" i="14" a="1"/>
  <c r="AH296" i="14" s="1"/>
  <c r="AD296" i="14" a="1"/>
  <c r="AD296" i="14" s="1"/>
  <c r="Z296" i="14" a="1"/>
  <c r="Z296" i="14"/>
  <c r="H296" i="14" a="1"/>
  <c r="H296" i="14" s="1"/>
  <c r="E296" i="14" a="1"/>
  <c r="E296" i="14" s="1"/>
  <c r="AG295" i="14" a="1"/>
  <c r="AG295" i="14" s="1"/>
  <c r="AF295" i="14" a="1"/>
  <c r="AF295" i="14" s="1"/>
  <c r="H295" i="14" a="1"/>
  <c r="H295" i="14" s="1"/>
  <c r="E295" i="14" a="1"/>
  <c r="E295" i="14"/>
  <c r="AE294" i="14" a="1"/>
  <c r="AE294" i="14" s="1"/>
  <c r="AC294" i="14" a="1"/>
  <c r="AC294" i="14" s="1"/>
  <c r="AA294" i="14" a="1"/>
  <c r="AA294" i="14" s="1"/>
  <c r="Y294" i="14" a="1"/>
  <c r="Y294" i="14" s="1"/>
  <c r="H294" i="14" a="1"/>
  <c r="H294" i="14" s="1"/>
  <c r="E294" i="14" a="1"/>
  <c r="E294" i="14" s="1"/>
  <c r="AD292" i="14" a="1"/>
  <c r="AD292" i="14"/>
  <c r="AB292" i="14" a="1"/>
  <c r="AB292" i="14" s="1"/>
  <c r="L292" i="14" a="1"/>
  <c r="L292" i="14" s="1"/>
  <c r="K292" i="14" a="1"/>
  <c r="K292" i="14" s="1"/>
  <c r="J292" i="14" a="1"/>
  <c r="J292" i="14" s="1"/>
  <c r="I292" i="14" a="1"/>
  <c r="I292" i="14"/>
  <c r="AD291" i="14" a="1"/>
  <c r="AD291" i="14"/>
  <c r="AB291" i="14" a="1"/>
  <c r="AB291" i="14" s="1"/>
  <c r="Z291" i="14" a="1"/>
  <c r="Z291" i="14" s="1"/>
  <c r="X291" i="14" a="1"/>
  <c r="X291" i="14" s="1"/>
  <c r="N291" i="14" a="1"/>
  <c r="N291" i="14" s="1"/>
  <c r="K291" i="14" a="1"/>
  <c r="K291" i="14"/>
  <c r="I291" i="14" a="1"/>
  <c r="I291" i="14" s="1"/>
  <c r="AD290" i="14" a="1"/>
  <c r="AD290" i="14" s="1"/>
  <c r="AB290" i="14" a="1"/>
  <c r="AB290" i="14" s="1"/>
  <c r="Z290" i="14" a="1"/>
  <c r="Z290" i="14" s="1"/>
  <c r="X290" i="14" a="1"/>
  <c r="X290" i="14" s="1"/>
  <c r="W290" i="14" a="1"/>
  <c r="W290" i="14"/>
  <c r="V290" i="14" a="1"/>
  <c r="V290" i="14" s="1"/>
  <c r="U290" i="14" a="1"/>
  <c r="U290" i="14" s="1"/>
  <c r="T290" i="14" a="1"/>
  <c r="T290" i="14" s="1"/>
  <c r="K290" i="14" a="1"/>
  <c r="K290" i="14" s="1"/>
  <c r="I290" i="14" a="1"/>
  <c r="I290" i="14" s="1"/>
  <c r="S289" i="14" a="1"/>
  <c r="S289" i="14"/>
  <c r="R289" i="14" a="1"/>
  <c r="R289" i="14" s="1"/>
  <c r="Q289" i="14" a="1"/>
  <c r="Q289" i="14" s="1"/>
  <c r="P289" i="14" a="1"/>
  <c r="P289" i="14" s="1"/>
  <c r="G289" i="14" a="1"/>
  <c r="G289" i="14" s="1"/>
  <c r="F289" i="14" a="1"/>
  <c r="F289" i="14" s="1"/>
  <c r="D289" i="14" a="1"/>
  <c r="D289" i="14"/>
  <c r="S288" i="14" a="1"/>
  <c r="S288" i="14" s="1"/>
  <c r="R288" i="14" a="1"/>
  <c r="R288" i="14" s="1"/>
  <c r="Q288" i="14" a="1"/>
  <c r="Q288" i="14" s="1"/>
  <c r="P288" i="14" a="1"/>
  <c r="P288" i="14" s="1"/>
  <c r="O288" i="14" a="1"/>
  <c r="O288" i="14" s="1"/>
  <c r="M288" i="14" a="1"/>
  <c r="M288" i="14"/>
  <c r="F288" i="14" a="1"/>
  <c r="F288" i="14" s="1"/>
  <c r="D288" i="14" a="1"/>
  <c r="D288" i="14" s="1"/>
  <c r="AM287" i="14" a="1"/>
  <c r="AM287" i="14" s="1"/>
  <c r="AL287" i="14" a="1"/>
  <c r="AL287" i="14" s="1"/>
  <c r="AI287" i="14" a="1"/>
  <c r="AI287" i="14" s="1"/>
  <c r="AH287" i="14" a="1"/>
  <c r="AH287" i="14"/>
  <c r="AG287" i="14" a="1"/>
  <c r="AG287" i="14" s="1"/>
  <c r="AF287" i="14" a="1"/>
  <c r="AF287" i="14" s="1"/>
  <c r="AK286" i="14" a="1"/>
  <c r="AK286" i="14" s="1"/>
  <c r="AJ286" i="14" a="1"/>
  <c r="AJ286" i="14" s="1"/>
  <c r="AG286" i="14" a="1"/>
  <c r="AG286" i="14" s="1"/>
  <c r="AF286" i="14" a="1"/>
  <c r="AF286" i="14"/>
  <c r="H286" i="14" a="1"/>
  <c r="H286" i="14" s="1"/>
  <c r="E286" i="14" a="1"/>
  <c r="E286" i="14" s="1"/>
  <c r="AI285" i="14" a="1"/>
  <c r="AI285" i="14" s="1"/>
  <c r="AH285" i="14" a="1"/>
  <c r="AH285" i="14" s="1"/>
  <c r="AD285" i="14" a="1"/>
  <c r="AD285" i="14" s="1"/>
  <c r="Z285" i="14" a="1"/>
  <c r="Z285" i="14"/>
  <c r="H285" i="14" a="1"/>
  <c r="H285" i="14" s="1"/>
  <c r="E285" i="14" a="1"/>
  <c r="E285" i="14" s="1"/>
  <c r="AG284" i="14" a="1"/>
  <c r="AG284" i="14" s="1"/>
  <c r="AF284" i="14" a="1"/>
  <c r="AF284" i="14" s="1"/>
  <c r="H284" i="14" a="1"/>
  <c r="H284" i="14" s="1"/>
  <c r="E284" i="14" a="1"/>
  <c r="E284" i="14" s="1"/>
  <c r="AE283" i="14" a="1"/>
  <c r="AE283" i="14" s="1"/>
  <c r="AC283" i="14" a="1"/>
  <c r="AC283" i="14" s="1"/>
  <c r="AA283" i="14" a="1"/>
  <c r="AA283" i="14" s="1"/>
  <c r="Y283" i="14" a="1"/>
  <c r="Y283" i="14" s="1"/>
  <c r="H283" i="14" a="1"/>
  <c r="H283" i="14" s="1"/>
  <c r="E283" i="14" a="1"/>
  <c r="E283" i="14" s="1"/>
  <c r="AD281" i="14" a="1"/>
  <c r="AD281" i="14" s="1"/>
  <c r="AB281" i="14" a="1"/>
  <c r="AB281" i="14" s="1"/>
  <c r="L281" i="14" a="1"/>
  <c r="L281" i="14"/>
  <c r="K281" i="14" a="1"/>
  <c r="K281" i="14" s="1"/>
  <c r="J281" i="14" a="1"/>
  <c r="J281" i="14" s="1"/>
  <c r="I281" i="14" a="1"/>
  <c r="I281" i="14"/>
  <c r="AD280" i="14" a="1"/>
  <c r="AD280" i="14" s="1"/>
  <c r="AB280" i="14" a="1"/>
  <c r="AB280" i="14" s="1"/>
  <c r="Z280" i="14" a="1"/>
  <c r="Z280" i="14" s="1"/>
  <c r="X280" i="14" a="1"/>
  <c r="X280" i="14" s="1"/>
  <c r="N280" i="14" a="1"/>
  <c r="N280" i="14" s="1"/>
  <c r="K280" i="14" a="1"/>
  <c r="K280" i="14"/>
  <c r="I280" i="14" a="1"/>
  <c r="I280" i="14" s="1"/>
  <c r="AD279" i="14" a="1"/>
  <c r="AD279" i="14" s="1"/>
  <c r="AB279" i="14" a="1"/>
  <c r="AB279" i="14" s="1"/>
  <c r="Z279" i="14" a="1"/>
  <c r="Z279" i="14" s="1"/>
  <c r="X279" i="14" a="1"/>
  <c r="X279" i="14" s="1"/>
  <c r="W279" i="14" a="1"/>
  <c r="W279" i="14"/>
  <c r="V279" i="14" a="1"/>
  <c r="V279" i="14" s="1"/>
  <c r="U279" i="14" a="1"/>
  <c r="U279" i="14" s="1"/>
  <c r="T279" i="14" a="1"/>
  <c r="T279" i="14" s="1"/>
  <c r="K279" i="14" a="1"/>
  <c r="K279" i="14" s="1"/>
  <c r="I279" i="14" a="1"/>
  <c r="I279" i="14" s="1"/>
  <c r="S278" i="14" a="1"/>
  <c r="S278" i="14"/>
  <c r="R278" i="14" a="1"/>
  <c r="R278" i="14" s="1"/>
  <c r="Q278" i="14" a="1"/>
  <c r="Q278" i="14" s="1"/>
  <c r="P278" i="14" a="1"/>
  <c r="P278" i="14" s="1"/>
  <c r="G278" i="14" a="1"/>
  <c r="G278" i="14" s="1"/>
  <c r="F278" i="14" a="1"/>
  <c r="F278" i="14" s="1"/>
  <c r="D278" i="14" a="1"/>
  <c r="D278" i="14"/>
  <c r="S277" i="14" a="1"/>
  <c r="S277" i="14" s="1"/>
  <c r="R277" i="14" a="1"/>
  <c r="R277" i="14" s="1"/>
  <c r="Q277" i="14" a="1"/>
  <c r="Q277" i="14" s="1"/>
  <c r="P277" i="14" a="1"/>
  <c r="P277" i="14" s="1"/>
  <c r="O277" i="14" a="1"/>
  <c r="O277" i="14" s="1"/>
  <c r="M277" i="14" a="1"/>
  <c r="M277" i="14"/>
  <c r="F277" i="14" a="1"/>
  <c r="F277" i="14" s="1"/>
  <c r="D277" i="14" a="1"/>
  <c r="D277" i="14" s="1"/>
  <c r="AM276" i="14" a="1"/>
  <c r="AM276" i="14" s="1"/>
  <c r="AL276" i="14" a="1"/>
  <c r="AL276" i="14" s="1"/>
  <c r="AI276" i="14" a="1"/>
  <c r="AI276" i="14" s="1"/>
  <c r="AH276" i="14" a="1"/>
  <c r="AH276" i="14"/>
  <c r="AG276" i="14" a="1"/>
  <c r="AG276" i="14" s="1"/>
  <c r="AF276" i="14" a="1"/>
  <c r="AF276" i="14" s="1"/>
  <c r="AK275" i="14" a="1"/>
  <c r="AK275" i="14"/>
  <c r="AJ275" i="14" a="1"/>
  <c r="AJ275" i="14" s="1"/>
  <c r="AG275" i="14" a="1"/>
  <c r="AG275" i="14" s="1"/>
  <c r="AF275" i="14" a="1"/>
  <c r="AF275" i="14"/>
  <c r="H275" i="14" a="1"/>
  <c r="H275" i="14" s="1"/>
  <c r="E275" i="14" a="1"/>
  <c r="E275" i="14" s="1"/>
  <c r="AI274" i="14" a="1"/>
  <c r="AI274" i="14"/>
  <c r="AH274" i="14" a="1"/>
  <c r="AH274" i="14" s="1"/>
  <c r="AD274" i="14" a="1"/>
  <c r="AD274" i="14" s="1"/>
  <c r="Z274" i="14" a="1"/>
  <c r="Z274" i="14"/>
  <c r="H274" i="14" a="1"/>
  <c r="H274" i="14" s="1"/>
  <c r="E274" i="14" a="1"/>
  <c r="E274" i="14" s="1"/>
  <c r="AG273" i="14" a="1"/>
  <c r="AG273" i="14" s="1"/>
  <c r="AF273" i="14" a="1"/>
  <c r="AF273" i="14" s="1"/>
  <c r="H273" i="14" a="1"/>
  <c r="H273" i="14" s="1"/>
  <c r="E273" i="14" a="1"/>
  <c r="E273" i="14" s="1"/>
  <c r="AE272" i="14" a="1"/>
  <c r="AE272" i="14" s="1"/>
  <c r="AC272" i="14" a="1"/>
  <c r="AC272" i="14" s="1"/>
  <c r="AA272" i="14" a="1"/>
  <c r="AA272" i="14" s="1"/>
  <c r="Y272" i="14" a="1"/>
  <c r="Y272" i="14" s="1"/>
  <c r="H272" i="14" a="1"/>
  <c r="H272" i="14" s="1"/>
  <c r="E272" i="14" a="1"/>
  <c r="E272" i="14" s="1"/>
  <c r="AD270" i="14" a="1"/>
  <c r="AD270" i="14" s="1"/>
  <c r="AB270" i="14" a="1"/>
  <c r="AB270" i="14" s="1"/>
  <c r="L270" i="14" a="1"/>
  <c r="L270" i="14" s="1"/>
  <c r="K270" i="14" a="1"/>
  <c r="K270" i="14" s="1"/>
  <c r="J270" i="14" a="1"/>
  <c r="J270" i="14" s="1"/>
  <c r="I270" i="14" a="1"/>
  <c r="I270" i="14"/>
  <c r="AD269" i="14" a="1"/>
  <c r="AD269" i="14" s="1"/>
  <c r="AB269" i="14" a="1"/>
  <c r="AB269" i="14" s="1"/>
  <c r="Z269" i="14" a="1"/>
  <c r="Z269" i="14" s="1"/>
  <c r="X269" i="14" a="1"/>
  <c r="X269" i="14" s="1"/>
  <c r="N269" i="14" a="1"/>
  <c r="N269" i="14" s="1"/>
  <c r="K269" i="14" a="1"/>
  <c r="K269" i="14"/>
  <c r="I269" i="14" a="1"/>
  <c r="I269" i="14" s="1"/>
  <c r="AD268" i="14" a="1"/>
  <c r="AD268" i="14" s="1"/>
  <c r="AB268" i="14" a="1"/>
  <c r="AB268" i="14" s="1"/>
  <c r="Z268" i="14" a="1"/>
  <c r="Z268" i="14" s="1"/>
  <c r="X268" i="14" a="1"/>
  <c r="X268" i="14" s="1"/>
  <c r="W268" i="14" a="1"/>
  <c r="W268" i="14"/>
  <c r="V268" i="14" a="1"/>
  <c r="V268" i="14" s="1"/>
  <c r="U268" i="14" a="1"/>
  <c r="U268" i="14" s="1"/>
  <c r="T268" i="14" a="1"/>
  <c r="T268" i="14" s="1"/>
  <c r="K268" i="14" a="1"/>
  <c r="K268" i="14" s="1"/>
  <c r="I268" i="14" a="1"/>
  <c r="I268" i="14" s="1"/>
  <c r="S267" i="14" a="1"/>
  <c r="S267" i="14"/>
  <c r="R267" i="14" a="1"/>
  <c r="R267" i="14" s="1"/>
  <c r="Q267" i="14" a="1"/>
  <c r="Q267" i="14" s="1"/>
  <c r="P267" i="14" a="1"/>
  <c r="P267" i="14" s="1"/>
  <c r="G267" i="14" a="1"/>
  <c r="G267" i="14" s="1"/>
  <c r="F267" i="14" a="1"/>
  <c r="F267" i="14" s="1"/>
  <c r="D267" i="14" a="1"/>
  <c r="D267" i="14"/>
  <c r="S266" i="14" a="1"/>
  <c r="S266" i="14" s="1"/>
  <c r="R266" i="14" a="1"/>
  <c r="R266" i="14" s="1"/>
  <c r="Q266" i="14" a="1"/>
  <c r="Q266" i="14" s="1"/>
  <c r="P266" i="14" a="1"/>
  <c r="P266" i="14" s="1"/>
  <c r="O266" i="14" a="1"/>
  <c r="O266" i="14" s="1"/>
  <c r="M266" i="14" a="1"/>
  <c r="M266" i="14"/>
  <c r="F266" i="14" a="1"/>
  <c r="F266" i="14" s="1"/>
  <c r="D266" i="14" a="1"/>
  <c r="D266" i="14" s="1"/>
  <c r="AM265" i="14" a="1"/>
  <c r="AM265" i="14" s="1"/>
  <c r="AL265" i="14" a="1"/>
  <c r="AL265" i="14" s="1"/>
  <c r="AI265" i="14" a="1"/>
  <c r="AI265" i="14" s="1"/>
  <c r="AH265" i="14" a="1"/>
  <c r="AH265" i="14"/>
  <c r="AG265" i="14" a="1"/>
  <c r="AG265" i="14" s="1"/>
  <c r="AF265" i="14" a="1"/>
  <c r="AF265" i="14" s="1"/>
  <c r="AK264" i="14" a="1"/>
  <c r="AK264" i="14" s="1"/>
  <c r="AJ264" i="14" a="1"/>
  <c r="AJ264" i="14" s="1"/>
  <c r="AG264" i="14" a="1"/>
  <c r="AG264" i="14" s="1"/>
  <c r="AF264" i="14" a="1"/>
  <c r="AF264" i="14"/>
  <c r="H264" i="14" a="1"/>
  <c r="H264" i="14" s="1"/>
  <c r="E264" i="14" a="1"/>
  <c r="E264" i="14" s="1"/>
  <c r="AI263" i="14" a="1"/>
  <c r="AI263" i="14" s="1"/>
  <c r="AH263" i="14" a="1"/>
  <c r="AH263" i="14" s="1"/>
  <c r="AD263" i="14" a="1"/>
  <c r="AD263" i="14" s="1"/>
  <c r="Z263" i="14" a="1"/>
  <c r="Z263" i="14"/>
  <c r="H263" i="14" a="1"/>
  <c r="H263" i="14" s="1"/>
  <c r="E263" i="14" a="1"/>
  <c r="E263" i="14" s="1"/>
  <c r="AG262" i="14" a="1"/>
  <c r="AG262" i="14" s="1"/>
  <c r="AF262" i="14" a="1"/>
  <c r="AF262" i="14" s="1"/>
  <c r="H262" i="14" a="1"/>
  <c r="H262" i="14" s="1"/>
  <c r="E262" i="14" a="1"/>
  <c r="E262" i="14" s="1"/>
  <c r="AE261" i="14" a="1"/>
  <c r="AE261" i="14" s="1"/>
  <c r="AC261" i="14" a="1"/>
  <c r="AC261" i="14" s="1"/>
  <c r="AA261" i="14" a="1"/>
  <c r="AA261" i="14" s="1"/>
  <c r="Y261" i="14" a="1"/>
  <c r="Y261" i="14" s="1"/>
  <c r="H261" i="14" a="1"/>
  <c r="H261" i="14" s="1"/>
  <c r="E261" i="14" a="1"/>
  <c r="E261" i="14" s="1"/>
  <c r="AD259" i="14" a="1"/>
  <c r="AD259" i="14" s="1"/>
  <c r="AB259" i="14" a="1"/>
  <c r="AB259" i="14"/>
  <c r="L259" i="14" a="1"/>
  <c r="L259" i="14" s="1"/>
  <c r="K259" i="14" a="1"/>
  <c r="K259" i="14" s="1"/>
  <c r="J259" i="14" a="1"/>
  <c r="J259" i="14"/>
  <c r="I259" i="14" a="1"/>
  <c r="I259" i="14"/>
  <c r="AD258" i="14" a="1"/>
  <c r="AD258" i="14" s="1"/>
  <c r="AB258" i="14" a="1"/>
  <c r="AB258" i="14"/>
  <c r="Z258" i="14" a="1"/>
  <c r="Z258" i="14" s="1"/>
  <c r="X258" i="14" a="1"/>
  <c r="X258" i="14" s="1"/>
  <c r="N258" i="14" a="1"/>
  <c r="N258" i="14"/>
  <c r="K258" i="14" a="1"/>
  <c r="K258" i="14"/>
  <c r="I258" i="14" a="1"/>
  <c r="I258" i="14" s="1"/>
  <c r="AD257" i="14" a="1"/>
  <c r="AD257" i="14"/>
  <c r="AB257" i="14" a="1"/>
  <c r="AB257" i="14" s="1"/>
  <c r="Z257" i="14" a="1"/>
  <c r="Z257" i="14" s="1"/>
  <c r="X257" i="14" a="1"/>
  <c r="X257" i="14"/>
  <c r="W257" i="14" a="1"/>
  <c r="W257" i="14"/>
  <c r="V257" i="14" a="1"/>
  <c r="V257" i="14" s="1"/>
  <c r="U257" i="14" a="1"/>
  <c r="U257" i="14"/>
  <c r="T257" i="14" a="1"/>
  <c r="T257" i="14" s="1"/>
  <c r="K257" i="14" a="1"/>
  <c r="K257" i="14" s="1"/>
  <c r="I257" i="14" a="1"/>
  <c r="I257" i="14"/>
  <c r="S256" i="14" a="1"/>
  <c r="S256" i="14"/>
  <c r="R256" i="14" a="1"/>
  <c r="R256" i="14" s="1"/>
  <c r="Q256" i="14" a="1"/>
  <c r="Q256" i="14"/>
  <c r="P256" i="14" a="1"/>
  <c r="P256" i="14" s="1"/>
  <c r="G256" i="14" a="1"/>
  <c r="G256" i="14" s="1"/>
  <c r="F256" i="14" a="1"/>
  <c r="F256" i="14"/>
  <c r="D256" i="14" a="1"/>
  <c r="D256" i="14"/>
  <c r="S255" i="14" a="1"/>
  <c r="S255" i="14" s="1"/>
  <c r="R255" i="14" a="1"/>
  <c r="R255" i="14"/>
  <c r="Q255" i="14" a="1"/>
  <c r="Q255" i="14" s="1"/>
  <c r="P255" i="14" a="1"/>
  <c r="P255" i="14" s="1"/>
  <c r="O255" i="14" a="1"/>
  <c r="O255" i="14"/>
  <c r="M255" i="14" a="1"/>
  <c r="M255" i="14"/>
  <c r="F255" i="14" a="1"/>
  <c r="F255" i="14" s="1"/>
  <c r="D255" i="14" a="1"/>
  <c r="D255" i="14" s="1"/>
  <c r="AM254" i="14" a="1"/>
  <c r="AM254" i="14" s="1"/>
  <c r="AL254" i="14" a="1"/>
  <c r="AL254" i="14" s="1"/>
  <c r="AI254" i="14" a="1"/>
  <c r="AI254" i="14"/>
  <c r="AH254" i="14" a="1"/>
  <c r="AH254" i="14"/>
  <c r="AG254" i="14" a="1"/>
  <c r="AG254" i="14" s="1"/>
  <c r="AF254" i="14" a="1"/>
  <c r="AF254" i="14" s="1"/>
  <c r="AK253" i="14" a="1"/>
  <c r="AK253" i="14" s="1"/>
  <c r="AJ253" i="14" a="1"/>
  <c r="AJ253" i="14" s="1"/>
  <c r="AG253" i="14" a="1"/>
  <c r="AG253" i="14"/>
  <c r="AF253" i="14" a="1"/>
  <c r="AF253" i="14"/>
  <c r="H253" i="14" a="1"/>
  <c r="H253" i="14" s="1"/>
  <c r="E253" i="14" a="1"/>
  <c r="E253" i="14" s="1"/>
  <c r="AI252" i="14" a="1"/>
  <c r="AI252" i="14" s="1"/>
  <c r="AH252" i="14" a="1"/>
  <c r="AH252" i="14" s="1"/>
  <c r="AD252" i="14" a="1"/>
  <c r="AD252" i="14"/>
  <c r="Z252" i="14" a="1"/>
  <c r="Z252" i="14"/>
  <c r="H252" i="14" a="1"/>
  <c r="H252" i="14" s="1"/>
  <c r="E252" i="14" a="1"/>
  <c r="E252" i="14" s="1"/>
  <c r="AG251" i="14" a="1"/>
  <c r="AG251" i="14" s="1"/>
  <c r="AF251" i="14" a="1"/>
  <c r="AF251" i="14" s="1"/>
  <c r="H251" i="14" a="1"/>
  <c r="H251" i="14" s="1"/>
  <c r="E251" i="14" a="1"/>
  <c r="E251" i="14" s="1"/>
  <c r="AE250" i="14" a="1"/>
  <c r="AE250" i="14" s="1"/>
  <c r="AC250" i="14" a="1"/>
  <c r="AC250" i="14" s="1"/>
  <c r="AA250" i="14" a="1"/>
  <c r="AA250" i="14" s="1"/>
  <c r="Y250" i="14" a="1"/>
  <c r="Y250" i="14" s="1"/>
  <c r="H250" i="14" a="1"/>
  <c r="H250" i="14" s="1"/>
  <c r="E250" i="14" a="1"/>
  <c r="E250" i="14" s="1"/>
  <c r="AD248" i="14" a="1"/>
  <c r="AD248" i="14"/>
  <c r="AB248" i="14" a="1"/>
  <c r="AB248" i="14" s="1"/>
  <c r="L248" i="14" a="1"/>
  <c r="L248" i="14" s="1"/>
  <c r="K248" i="14" a="1"/>
  <c r="K248" i="14"/>
  <c r="J248" i="14" a="1"/>
  <c r="J248" i="14" s="1"/>
  <c r="I248" i="14" a="1"/>
  <c r="I248" i="14"/>
  <c r="AD247" i="14" a="1"/>
  <c r="AD247" i="14"/>
  <c r="AB247" i="14" a="1"/>
  <c r="AB247" i="14" s="1"/>
  <c r="Z247" i="14" a="1"/>
  <c r="Z247" i="14" s="1"/>
  <c r="X247" i="14" a="1"/>
  <c r="X247" i="14"/>
  <c r="N247" i="14" a="1"/>
  <c r="N247" i="14" s="1"/>
  <c r="K247" i="14" a="1"/>
  <c r="K247" i="14"/>
  <c r="I247" i="14" a="1"/>
  <c r="I247" i="14"/>
  <c r="AD246" i="14" a="1"/>
  <c r="AD246" i="14" s="1"/>
  <c r="AB246" i="14" a="1"/>
  <c r="AB246" i="14" s="1"/>
  <c r="Z246" i="14" a="1"/>
  <c r="Z246" i="14"/>
  <c r="X246" i="14" a="1"/>
  <c r="X246" i="14" s="1"/>
  <c r="W246" i="14" a="1"/>
  <c r="W246" i="14"/>
  <c r="V246" i="14" a="1"/>
  <c r="V246" i="14"/>
  <c r="U246" i="14" a="1"/>
  <c r="U246" i="14" s="1"/>
  <c r="T246" i="14" a="1"/>
  <c r="T246" i="14" s="1"/>
  <c r="K246" i="14" a="1"/>
  <c r="K246" i="14"/>
  <c r="I246" i="14" a="1"/>
  <c r="I246" i="14" s="1"/>
  <c r="S245" i="14" a="1"/>
  <c r="S245" i="14"/>
  <c r="R245" i="14" a="1"/>
  <c r="R245" i="14"/>
  <c r="Q245" i="14" a="1"/>
  <c r="Q245" i="14" s="1"/>
  <c r="P245" i="14" a="1"/>
  <c r="P245" i="14" s="1"/>
  <c r="G245" i="14" a="1"/>
  <c r="G245" i="14"/>
  <c r="F245" i="14" a="1"/>
  <c r="F245" i="14" s="1"/>
  <c r="D245" i="14" a="1"/>
  <c r="D245" i="14"/>
  <c r="S244" i="14" a="1"/>
  <c r="S244" i="14"/>
  <c r="R244" i="14" a="1"/>
  <c r="R244" i="14" s="1"/>
  <c r="Q244" i="14" a="1"/>
  <c r="Q244" i="14" s="1"/>
  <c r="P244" i="14" a="1"/>
  <c r="P244" i="14"/>
  <c r="O244" i="14" a="1"/>
  <c r="O244" i="14" s="1"/>
  <c r="M244" i="14" a="1"/>
  <c r="M244" i="14"/>
  <c r="F244" i="14" a="1"/>
  <c r="F244" i="14"/>
  <c r="D244" i="14" a="1"/>
  <c r="D244" i="14" s="1"/>
  <c r="AM243" i="14" a="1"/>
  <c r="AM243" i="14" s="1"/>
  <c r="AL243" i="14" a="1"/>
  <c r="AL243" i="14"/>
  <c r="AI243" i="14" a="1"/>
  <c r="AI243" i="14" s="1"/>
  <c r="AH243" i="14" a="1"/>
  <c r="AH243" i="14"/>
  <c r="AG243" i="14" a="1"/>
  <c r="AG243" i="14"/>
  <c r="AF243" i="14" a="1"/>
  <c r="AF243" i="14" s="1"/>
  <c r="AK242" i="14" a="1"/>
  <c r="AK242" i="14" s="1"/>
  <c r="AJ242" i="14" a="1"/>
  <c r="AJ242" i="14"/>
  <c r="AG242" i="14" a="1"/>
  <c r="AG242" i="14" s="1"/>
  <c r="AF242" i="14" a="1"/>
  <c r="AF242" i="14"/>
  <c r="H242" i="14" a="1"/>
  <c r="H242" i="14" s="1"/>
  <c r="E242" i="14" a="1"/>
  <c r="E242" i="14" s="1"/>
  <c r="AI241" i="14" a="1"/>
  <c r="AI241" i="14" s="1"/>
  <c r="AH241" i="14" a="1"/>
  <c r="AH241" i="14"/>
  <c r="AD241" i="14" a="1"/>
  <c r="AD241" i="14" s="1"/>
  <c r="Z241" i="14" a="1"/>
  <c r="Z241" i="14"/>
  <c r="H241" i="14" a="1"/>
  <c r="H241" i="14" s="1"/>
  <c r="E241" i="14" a="1"/>
  <c r="E241" i="14" s="1"/>
  <c r="AG240" i="14" a="1"/>
  <c r="AG240" i="14" s="1"/>
  <c r="AF240" i="14" a="1"/>
  <c r="AF240" i="14"/>
  <c r="H240" i="14" a="1"/>
  <c r="H240" i="14" s="1"/>
  <c r="E240" i="14" a="1"/>
  <c r="E240" i="14" s="1"/>
  <c r="AE239" i="14" a="1"/>
  <c r="AE239" i="14" s="1"/>
  <c r="AC239" i="14" a="1"/>
  <c r="AC239" i="14" s="1"/>
  <c r="AA239" i="14" a="1"/>
  <c r="AA239" i="14" s="1"/>
  <c r="Y239" i="14" a="1"/>
  <c r="Y239" i="14" s="1"/>
  <c r="H239" i="14" a="1"/>
  <c r="H239" i="14" s="1"/>
  <c r="E239" i="14" a="1"/>
  <c r="E239" i="14" s="1"/>
  <c r="AD237" i="14" a="1"/>
  <c r="AD237" i="14" s="1"/>
  <c r="AB237" i="14" a="1"/>
  <c r="AB237" i="14" s="1"/>
  <c r="L237" i="14" a="1"/>
  <c r="L237" i="14" s="1"/>
  <c r="K237" i="14" a="1"/>
  <c r="K237" i="14" s="1"/>
  <c r="J237" i="14" a="1"/>
  <c r="J237" i="14"/>
  <c r="I237" i="14" a="1"/>
  <c r="I237" i="14"/>
  <c r="AD236" i="14" a="1"/>
  <c r="AD236" i="14" s="1"/>
  <c r="AB236" i="14" a="1"/>
  <c r="AB236" i="14" s="1"/>
  <c r="Z236" i="14" a="1"/>
  <c r="Z236" i="14" s="1"/>
  <c r="X236" i="14" a="1"/>
  <c r="X236" i="14" s="1"/>
  <c r="N236" i="14" a="1"/>
  <c r="N236" i="14"/>
  <c r="K236" i="14" a="1"/>
  <c r="K236" i="14"/>
  <c r="I236" i="14" a="1"/>
  <c r="I236" i="14" s="1"/>
  <c r="AD235" i="14" a="1"/>
  <c r="AD235" i="14" s="1"/>
  <c r="AB235" i="14" a="1"/>
  <c r="AB235" i="14" s="1"/>
  <c r="Z235" i="14" a="1"/>
  <c r="Z235" i="14" s="1"/>
  <c r="X235" i="14" a="1"/>
  <c r="X235" i="14"/>
  <c r="W235" i="14" a="1"/>
  <c r="W235" i="14"/>
  <c r="V235" i="14" a="1"/>
  <c r="V235" i="14" s="1"/>
  <c r="U235" i="14" a="1"/>
  <c r="U235" i="14" s="1"/>
  <c r="T235" i="14" a="1"/>
  <c r="T235" i="14" s="1"/>
  <c r="K235" i="14" a="1"/>
  <c r="K235" i="14" s="1"/>
  <c r="I235" i="14" a="1"/>
  <c r="I235" i="14"/>
  <c r="S234" i="14" a="1"/>
  <c r="S234" i="14"/>
  <c r="R234" i="14" a="1"/>
  <c r="R234" i="14" s="1"/>
  <c r="Q234" i="14" a="1"/>
  <c r="Q234" i="14" s="1"/>
  <c r="P234" i="14" a="1"/>
  <c r="P234" i="14" s="1"/>
  <c r="G234" i="14" a="1"/>
  <c r="G234" i="14" s="1"/>
  <c r="F234" i="14" a="1"/>
  <c r="F234" i="14"/>
  <c r="D234" i="14" a="1"/>
  <c r="D234" i="14"/>
  <c r="S233" i="14" a="1"/>
  <c r="S233" i="14" s="1"/>
  <c r="R233" i="14" a="1"/>
  <c r="R233" i="14" s="1"/>
  <c r="Q233" i="14" a="1"/>
  <c r="Q233" i="14" s="1"/>
  <c r="P233" i="14" a="1"/>
  <c r="P233" i="14" s="1"/>
  <c r="O233" i="14" a="1"/>
  <c r="O233" i="14"/>
  <c r="M233" i="14" a="1"/>
  <c r="M233" i="14"/>
  <c r="F233" i="14" a="1"/>
  <c r="F233" i="14" s="1"/>
  <c r="D233" i="14" a="1"/>
  <c r="D233" i="14" s="1"/>
  <c r="AM232" i="14" a="1"/>
  <c r="AM232" i="14" s="1"/>
  <c r="AL232" i="14" a="1"/>
  <c r="AL232" i="14" s="1"/>
  <c r="AI232" i="14" a="1"/>
  <c r="AI232" i="14"/>
  <c r="AH232" i="14" a="1"/>
  <c r="AH232" i="14"/>
  <c r="AG232" i="14" a="1"/>
  <c r="AG232" i="14" s="1"/>
  <c r="AF232" i="14" a="1"/>
  <c r="AF232" i="14" s="1"/>
  <c r="AK231" i="14" a="1"/>
  <c r="AK231" i="14" s="1"/>
  <c r="AJ231" i="14" a="1"/>
  <c r="AJ231" i="14" s="1"/>
  <c r="AG231" i="14" a="1"/>
  <c r="AG231" i="14"/>
  <c r="AF231" i="14" a="1"/>
  <c r="AF231" i="14"/>
  <c r="H231" i="14" a="1"/>
  <c r="H231" i="14" s="1"/>
  <c r="E231" i="14" a="1"/>
  <c r="E231" i="14" s="1"/>
  <c r="AI230" i="14" a="1"/>
  <c r="AI230" i="14" s="1"/>
  <c r="AH230" i="14" a="1"/>
  <c r="AH230" i="14" s="1"/>
  <c r="AD230" i="14" a="1"/>
  <c r="AD230" i="14"/>
  <c r="Z230" i="14" a="1"/>
  <c r="Z230" i="14"/>
  <c r="H230" i="14" a="1"/>
  <c r="H230" i="14" s="1"/>
  <c r="E230" i="14" a="1"/>
  <c r="E230" i="14" s="1"/>
  <c r="AG229" i="14" a="1"/>
  <c r="AG229" i="14" s="1"/>
  <c r="AF229" i="14" a="1"/>
  <c r="AF229" i="14" s="1"/>
  <c r="H229" i="14" a="1"/>
  <c r="H229" i="14" s="1"/>
  <c r="E229" i="14" a="1"/>
  <c r="E229" i="14" s="1"/>
  <c r="AE228" i="14" a="1"/>
  <c r="AE228" i="14" s="1"/>
  <c r="AC228" i="14" a="1"/>
  <c r="AC228" i="14" s="1"/>
  <c r="AA228" i="14" a="1"/>
  <c r="AA228" i="14" s="1"/>
  <c r="Y228" i="14" a="1"/>
  <c r="Y228" i="14" s="1"/>
  <c r="H228" i="14" a="1"/>
  <c r="H228" i="14" s="1"/>
  <c r="E228" i="14" a="1"/>
  <c r="E228" i="14" s="1"/>
  <c r="AD226" i="14" a="1"/>
  <c r="AD226" i="14" s="1"/>
  <c r="AB226" i="14" a="1"/>
  <c r="AB226" i="14" s="1"/>
  <c r="L226" i="14" a="1"/>
  <c r="L226" i="14" s="1"/>
  <c r="K226" i="14" a="1"/>
  <c r="K226" i="14" s="1"/>
  <c r="J226" i="14" a="1"/>
  <c r="J226" i="14" s="1"/>
  <c r="I226" i="14" a="1"/>
  <c r="I226" i="14"/>
  <c r="AD225" i="14" a="1"/>
  <c r="AD225" i="14" s="1"/>
  <c r="AB225" i="14" a="1"/>
  <c r="AB225" i="14" s="1"/>
  <c r="Z225" i="14" a="1"/>
  <c r="Z225" i="14" s="1"/>
  <c r="X225" i="14" a="1"/>
  <c r="X225" i="14" s="1"/>
  <c r="N225" i="14" a="1"/>
  <c r="N225" i="14" s="1"/>
  <c r="K225" i="14" a="1"/>
  <c r="K225" i="14"/>
  <c r="I225" i="14" a="1"/>
  <c r="I225" i="14" s="1"/>
  <c r="AD224" i="14" a="1"/>
  <c r="AD224" i="14" s="1"/>
  <c r="AB224" i="14" a="1"/>
  <c r="AB224" i="14" s="1"/>
  <c r="Z224" i="14" a="1"/>
  <c r="Z224" i="14" s="1"/>
  <c r="X224" i="14" a="1"/>
  <c r="X224" i="14" s="1"/>
  <c r="W224" i="14" a="1"/>
  <c r="W224" i="14"/>
  <c r="V224" i="14" a="1"/>
  <c r="V224" i="14" s="1"/>
  <c r="U224" i="14" a="1"/>
  <c r="U224" i="14" s="1"/>
  <c r="T224" i="14" a="1"/>
  <c r="T224" i="14" s="1"/>
  <c r="K224" i="14" a="1"/>
  <c r="K224" i="14" s="1"/>
  <c r="I224" i="14" a="1"/>
  <c r="I224" i="14" s="1"/>
  <c r="S223" i="14" a="1"/>
  <c r="S223" i="14"/>
  <c r="R223" i="14" a="1"/>
  <c r="R223" i="14" s="1"/>
  <c r="Q223" i="14" a="1"/>
  <c r="Q223" i="14" s="1"/>
  <c r="P223" i="14" a="1"/>
  <c r="P223" i="14" s="1"/>
  <c r="G223" i="14" a="1"/>
  <c r="G223" i="14" s="1"/>
  <c r="F223" i="14" a="1"/>
  <c r="F223" i="14" s="1"/>
  <c r="D223" i="14" a="1"/>
  <c r="D223" i="14"/>
  <c r="S222" i="14" a="1"/>
  <c r="S222" i="14" s="1"/>
  <c r="R222" i="14" a="1"/>
  <c r="R222" i="14" s="1"/>
  <c r="Q222" i="14" a="1"/>
  <c r="Q222" i="14" s="1"/>
  <c r="P222" i="14" a="1"/>
  <c r="P222" i="14" s="1"/>
  <c r="O222" i="14" a="1"/>
  <c r="O222" i="14" s="1"/>
  <c r="M222" i="14" a="1"/>
  <c r="M222" i="14"/>
  <c r="F222" i="14" a="1"/>
  <c r="F222" i="14" s="1"/>
  <c r="D222" i="14" a="1"/>
  <c r="D222" i="14" s="1"/>
  <c r="AM221" i="14" a="1"/>
  <c r="AM221" i="14" s="1"/>
  <c r="AL221" i="14" a="1"/>
  <c r="AL221" i="14" s="1"/>
  <c r="AI221" i="14" a="1"/>
  <c r="AI221" i="14" s="1"/>
  <c r="AH221" i="14" a="1"/>
  <c r="AH221" i="14"/>
  <c r="AG221" i="14" a="1"/>
  <c r="AG221" i="14" s="1"/>
  <c r="AF221" i="14" a="1"/>
  <c r="AF221" i="14" s="1"/>
  <c r="AK220" i="14" a="1"/>
  <c r="AK220" i="14" s="1"/>
  <c r="AJ220" i="14" a="1"/>
  <c r="AJ220" i="14" s="1"/>
  <c r="AG220" i="14" a="1"/>
  <c r="AG220" i="14" s="1"/>
  <c r="AF220" i="14" a="1"/>
  <c r="AF220" i="14"/>
  <c r="H220" i="14" a="1"/>
  <c r="H220" i="14" s="1"/>
  <c r="E220" i="14" a="1"/>
  <c r="E220" i="14" s="1"/>
  <c r="AI219" i="14" a="1"/>
  <c r="AI219" i="14" s="1"/>
  <c r="AH219" i="14" a="1"/>
  <c r="AH219" i="14" s="1"/>
  <c r="AD219" i="14" a="1"/>
  <c r="AD219" i="14" s="1"/>
  <c r="Z219" i="14" a="1"/>
  <c r="Z219" i="14"/>
  <c r="H219" i="14" a="1"/>
  <c r="H219" i="14" s="1"/>
  <c r="E219" i="14" a="1"/>
  <c r="E219" i="14" s="1"/>
  <c r="AG218" i="14" a="1"/>
  <c r="AG218" i="14" s="1"/>
  <c r="AF218" i="14" a="1"/>
  <c r="AF218" i="14" s="1"/>
  <c r="H218" i="14" a="1"/>
  <c r="H218" i="14" s="1"/>
  <c r="E218" i="14" a="1"/>
  <c r="E218" i="14" s="1"/>
  <c r="AE217" i="14" a="1"/>
  <c r="AE217" i="14" s="1"/>
  <c r="AC217" i="14" a="1"/>
  <c r="AC217" i="14" s="1"/>
  <c r="AA217" i="14" a="1"/>
  <c r="AA217" i="14" s="1"/>
  <c r="Y217" i="14" a="1"/>
  <c r="Y217" i="14" s="1"/>
  <c r="H217" i="14" a="1"/>
  <c r="H217" i="14" s="1"/>
  <c r="E217" i="14" a="1"/>
  <c r="E217" i="14" s="1"/>
  <c r="AD215" i="14" a="1"/>
  <c r="AD215" i="14" s="1"/>
  <c r="AB215" i="14" a="1"/>
  <c r="AB215" i="14" s="1"/>
  <c r="L215" i="14" a="1"/>
  <c r="L215" i="14" s="1"/>
  <c r="K215" i="14" a="1"/>
  <c r="K215" i="14" s="1"/>
  <c r="J215" i="14" a="1"/>
  <c r="J215" i="14"/>
  <c r="I215" i="14" a="1"/>
  <c r="I215" i="14"/>
  <c r="AD214" i="14" a="1"/>
  <c r="AD214" i="14" s="1"/>
  <c r="AB214" i="14" a="1"/>
  <c r="AB214" i="14" s="1"/>
  <c r="Z214" i="14" a="1"/>
  <c r="Z214" i="14" s="1"/>
  <c r="X214" i="14" a="1"/>
  <c r="X214" i="14" s="1"/>
  <c r="N214" i="14" a="1"/>
  <c r="N214" i="14"/>
  <c r="K214" i="14" a="1"/>
  <c r="K214" i="14"/>
  <c r="I214" i="14" a="1"/>
  <c r="I214" i="14" s="1"/>
  <c r="AD213" i="14" a="1"/>
  <c r="AD213" i="14" s="1"/>
  <c r="AB213" i="14" a="1"/>
  <c r="AB213" i="14" s="1"/>
  <c r="Z213" i="14" a="1"/>
  <c r="Z213" i="14" s="1"/>
  <c r="X213" i="14" a="1"/>
  <c r="X213" i="14"/>
  <c r="W213" i="14" a="1"/>
  <c r="W213" i="14"/>
  <c r="V213" i="14" a="1"/>
  <c r="V213" i="14" s="1"/>
  <c r="U213" i="14" a="1"/>
  <c r="U213" i="14" s="1"/>
  <c r="T213" i="14" a="1"/>
  <c r="T213" i="14" s="1"/>
  <c r="K213" i="14" a="1"/>
  <c r="K213" i="14" s="1"/>
  <c r="I213" i="14" a="1"/>
  <c r="I213" i="14"/>
  <c r="S212" i="14" a="1"/>
  <c r="S212" i="14"/>
  <c r="R212" i="14" a="1"/>
  <c r="R212" i="14" s="1"/>
  <c r="Q212" i="14" a="1"/>
  <c r="Q212" i="14" s="1"/>
  <c r="P212" i="14" a="1"/>
  <c r="P212" i="14" s="1"/>
  <c r="G212" i="14" a="1"/>
  <c r="G212" i="14" s="1"/>
  <c r="F212" i="14" a="1"/>
  <c r="F212" i="14"/>
  <c r="D212" i="14" a="1"/>
  <c r="D212" i="14"/>
  <c r="S211" i="14" a="1"/>
  <c r="S211" i="14" s="1"/>
  <c r="R211" i="14" a="1"/>
  <c r="R211" i="14" s="1"/>
  <c r="Q211" i="14" a="1"/>
  <c r="Q211" i="14" s="1"/>
  <c r="P211" i="14" a="1"/>
  <c r="P211" i="14" s="1"/>
  <c r="O211" i="14" a="1"/>
  <c r="O211" i="14"/>
  <c r="M211" i="14" a="1"/>
  <c r="M211" i="14"/>
  <c r="F211" i="14" a="1"/>
  <c r="F211" i="14" s="1"/>
  <c r="D211" i="14" a="1"/>
  <c r="D211" i="14" s="1"/>
  <c r="AM210" i="14" a="1"/>
  <c r="AM210" i="14" s="1"/>
  <c r="AL210" i="14" a="1"/>
  <c r="AL210" i="14" s="1"/>
  <c r="AI210" i="14" a="1"/>
  <c r="AI210" i="14"/>
  <c r="AH210" i="14" a="1"/>
  <c r="AH210" i="14"/>
  <c r="AG210" i="14" a="1"/>
  <c r="AG210" i="14" s="1"/>
  <c r="AF210" i="14" a="1"/>
  <c r="AF210" i="14" s="1"/>
  <c r="AK209" i="14" a="1"/>
  <c r="AK209" i="14" s="1"/>
  <c r="AJ209" i="14" a="1"/>
  <c r="AJ209" i="14" s="1"/>
  <c r="AG209" i="14" a="1"/>
  <c r="AG209" i="14"/>
  <c r="AF209" i="14" a="1"/>
  <c r="AF209" i="14"/>
  <c r="H209" i="14" a="1"/>
  <c r="H209" i="14" s="1"/>
  <c r="E209" i="14" a="1"/>
  <c r="E209" i="14" s="1"/>
  <c r="AI208" i="14" a="1"/>
  <c r="AI208" i="14" s="1"/>
  <c r="AH208" i="14" a="1"/>
  <c r="AH208" i="14" s="1"/>
  <c r="AD208" i="14" a="1"/>
  <c r="AD208" i="14"/>
  <c r="Z208" i="14" a="1"/>
  <c r="Z208" i="14"/>
  <c r="H208" i="14" a="1"/>
  <c r="H208" i="14" s="1"/>
  <c r="E208" i="14" a="1"/>
  <c r="E208" i="14" s="1"/>
  <c r="AG207" i="14" a="1"/>
  <c r="AG207" i="14" s="1"/>
  <c r="AF207" i="14" a="1"/>
  <c r="AF207" i="14" s="1"/>
  <c r="H207" i="14" a="1"/>
  <c r="H207" i="14" s="1"/>
  <c r="E207" i="14" a="1"/>
  <c r="E207" i="14" s="1"/>
  <c r="AE206" i="14" a="1"/>
  <c r="AE206" i="14" s="1"/>
  <c r="AC206" i="14" a="1"/>
  <c r="AC206" i="14" s="1"/>
  <c r="AA206" i="14" a="1"/>
  <c r="AA206" i="14" s="1"/>
  <c r="Y206" i="14" a="1"/>
  <c r="Y206" i="14" s="1"/>
  <c r="H206" i="14" a="1"/>
  <c r="H206" i="14" s="1"/>
  <c r="E206" i="14" a="1"/>
  <c r="E206" i="14" s="1"/>
  <c r="AD204" i="14" a="1"/>
  <c r="AD204" i="14" s="1"/>
  <c r="AB204" i="14" a="1"/>
  <c r="AB204" i="14" s="1"/>
  <c r="L204" i="14" a="1"/>
  <c r="L204" i="14"/>
  <c r="K204" i="14" a="1"/>
  <c r="K204" i="14" s="1"/>
  <c r="J204" i="14" a="1"/>
  <c r="J204" i="14" s="1"/>
  <c r="I204" i="14" a="1"/>
  <c r="I204" i="14"/>
  <c r="AD203" i="14" a="1"/>
  <c r="AD203" i="14" s="1"/>
  <c r="AB203" i="14" a="1"/>
  <c r="AB203" i="14" s="1"/>
  <c r="Z203" i="14" a="1"/>
  <c r="Z203" i="14"/>
  <c r="X203" i="14" a="1"/>
  <c r="X203" i="14" s="1"/>
  <c r="N203" i="14" a="1"/>
  <c r="N203" i="14" s="1"/>
  <c r="K203" i="14" a="1"/>
  <c r="K203" i="14"/>
  <c r="I203" i="14" a="1"/>
  <c r="I203" i="14" s="1"/>
  <c r="AD202" i="14" a="1"/>
  <c r="AD202" i="14" s="1"/>
  <c r="AB202" i="14" a="1"/>
  <c r="AB202" i="14"/>
  <c r="Z202" i="14" a="1"/>
  <c r="Z202" i="14" s="1"/>
  <c r="X202" i="14" a="1"/>
  <c r="X202" i="14" s="1"/>
  <c r="W202" i="14" a="1"/>
  <c r="W202" i="14"/>
  <c r="V202" i="14" a="1"/>
  <c r="V202" i="14" s="1"/>
  <c r="U202" i="14" a="1"/>
  <c r="U202" i="14" s="1"/>
  <c r="T202" i="14" a="1"/>
  <c r="T202" i="14" s="1"/>
  <c r="K202" i="14" a="1"/>
  <c r="K202" i="14" s="1"/>
  <c r="I202" i="14" a="1"/>
  <c r="I202" i="14" s="1"/>
  <c r="S201" i="14" a="1"/>
  <c r="S201" i="14"/>
  <c r="R201" i="14" a="1"/>
  <c r="R201" i="14" s="1"/>
  <c r="Q201" i="14" a="1"/>
  <c r="Q201" i="14" s="1"/>
  <c r="P201" i="14" a="1"/>
  <c r="P201" i="14" s="1"/>
  <c r="G201" i="14" a="1"/>
  <c r="G201" i="14" s="1"/>
  <c r="F201" i="14" a="1"/>
  <c r="F201" i="14" s="1"/>
  <c r="D201" i="14" a="1"/>
  <c r="D201" i="14"/>
  <c r="S200" i="14" a="1"/>
  <c r="S200" i="14" s="1"/>
  <c r="R200" i="14" a="1"/>
  <c r="R200" i="14" s="1"/>
  <c r="Q200" i="14" a="1"/>
  <c r="Q200" i="14" s="1"/>
  <c r="P200" i="14" a="1"/>
  <c r="P200" i="14" s="1"/>
  <c r="O200" i="14" a="1"/>
  <c r="O200" i="14" s="1"/>
  <c r="M200" i="14" a="1"/>
  <c r="M200" i="14"/>
  <c r="F200" i="14" a="1"/>
  <c r="F200" i="14" s="1"/>
  <c r="D200" i="14" a="1"/>
  <c r="D200" i="14" s="1"/>
  <c r="AM199" i="14" a="1"/>
  <c r="AM199" i="14" s="1"/>
  <c r="AL199" i="14" a="1"/>
  <c r="AL199" i="14" s="1"/>
  <c r="AI199" i="14" a="1"/>
  <c r="AI199" i="14" s="1"/>
  <c r="AH199" i="14" a="1"/>
  <c r="AH199" i="14"/>
  <c r="AG199" i="14" a="1"/>
  <c r="AG199" i="14" s="1"/>
  <c r="AF199" i="14" a="1"/>
  <c r="AF199" i="14" s="1"/>
  <c r="AK198" i="14" a="1"/>
  <c r="AK198" i="14" s="1"/>
  <c r="AJ198" i="14" a="1"/>
  <c r="AJ198" i="14" s="1"/>
  <c r="AG198" i="14" a="1"/>
  <c r="AG198" i="14" s="1"/>
  <c r="AF198" i="14" a="1"/>
  <c r="AF198" i="14"/>
  <c r="H198" i="14" a="1"/>
  <c r="H198" i="14" s="1"/>
  <c r="E198" i="14" a="1"/>
  <c r="E198" i="14" s="1"/>
  <c r="AI197" i="14" a="1"/>
  <c r="AI197" i="14" s="1"/>
  <c r="AH197" i="14" a="1"/>
  <c r="AH197" i="14" s="1"/>
  <c r="AD197" i="14" a="1"/>
  <c r="AD197" i="14" s="1"/>
  <c r="Z197" i="14" a="1"/>
  <c r="Z197" i="14"/>
  <c r="H197" i="14" a="1"/>
  <c r="H197" i="14" s="1"/>
  <c r="E197" i="14" a="1"/>
  <c r="E197" i="14" s="1"/>
  <c r="AG196" i="14" a="1"/>
  <c r="AG196" i="14" s="1"/>
  <c r="AF196" i="14" a="1"/>
  <c r="AF196" i="14" s="1"/>
  <c r="H196" i="14" a="1"/>
  <c r="H196" i="14" s="1"/>
  <c r="E196" i="14" a="1"/>
  <c r="E196" i="14"/>
  <c r="AE195" i="14" a="1"/>
  <c r="AE195" i="14" s="1"/>
  <c r="AC195" i="14" a="1"/>
  <c r="AC195" i="14" s="1"/>
  <c r="AA195" i="14" a="1"/>
  <c r="AA195" i="14" s="1"/>
  <c r="Y195" i="14" a="1"/>
  <c r="Y195" i="14" s="1"/>
  <c r="H195" i="14" a="1"/>
  <c r="H195" i="14" s="1"/>
  <c r="E195" i="14" a="1"/>
  <c r="E195" i="14" s="1"/>
  <c r="AD193" i="14" a="1"/>
  <c r="AD193" i="14" s="1"/>
  <c r="AB193" i="14" a="1"/>
  <c r="AB193" i="14" s="1"/>
  <c r="L193" i="14" a="1"/>
  <c r="L193" i="14" s="1"/>
  <c r="K193" i="14" a="1"/>
  <c r="K193" i="14" s="1"/>
  <c r="J193" i="14" a="1"/>
  <c r="J193" i="14" s="1"/>
  <c r="I193" i="14" a="1"/>
  <c r="I193" i="14"/>
  <c r="AD192" i="14" a="1"/>
  <c r="AD192" i="14" s="1"/>
  <c r="AB192" i="14" a="1"/>
  <c r="AB192" i="14" s="1"/>
  <c r="Z192" i="14" a="1"/>
  <c r="Z192" i="14" s="1"/>
  <c r="X192" i="14" a="1"/>
  <c r="X192" i="14" s="1"/>
  <c r="N192" i="14" a="1"/>
  <c r="N192" i="14" s="1"/>
  <c r="K192" i="14" a="1"/>
  <c r="K192" i="14"/>
  <c r="I192" i="14" a="1"/>
  <c r="I192" i="14" s="1"/>
  <c r="AD191" i="14" a="1"/>
  <c r="AD191" i="14" s="1"/>
  <c r="AB191" i="14" a="1"/>
  <c r="AB191" i="14" s="1"/>
  <c r="Z191" i="14" a="1"/>
  <c r="Z191" i="14" s="1"/>
  <c r="X191" i="14" a="1"/>
  <c r="X191" i="14" s="1"/>
  <c r="W191" i="14" a="1"/>
  <c r="W191" i="14"/>
  <c r="V191" i="14" a="1"/>
  <c r="V191" i="14" s="1"/>
  <c r="U191" i="14" a="1"/>
  <c r="U191" i="14" s="1"/>
  <c r="T191" i="14" a="1"/>
  <c r="T191" i="14" s="1"/>
  <c r="K191" i="14" a="1"/>
  <c r="K191" i="14" s="1"/>
  <c r="I191" i="14" a="1"/>
  <c r="I191" i="14" s="1"/>
  <c r="S190" i="14" a="1"/>
  <c r="S190" i="14"/>
  <c r="R190" i="14" a="1"/>
  <c r="R190" i="14" s="1"/>
  <c r="Q190" i="14" a="1"/>
  <c r="Q190" i="14" s="1"/>
  <c r="P190" i="14" a="1"/>
  <c r="P190" i="14" s="1"/>
  <c r="G190" i="14" a="1"/>
  <c r="G190" i="14" s="1"/>
  <c r="F190" i="14" a="1"/>
  <c r="F190" i="14" s="1"/>
  <c r="D190" i="14" a="1"/>
  <c r="D190" i="14"/>
  <c r="S189" i="14" a="1"/>
  <c r="S189" i="14" s="1"/>
  <c r="R189" i="14" a="1"/>
  <c r="R189" i="14" s="1"/>
  <c r="Q189" i="14" a="1"/>
  <c r="Q189" i="14" s="1"/>
  <c r="P189" i="14" a="1"/>
  <c r="P189" i="14" s="1"/>
  <c r="O189" i="14" a="1"/>
  <c r="O189" i="14" s="1"/>
  <c r="M189" i="14" a="1"/>
  <c r="M189" i="14"/>
  <c r="F189" i="14" a="1"/>
  <c r="F189" i="14" s="1"/>
  <c r="D189" i="14" a="1"/>
  <c r="D189" i="14" s="1"/>
  <c r="AM188" i="14" a="1"/>
  <c r="AM188" i="14" s="1"/>
  <c r="AL188" i="14" a="1"/>
  <c r="AL188" i="14" s="1"/>
  <c r="AI188" i="14" a="1"/>
  <c r="AI188" i="14" s="1"/>
  <c r="AH188" i="14" a="1"/>
  <c r="AH188" i="14"/>
  <c r="AG188" i="14" a="1"/>
  <c r="AG188" i="14" s="1"/>
  <c r="AF188" i="14" a="1"/>
  <c r="AF188" i="14" s="1"/>
  <c r="AK187" i="14" a="1"/>
  <c r="AK187" i="14" s="1"/>
  <c r="AJ187" i="14" a="1"/>
  <c r="AJ187" i="14" s="1"/>
  <c r="AG187" i="14" a="1"/>
  <c r="AG187" i="14" s="1"/>
  <c r="AF187" i="14" a="1"/>
  <c r="AF187" i="14"/>
  <c r="H187" i="14" a="1"/>
  <c r="H187" i="14" s="1"/>
  <c r="E187" i="14" a="1"/>
  <c r="E187" i="14" s="1"/>
  <c r="AI186" i="14" a="1"/>
  <c r="AI186" i="14" s="1"/>
  <c r="AH186" i="14" a="1"/>
  <c r="AH186" i="14" s="1"/>
  <c r="AD186" i="14" a="1"/>
  <c r="AD186" i="14" s="1"/>
  <c r="Z186" i="14" a="1"/>
  <c r="Z186" i="14"/>
  <c r="H186" i="14" a="1"/>
  <c r="H186" i="14" s="1"/>
  <c r="E186" i="14" a="1"/>
  <c r="E186" i="14" s="1"/>
  <c r="AG185" i="14" a="1"/>
  <c r="AG185" i="14" s="1"/>
  <c r="AF185" i="14" a="1"/>
  <c r="AF185" i="14" s="1"/>
  <c r="H185" i="14" a="1"/>
  <c r="H185" i="14" s="1"/>
  <c r="E185" i="14" a="1"/>
  <c r="E185" i="14" s="1"/>
  <c r="AE184" i="14" a="1"/>
  <c r="AE184" i="14" s="1"/>
  <c r="AC184" i="14" a="1"/>
  <c r="AC184" i="14" s="1"/>
  <c r="AA184" i="14" a="1"/>
  <c r="AA184" i="14" s="1"/>
  <c r="Y184" i="14" a="1"/>
  <c r="Y184" i="14" s="1"/>
  <c r="H184" i="14" a="1"/>
  <c r="H184" i="14" s="1"/>
  <c r="E184" i="14" a="1"/>
  <c r="E184" i="14" s="1"/>
  <c r="AD182" i="14" a="1"/>
  <c r="AD182" i="14" s="1"/>
  <c r="AB182" i="14" a="1"/>
  <c r="AB182" i="14" s="1"/>
  <c r="L182" i="14" a="1"/>
  <c r="L182" i="14" s="1"/>
  <c r="K182" i="14" a="1"/>
  <c r="K182" i="14" s="1"/>
  <c r="J182" i="14" a="1"/>
  <c r="J182" i="14" s="1"/>
  <c r="I182" i="14" a="1"/>
  <c r="I182" i="14"/>
  <c r="AD181" i="14" a="1"/>
  <c r="AD181" i="14" s="1"/>
  <c r="AB181" i="14" a="1"/>
  <c r="AB181" i="14" s="1"/>
  <c r="Z181" i="14" a="1"/>
  <c r="Z181" i="14" s="1"/>
  <c r="X181" i="14" a="1"/>
  <c r="X181" i="14" s="1"/>
  <c r="N181" i="14" a="1"/>
  <c r="N181" i="14" s="1"/>
  <c r="K181" i="14" a="1"/>
  <c r="K181" i="14"/>
  <c r="I181" i="14" a="1"/>
  <c r="I181" i="14" s="1"/>
  <c r="AD180" i="14" a="1"/>
  <c r="AD180" i="14" s="1"/>
  <c r="AB180" i="14" a="1"/>
  <c r="AB180" i="14" s="1"/>
  <c r="Z180" i="14" a="1"/>
  <c r="Z180" i="14" s="1"/>
  <c r="X180" i="14" a="1"/>
  <c r="X180" i="14" s="1"/>
  <c r="W180" i="14" a="1"/>
  <c r="W180" i="14"/>
  <c r="V180" i="14" a="1"/>
  <c r="V180" i="14" s="1"/>
  <c r="U180" i="14" a="1"/>
  <c r="U180" i="14" s="1"/>
  <c r="T180" i="14" a="1"/>
  <c r="T180" i="14" s="1"/>
  <c r="K180" i="14" a="1"/>
  <c r="K180" i="14" s="1"/>
  <c r="I180" i="14" a="1"/>
  <c r="I180" i="14" s="1"/>
  <c r="S179" i="14" a="1"/>
  <c r="S179" i="14"/>
  <c r="R179" i="14" a="1"/>
  <c r="R179" i="14" s="1"/>
  <c r="Q179" i="14" a="1"/>
  <c r="Q179" i="14" s="1"/>
  <c r="P179" i="14" a="1"/>
  <c r="P179" i="14" s="1"/>
  <c r="G179" i="14" a="1"/>
  <c r="G179" i="14" s="1"/>
  <c r="F179" i="14" a="1"/>
  <c r="F179" i="14" s="1"/>
  <c r="D179" i="14" a="1"/>
  <c r="D179" i="14"/>
  <c r="S178" i="14" a="1"/>
  <c r="S178" i="14" s="1"/>
  <c r="R178" i="14" a="1"/>
  <c r="R178" i="14" s="1"/>
  <c r="Q178" i="14" a="1"/>
  <c r="Q178" i="14" s="1"/>
  <c r="P178" i="14" a="1"/>
  <c r="P178" i="14" s="1"/>
  <c r="O178" i="14" a="1"/>
  <c r="O178" i="14" s="1"/>
  <c r="M178" i="14" a="1"/>
  <c r="M178" i="14"/>
  <c r="F178" i="14" a="1"/>
  <c r="F178" i="14" s="1"/>
  <c r="D178" i="14" a="1"/>
  <c r="D178" i="14" s="1"/>
  <c r="AM177" i="14" a="1"/>
  <c r="AM177" i="14" s="1"/>
  <c r="AL177" i="14" a="1"/>
  <c r="AL177" i="14" s="1"/>
  <c r="AI177" i="14" a="1"/>
  <c r="AI177" i="14" s="1"/>
  <c r="AH177" i="14" a="1"/>
  <c r="AH177" i="14"/>
  <c r="AG177" i="14" a="1"/>
  <c r="AG177" i="14" s="1"/>
  <c r="AF177" i="14" a="1"/>
  <c r="AF177" i="14" s="1"/>
  <c r="AK176" i="14" a="1"/>
  <c r="AK176" i="14" s="1"/>
  <c r="AJ176" i="14" a="1"/>
  <c r="AJ176" i="14" s="1"/>
  <c r="AG176" i="14" a="1"/>
  <c r="AG176" i="14" s="1"/>
  <c r="AF176" i="14" a="1"/>
  <c r="AF176" i="14"/>
  <c r="H176" i="14" a="1"/>
  <c r="H176" i="14" s="1"/>
  <c r="E176" i="14" a="1"/>
  <c r="E176" i="14" s="1"/>
  <c r="AI175" i="14" a="1"/>
  <c r="AI175" i="14" s="1"/>
  <c r="AH175" i="14" a="1"/>
  <c r="AH175" i="14" s="1"/>
  <c r="AD175" i="14" a="1"/>
  <c r="AD175" i="14" s="1"/>
  <c r="Z175" i="14" a="1"/>
  <c r="Z175" i="14"/>
  <c r="H175" i="14" a="1"/>
  <c r="H175" i="14" s="1"/>
  <c r="E175" i="14" a="1"/>
  <c r="E175" i="14" s="1"/>
  <c r="AG174" i="14" a="1"/>
  <c r="AG174" i="14" s="1"/>
  <c r="AF174" i="14" a="1"/>
  <c r="AF174" i="14" s="1"/>
  <c r="H174" i="14" a="1"/>
  <c r="H174" i="14" s="1"/>
  <c r="E174" i="14" a="1"/>
  <c r="E174" i="14" s="1"/>
  <c r="AE173" i="14" a="1"/>
  <c r="AE173" i="14" s="1"/>
  <c r="AC173" i="14" a="1"/>
  <c r="AC173" i="14" s="1"/>
  <c r="AA173" i="14" a="1"/>
  <c r="AA173" i="14" s="1"/>
  <c r="Y173" i="14" a="1"/>
  <c r="Y173" i="14" s="1"/>
  <c r="H173" i="14" a="1"/>
  <c r="H173" i="14" s="1"/>
  <c r="E173" i="14" a="1"/>
  <c r="E173" i="14" s="1"/>
  <c r="AD171" i="14" a="1"/>
  <c r="AD171" i="14"/>
  <c r="AB171" i="14" a="1"/>
  <c r="AB171" i="14" s="1"/>
  <c r="L171" i="14" a="1"/>
  <c r="L171" i="14" s="1"/>
  <c r="K171" i="14" a="1"/>
  <c r="K171" i="14"/>
  <c r="J171" i="14" a="1"/>
  <c r="J171" i="14" s="1"/>
  <c r="I171" i="14" a="1"/>
  <c r="I171" i="14"/>
  <c r="AD170" i="14" a="1"/>
  <c r="AD170" i="14"/>
  <c r="AB170" i="14" a="1"/>
  <c r="AB170" i="14" s="1"/>
  <c r="Z170" i="14" a="1"/>
  <c r="Z170" i="14" s="1"/>
  <c r="X170" i="14" a="1"/>
  <c r="X170" i="14"/>
  <c r="N170" i="14" a="1"/>
  <c r="N170" i="14" s="1"/>
  <c r="K170" i="14" a="1"/>
  <c r="K170" i="14"/>
  <c r="I170" i="14" a="1"/>
  <c r="I170" i="14"/>
  <c r="AD169" i="14" a="1"/>
  <c r="AD169" i="14" s="1"/>
  <c r="AB169" i="14" a="1"/>
  <c r="AB169" i="14" s="1"/>
  <c r="Z169" i="14" a="1"/>
  <c r="Z169" i="14"/>
  <c r="X169" i="14" a="1"/>
  <c r="X169" i="14" s="1"/>
  <c r="W169" i="14" a="1"/>
  <c r="W169" i="14"/>
  <c r="V169" i="14" a="1"/>
  <c r="V169" i="14"/>
  <c r="U169" i="14" a="1"/>
  <c r="U169" i="14" s="1"/>
  <c r="T169" i="14" a="1"/>
  <c r="T169" i="14" s="1"/>
  <c r="K169" i="14" a="1"/>
  <c r="K169" i="14"/>
  <c r="I169" i="14" a="1"/>
  <c r="I169" i="14" s="1"/>
  <c r="S168" i="14" a="1"/>
  <c r="S168" i="14"/>
  <c r="R168" i="14" a="1"/>
  <c r="R168" i="14"/>
  <c r="Q168" i="14" a="1"/>
  <c r="Q168" i="14" s="1"/>
  <c r="P168" i="14" a="1"/>
  <c r="P168" i="14" s="1"/>
  <c r="G168" i="14" a="1"/>
  <c r="G168" i="14"/>
  <c r="F168" i="14" a="1"/>
  <c r="F168" i="14" s="1"/>
  <c r="D168" i="14" a="1"/>
  <c r="D168" i="14"/>
  <c r="S167" i="14" a="1"/>
  <c r="S167" i="14"/>
  <c r="R167" i="14" a="1"/>
  <c r="R167" i="14" s="1"/>
  <c r="Q167" i="14" a="1"/>
  <c r="Q167" i="14" s="1"/>
  <c r="P167" i="14" a="1"/>
  <c r="P167" i="14"/>
  <c r="O167" i="14" a="1"/>
  <c r="O167" i="14" s="1"/>
  <c r="M167" i="14" a="1"/>
  <c r="M167" i="14"/>
  <c r="F167" i="14" a="1"/>
  <c r="F167" i="14"/>
  <c r="D167" i="14" a="1"/>
  <c r="D167" i="14" s="1"/>
  <c r="AM166" i="14" a="1"/>
  <c r="AM166" i="14" s="1"/>
  <c r="AL166" i="14" a="1"/>
  <c r="AL166" i="14"/>
  <c r="AI166" i="14" a="1"/>
  <c r="AI166" i="14" s="1"/>
  <c r="AH166" i="14" a="1"/>
  <c r="AH166" i="14"/>
  <c r="AG166" i="14" a="1"/>
  <c r="AG166" i="14"/>
  <c r="AF166" i="14" a="1"/>
  <c r="AF166" i="14" s="1"/>
  <c r="AK165" i="14" a="1"/>
  <c r="AK165" i="14" s="1"/>
  <c r="AJ165" i="14" a="1"/>
  <c r="AJ165" i="14"/>
  <c r="AG165" i="14" a="1"/>
  <c r="AG165" i="14" s="1"/>
  <c r="AF165" i="14" a="1"/>
  <c r="AF165" i="14"/>
  <c r="H165" i="14" a="1"/>
  <c r="H165" i="14" s="1"/>
  <c r="E165" i="14" a="1"/>
  <c r="E165" i="14" s="1"/>
  <c r="AI164" i="14" a="1"/>
  <c r="AI164" i="14" s="1"/>
  <c r="AH164" i="14" a="1"/>
  <c r="AH164" i="14"/>
  <c r="AD164" i="14" a="1"/>
  <c r="AD164" i="14" s="1"/>
  <c r="Z164" i="14" a="1"/>
  <c r="Z164" i="14"/>
  <c r="H164" i="14" a="1"/>
  <c r="H164" i="14"/>
  <c r="E164" i="14" a="1"/>
  <c r="E164" i="14" s="1"/>
  <c r="AG163" i="14" a="1"/>
  <c r="AG163" i="14" s="1"/>
  <c r="AF163" i="14" a="1"/>
  <c r="AF163" i="14"/>
  <c r="H163" i="14" a="1"/>
  <c r="H163" i="14" s="1"/>
  <c r="E163" i="14" a="1"/>
  <c r="E163" i="14" s="1"/>
  <c r="AE162" i="14" a="1"/>
  <c r="AE162" i="14" s="1"/>
  <c r="AC162" i="14" a="1"/>
  <c r="AC162" i="14" s="1"/>
  <c r="AA162" i="14" a="1"/>
  <c r="AA162" i="14" s="1"/>
  <c r="Y162" i="14" a="1"/>
  <c r="Y162" i="14" s="1"/>
  <c r="H162" i="14" a="1"/>
  <c r="H162" i="14" s="1"/>
  <c r="E162" i="14" a="1"/>
  <c r="E162" i="14" s="1"/>
  <c r="AD160" i="14" a="1"/>
  <c r="AD160" i="14" s="1"/>
  <c r="AB160" i="14" a="1"/>
  <c r="AB160" i="14" s="1"/>
  <c r="L160" i="14" a="1"/>
  <c r="L160" i="14" s="1"/>
  <c r="K160" i="14" a="1"/>
  <c r="K160" i="14"/>
  <c r="J160" i="14" a="1"/>
  <c r="J160" i="14"/>
  <c r="I160" i="14" a="1"/>
  <c r="I160" i="14" s="1"/>
  <c r="AD159" i="14" a="1"/>
  <c r="AD159" i="14" s="1"/>
  <c r="AB159" i="14" a="1"/>
  <c r="AB159" i="14" s="1"/>
  <c r="Z159" i="14" a="1"/>
  <c r="Z159" i="14" s="1"/>
  <c r="X159" i="14" a="1"/>
  <c r="X159" i="14"/>
  <c r="N159" i="14" a="1"/>
  <c r="N159" i="14"/>
  <c r="K159" i="14" a="1"/>
  <c r="K159" i="14" s="1"/>
  <c r="I159" i="14" a="1"/>
  <c r="I159" i="14" s="1"/>
  <c r="AD158" i="14" a="1"/>
  <c r="AD158" i="14" s="1"/>
  <c r="AB158" i="14" a="1"/>
  <c r="AB158" i="14" s="1"/>
  <c r="Z158" i="14" a="1"/>
  <c r="Z158" i="14"/>
  <c r="X158" i="14" a="1"/>
  <c r="X158" i="14"/>
  <c r="W158" i="14" a="1"/>
  <c r="W158" i="14" s="1"/>
  <c r="V158" i="14" a="1"/>
  <c r="V158" i="14" s="1"/>
  <c r="U158" i="14" a="1"/>
  <c r="U158" i="14" s="1"/>
  <c r="T158" i="14" a="1"/>
  <c r="T158" i="14" s="1"/>
  <c r="K158" i="14" a="1"/>
  <c r="K158" i="14"/>
  <c r="I158" i="14" a="1"/>
  <c r="I158" i="14"/>
  <c r="S157" i="14" a="1"/>
  <c r="S157" i="14" s="1"/>
  <c r="R157" i="14" a="1"/>
  <c r="R157" i="14" s="1"/>
  <c r="Q157" i="14" a="1"/>
  <c r="Q157" i="14" s="1"/>
  <c r="P157" i="14" a="1"/>
  <c r="P157" i="14" s="1"/>
  <c r="G157" i="14" a="1"/>
  <c r="G157" i="14"/>
  <c r="F157" i="14" a="1"/>
  <c r="F157" i="14"/>
  <c r="D157" i="14" a="1"/>
  <c r="D157" i="14" s="1"/>
  <c r="S156" i="14" a="1"/>
  <c r="S156" i="14" s="1"/>
  <c r="R156" i="14" a="1"/>
  <c r="R156" i="14" s="1"/>
  <c r="Q156" i="14" a="1"/>
  <c r="Q156" i="14" s="1"/>
  <c r="P156" i="14" a="1"/>
  <c r="P156" i="14"/>
  <c r="O156" i="14" a="1"/>
  <c r="O156" i="14"/>
  <c r="M156" i="14" a="1"/>
  <c r="M156" i="14" s="1"/>
  <c r="F156" i="14" a="1"/>
  <c r="F156" i="14" s="1"/>
  <c r="D156" i="14" a="1"/>
  <c r="D156" i="14" s="1"/>
  <c r="AM155" i="14" a="1"/>
  <c r="AM155" i="14" s="1"/>
  <c r="AL155" i="14" a="1"/>
  <c r="AL155" i="14"/>
  <c r="AI155" i="14" a="1"/>
  <c r="AI155" i="14"/>
  <c r="AH155" i="14" a="1"/>
  <c r="AH155" i="14" s="1"/>
  <c r="AG155" i="14" a="1"/>
  <c r="AG155" i="14" s="1"/>
  <c r="AF155" i="14" a="1"/>
  <c r="AF155" i="14" s="1"/>
  <c r="AK154" i="14" a="1"/>
  <c r="AK154" i="14" s="1"/>
  <c r="AJ154" i="14" a="1"/>
  <c r="AJ154" i="14"/>
  <c r="AG154" i="14" a="1"/>
  <c r="AG154" i="14"/>
  <c r="AF154" i="14" a="1"/>
  <c r="AF154" i="14" s="1"/>
  <c r="H154" i="14" a="1"/>
  <c r="H154" i="14" s="1"/>
  <c r="E154" i="14" a="1"/>
  <c r="E154" i="14" s="1"/>
  <c r="AI153" i="14" a="1"/>
  <c r="AI153" i="14" s="1"/>
  <c r="AH153" i="14" a="1"/>
  <c r="AH153" i="14"/>
  <c r="AD153" i="14" a="1"/>
  <c r="AD153" i="14"/>
  <c r="Z153" i="14" a="1"/>
  <c r="Z153" i="14" s="1"/>
  <c r="H153" i="14" a="1"/>
  <c r="H153" i="14" s="1"/>
  <c r="E153" i="14" a="1"/>
  <c r="E153" i="14" s="1"/>
  <c r="AG152" i="14" a="1"/>
  <c r="AG152" i="14" s="1"/>
  <c r="AF152" i="14" a="1"/>
  <c r="AF152" i="14" s="1"/>
  <c r="H152" i="14" a="1"/>
  <c r="H152" i="14" s="1"/>
  <c r="E152" i="14" a="1"/>
  <c r="E152" i="14" s="1"/>
  <c r="AE151" i="14" a="1"/>
  <c r="AE151" i="14" s="1"/>
  <c r="AC151" i="14" a="1"/>
  <c r="AC151" i="14" s="1"/>
  <c r="AA151" i="14" a="1"/>
  <c r="AA151" i="14" s="1"/>
  <c r="Y151" i="14" a="1"/>
  <c r="Y151" i="14" s="1"/>
  <c r="H151" i="14" a="1"/>
  <c r="H151" i="14" s="1"/>
  <c r="E151" i="14" a="1"/>
  <c r="E151" i="14" s="1"/>
  <c r="AD149" i="14" a="1"/>
  <c r="AD149" i="14"/>
  <c r="AB149" i="14" a="1"/>
  <c r="AB149" i="14" s="1"/>
  <c r="L149" i="14" a="1"/>
  <c r="L149" i="14" s="1"/>
  <c r="K149" i="14" a="1"/>
  <c r="K149" i="14"/>
  <c r="J149" i="14" a="1"/>
  <c r="J149" i="14" s="1"/>
  <c r="I149" i="14" a="1"/>
  <c r="I149" i="14"/>
  <c r="AD148" i="14" a="1"/>
  <c r="AD148" i="14"/>
  <c r="AB148" i="14" a="1"/>
  <c r="AB148" i="14" s="1"/>
  <c r="Z148" i="14" a="1"/>
  <c r="Z148" i="14" s="1"/>
  <c r="X148" i="14" a="1"/>
  <c r="X148" i="14"/>
  <c r="N148" i="14" a="1"/>
  <c r="N148" i="14" s="1"/>
  <c r="K148" i="14" a="1"/>
  <c r="K148" i="14"/>
  <c r="I148" i="14" a="1"/>
  <c r="I148" i="14"/>
  <c r="AD147" i="14" a="1"/>
  <c r="AD147" i="14" s="1"/>
  <c r="AB147" i="14" a="1"/>
  <c r="AB147" i="14" s="1"/>
  <c r="Z147" i="14" a="1"/>
  <c r="Z147" i="14"/>
  <c r="X147" i="14" a="1"/>
  <c r="X147" i="14" s="1"/>
  <c r="W147" i="14" a="1"/>
  <c r="W147" i="14"/>
  <c r="V147" i="14" a="1"/>
  <c r="V147" i="14"/>
  <c r="U147" i="14" a="1"/>
  <c r="U147" i="14" s="1"/>
  <c r="T147" i="14" a="1"/>
  <c r="T147" i="14" s="1"/>
  <c r="K147" i="14" a="1"/>
  <c r="K147" i="14"/>
  <c r="I147" i="14" a="1"/>
  <c r="I147" i="14" s="1"/>
  <c r="S146" i="14" a="1"/>
  <c r="S146" i="14"/>
  <c r="R146" i="14" a="1"/>
  <c r="R146" i="14"/>
  <c r="Q146" i="14" a="1"/>
  <c r="Q146" i="14" s="1"/>
  <c r="P146" i="14" a="1"/>
  <c r="P146" i="14" s="1"/>
  <c r="G146" i="14" a="1"/>
  <c r="G146" i="14"/>
  <c r="F146" i="14" a="1"/>
  <c r="F146" i="14" s="1"/>
  <c r="D146" i="14" a="1"/>
  <c r="D146" i="14"/>
  <c r="S145" i="14" a="1"/>
  <c r="S145" i="14"/>
  <c r="R145" i="14" a="1"/>
  <c r="R145" i="14" s="1"/>
  <c r="Q145" i="14" a="1"/>
  <c r="Q145" i="14" s="1"/>
  <c r="P145" i="14" a="1"/>
  <c r="P145" i="14"/>
  <c r="O145" i="14" a="1"/>
  <c r="O145" i="14" s="1"/>
  <c r="M145" i="14" a="1"/>
  <c r="M145" i="14"/>
  <c r="F145" i="14" a="1"/>
  <c r="F145" i="14"/>
  <c r="D145" i="14" a="1"/>
  <c r="D145" i="14" s="1"/>
  <c r="AM144" i="14" a="1"/>
  <c r="AM144" i="14" s="1"/>
  <c r="AL144" i="14" a="1"/>
  <c r="AL144" i="14"/>
  <c r="AI144" i="14" a="1"/>
  <c r="AI144" i="14" s="1"/>
  <c r="AH144" i="14" a="1"/>
  <c r="AH144" i="14"/>
  <c r="AG144" i="14" a="1"/>
  <c r="AG144" i="14"/>
  <c r="AF144" i="14" a="1"/>
  <c r="AF144" i="14" s="1"/>
  <c r="AK143" i="14" a="1"/>
  <c r="AK143" i="14" s="1"/>
  <c r="AJ143" i="14" a="1"/>
  <c r="AJ143" i="14"/>
  <c r="AG143" i="14" a="1"/>
  <c r="AG143" i="14" s="1"/>
  <c r="AF143" i="14" a="1"/>
  <c r="AF143" i="14"/>
  <c r="H143" i="14" a="1"/>
  <c r="H143" i="14" s="1"/>
  <c r="E143" i="14" a="1"/>
  <c r="E143" i="14" s="1"/>
  <c r="AI142" i="14" a="1"/>
  <c r="AI142" i="14" s="1"/>
  <c r="AH142" i="14" a="1"/>
  <c r="AH142" i="14"/>
  <c r="AD142" i="14" a="1"/>
  <c r="AD142" i="14" s="1"/>
  <c r="Z142" i="14" a="1"/>
  <c r="Z142" i="14"/>
  <c r="H142" i="14" a="1"/>
  <c r="H142" i="14" s="1"/>
  <c r="E142" i="14" a="1"/>
  <c r="E142" i="14" s="1"/>
  <c r="AG141" i="14" a="1"/>
  <c r="AG141" i="14" s="1"/>
  <c r="AF141" i="14" a="1"/>
  <c r="AF141" i="14"/>
  <c r="H141" i="14" a="1"/>
  <c r="H141" i="14" s="1"/>
  <c r="E141" i="14" a="1"/>
  <c r="E141" i="14"/>
  <c r="AE140" i="14" a="1"/>
  <c r="AE140" i="14" s="1"/>
  <c r="AC140" i="14" a="1"/>
  <c r="AC140" i="14" s="1"/>
  <c r="AA140" i="14" a="1"/>
  <c r="AA140" i="14" s="1"/>
  <c r="Y140" i="14" a="1"/>
  <c r="Y140" i="14" s="1"/>
  <c r="H140" i="14" a="1"/>
  <c r="H140" i="14" s="1"/>
  <c r="E140" i="14" a="1"/>
  <c r="E140" i="14" s="1"/>
  <c r="AD138" i="14" a="1"/>
  <c r="AD138" i="14" s="1"/>
  <c r="AB138" i="14" a="1"/>
  <c r="AB138" i="14" s="1"/>
  <c r="L138" i="14" a="1"/>
  <c r="L138" i="14"/>
  <c r="K138" i="14" a="1"/>
  <c r="K138" i="14" s="1"/>
  <c r="J138" i="14" a="1"/>
  <c r="J138" i="14" s="1"/>
  <c r="I138" i="14" a="1"/>
  <c r="I138" i="14"/>
  <c r="AD137" i="14" a="1"/>
  <c r="AD137" i="14" s="1"/>
  <c r="AB137" i="14" a="1"/>
  <c r="AB137" i="14" s="1"/>
  <c r="Z137" i="14" a="1"/>
  <c r="Z137" i="14"/>
  <c r="X137" i="14" a="1"/>
  <c r="X137" i="14" s="1"/>
  <c r="N137" i="14" a="1"/>
  <c r="N137" i="14" s="1"/>
  <c r="K137" i="14" a="1"/>
  <c r="K137" i="14"/>
  <c r="I137" i="14" a="1"/>
  <c r="I137" i="14" s="1"/>
  <c r="AD136" i="14" a="1"/>
  <c r="AD136" i="14" s="1"/>
  <c r="AB136" i="14" a="1"/>
  <c r="AB136" i="14"/>
  <c r="Z136" i="14" a="1"/>
  <c r="Z136" i="14" s="1"/>
  <c r="X136" i="14" a="1"/>
  <c r="X136" i="14" s="1"/>
  <c r="W136" i="14" a="1"/>
  <c r="W136" i="14"/>
  <c r="V136" i="14" a="1"/>
  <c r="V136" i="14" s="1"/>
  <c r="U136" i="14" a="1"/>
  <c r="U136" i="14" s="1"/>
  <c r="T136" i="14" a="1"/>
  <c r="T136" i="14"/>
  <c r="K136" i="14" a="1"/>
  <c r="K136" i="14" s="1"/>
  <c r="I136" i="14" a="1"/>
  <c r="I136" i="14" s="1"/>
  <c r="S135" i="14" a="1"/>
  <c r="S135" i="14"/>
  <c r="R135" i="14" a="1"/>
  <c r="R135" i="14" s="1"/>
  <c r="Q135" i="14" a="1"/>
  <c r="Q135" i="14" s="1"/>
  <c r="P135" i="14" a="1"/>
  <c r="P135" i="14"/>
  <c r="G135" i="14" a="1"/>
  <c r="G135" i="14" s="1"/>
  <c r="F135" i="14" a="1"/>
  <c r="F135" i="14" s="1"/>
  <c r="D135" i="14" a="1"/>
  <c r="D135" i="14"/>
  <c r="S134" i="14" a="1"/>
  <c r="S134" i="14" s="1"/>
  <c r="R134" i="14" a="1"/>
  <c r="R134" i="14" s="1"/>
  <c r="Q134" i="14" a="1"/>
  <c r="Q134" i="14"/>
  <c r="P134" i="14" a="1"/>
  <c r="P134" i="14" s="1"/>
  <c r="O134" i="14" a="1"/>
  <c r="O134" i="14" s="1"/>
  <c r="M134" i="14" a="1"/>
  <c r="M134" i="14"/>
  <c r="F134" i="14" a="1"/>
  <c r="F134" i="14" s="1"/>
  <c r="D134" i="14" a="1"/>
  <c r="D134" i="14" s="1"/>
  <c r="AM133" i="14" a="1"/>
  <c r="AM133" i="14" s="1"/>
  <c r="AL133" i="14" a="1"/>
  <c r="AL133" i="14" s="1"/>
  <c r="AI133" i="14" a="1"/>
  <c r="AI133" i="14" s="1"/>
  <c r="AH133" i="14" a="1"/>
  <c r="AH133" i="14"/>
  <c r="AG133" i="14" a="1"/>
  <c r="AG133" i="14" s="1"/>
  <c r="AF133" i="14" a="1"/>
  <c r="AF133" i="14" s="1"/>
  <c r="AK132" i="14" a="1"/>
  <c r="AK132" i="14"/>
  <c r="AJ132" i="14" a="1"/>
  <c r="AJ132" i="14" s="1"/>
  <c r="AG132" i="14" a="1"/>
  <c r="AG132" i="14" s="1"/>
  <c r="AF132" i="14" a="1"/>
  <c r="AF132" i="14"/>
  <c r="H132" i="14" a="1"/>
  <c r="H132" i="14" s="1"/>
  <c r="E132" i="14" a="1"/>
  <c r="E132" i="14" s="1"/>
  <c r="AI131" i="14" a="1"/>
  <c r="AI131" i="14"/>
  <c r="AH131" i="14" a="1"/>
  <c r="AH131" i="14" s="1"/>
  <c r="AD131" i="14" a="1"/>
  <c r="AD131" i="14" s="1"/>
  <c r="Z131" i="14" a="1"/>
  <c r="Z131" i="14"/>
  <c r="H131" i="14" a="1"/>
  <c r="H131" i="14" s="1"/>
  <c r="E131" i="14" a="1"/>
  <c r="E131" i="14" s="1"/>
  <c r="AG130" i="14" a="1"/>
  <c r="AG130" i="14"/>
  <c r="AF130" i="14" a="1"/>
  <c r="AF130" i="14" s="1"/>
  <c r="H130" i="14" a="1"/>
  <c r="H130" i="14" s="1"/>
  <c r="E130" i="14" a="1"/>
  <c r="E130" i="14" s="1"/>
  <c r="AE129" i="14" a="1"/>
  <c r="AE129" i="14" s="1"/>
  <c r="AC129" i="14" a="1"/>
  <c r="AC129" i="14" s="1"/>
  <c r="AA129" i="14" a="1"/>
  <c r="AA129" i="14"/>
  <c r="Y129" i="14" a="1"/>
  <c r="Y129" i="14" s="1"/>
  <c r="H129" i="14" a="1"/>
  <c r="H129" i="14" s="1"/>
  <c r="E129" i="14" a="1"/>
  <c r="E129" i="14" s="1"/>
  <c r="AD127" i="14" a="1"/>
  <c r="AD127" i="14"/>
  <c r="AB127" i="14" a="1"/>
  <c r="AB127" i="14" s="1"/>
  <c r="L127" i="14" a="1"/>
  <c r="L127" i="14"/>
  <c r="K127" i="14" a="1"/>
  <c r="K127" i="14" s="1"/>
  <c r="J127" i="14" a="1"/>
  <c r="J127" i="14" s="1"/>
  <c r="I127" i="14" a="1"/>
  <c r="I127" i="14"/>
  <c r="AD126" i="14" a="1"/>
  <c r="AD126" i="14" s="1"/>
  <c r="AB126" i="14" a="1"/>
  <c r="AB126" i="14" s="1"/>
  <c r="Z126" i="14" a="1"/>
  <c r="Z126" i="14"/>
  <c r="X126" i="14" a="1"/>
  <c r="X126" i="14" s="1"/>
  <c r="N126" i="14" a="1"/>
  <c r="N126" i="14" s="1"/>
  <c r="K126" i="14" a="1"/>
  <c r="K126" i="14"/>
  <c r="I126" i="14" a="1"/>
  <c r="I126" i="14" s="1"/>
  <c r="AD125" i="14" a="1"/>
  <c r="AD125" i="14" s="1"/>
  <c r="AB125" i="14" a="1"/>
  <c r="AB125" i="14" s="1"/>
  <c r="Z125" i="14" a="1"/>
  <c r="Z125" i="14" s="1"/>
  <c r="X125" i="14" a="1"/>
  <c r="X125" i="14" s="1"/>
  <c r="W125" i="14" a="1"/>
  <c r="W125" i="14"/>
  <c r="V125" i="14" a="1"/>
  <c r="V125" i="14" s="1"/>
  <c r="U125" i="14" a="1"/>
  <c r="U125" i="14" s="1"/>
  <c r="T125" i="14" a="1"/>
  <c r="T125" i="14" s="1"/>
  <c r="K125" i="14" a="1"/>
  <c r="K125" i="14" s="1"/>
  <c r="I125" i="14" a="1"/>
  <c r="I125" i="14" s="1"/>
  <c r="S124" i="14" a="1"/>
  <c r="S124" i="14"/>
  <c r="R124" i="14" a="1"/>
  <c r="R124" i="14" s="1"/>
  <c r="Q124" i="14" a="1"/>
  <c r="Q124" i="14" s="1"/>
  <c r="P124" i="14" a="1"/>
  <c r="P124" i="14" s="1"/>
  <c r="G124" i="14" a="1"/>
  <c r="G124" i="14" s="1"/>
  <c r="F124" i="14" a="1"/>
  <c r="F124" i="14" s="1"/>
  <c r="D124" i="14" a="1"/>
  <c r="D124" i="14"/>
  <c r="S123" i="14" a="1"/>
  <c r="S123" i="14" s="1"/>
  <c r="R123" i="14" a="1"/>
  <c r="R123" i="14" s="1"/>
  <c r="Q123" i="14" a="1"/>
  <c r="Q123" i="14"/>
  <c r="P123" i="14" a="1"/>
  <c r="P123" i="14" s="1"/>
  <c r="O123" i="14" a="1"/>
  <c r="O123" i="14" s="1"/>
  <c r="M123" i="14" a="1"/>
  <c r="M123" i="14"/>
  <c r="F123" i="14" a="1"/>
  <c r="F123" i="14" s="1"/>
  <c r="D123" i="14" a="1"/>
  <c r="D123" i="14" s="1"/>
  <c r="AM122" i="14" a="1"/>
  <c r="AM122" i="14" s="1"/>
  <c r="AL122" i="14" a="1"/>
  <c r="AL122" i="14" s="1"/>
  <c r="AI122" i="14" a="1"/>
  <c r="AI122" i="14" s="1"/>
  <c r="AH122" i="14" a="1"/>
  <c r="AH122" i="14"/>
  <c r="AG122" i="14" a="1"/>
  <c r="AG122" i="14" s="1"/>
  <c r="AF122" i="14" a="1"/>
  <c r="AF122" i="14" s="1"/>
  <c r="AK121" i="14" a="1"/>
  <c r="AK121" i="14" s="1"/>
  <c r="AJ121" i="14" a="1"/>
  <c r="AJ121" i="14" s="1"/>
  <c r="AG121" i="14" a="1"/>
  <c r="AG121" i="14" s="1"/>
  <c r="AF121" i="14" a="1"/>
  <c r="AF121" i="14"/>
  <c r="H121" i="14" a="1"/>
  <c r="H121" i="14" s="1"/>
  <c r="E121" i="14" a="1"/>
  <c r="E121" i="14" s="1"/>
  <c r="AI120" i="14" a="1"/>
  <c r="AI120" i="14" s="1"/>
  <c r="AH120" i="14" a="1"/>
  <c r="AH120" i="14" s="1"/>
  <c r="AD120" i="14" a="1"/>
  <c r="AD120" i="14" s="1"/>
  <c r="Z120" i="14" a="1"/>
  <c r="Z120" i="14"/>
  <c r="H120" i="14" a="1"/>
  <c r="H120" i="14" s="1"/>
  <c r="E120" i="14" a="1"/>
  <c r="E120" i="14" s="1"/>
  <c r="AG119" i="14" a="1"/>
  <c r="AG119" i="14" s="1"/>
  <c r="AF119" i="14" a="1"/>
  <c r="AF119" i="14" s="1"/>
  <c r="H119" i="14" a="1"/>
  <c r="H119" i="14" s="1"/>
  <c r="E119" i="14" a="1"/>
  <c r="E119" i="14"/>
  <c r="AE118" i="14" a="1"/>
  <c r="AE118" i="14" s="1"/>
  <c r="AC118" i="14" a="1"/>
  <c r="AC118" i="14" s="1"/>
  <c r="AA118" i="14" a="1"/>
  <c r="AA118" i="14" s="1"/>
  <c r="Y118" i="14" a="1"/>
  <c r="Y118" i="14" s="1"/>
  <c r="H118" i="14" a="1"/>
  <c r="H118" i="14" s="1"/>
  <c r="E118" i="14" a="1"/>
  <c r="E118" i="14" s="1"/>
  <c r="AD116" i="14" a="1"/>
  <c r="AD116" i="14" s="1"/>
  <c r="AB116" i="14" a="1"/>
  <c r="AB116" i="14" s="1"/>
  <c r="L116" i="14" a="1"/>
  <c r="L116" i="14" s="1"/>
  <c r="K116" i="14" a="1"/>
  <c r="K116" i="14" s="1"/>
  <c r="J116" i="14" a="1"/>
  <c r="J116" i="14" s="1"/>
  <c r="I116" i="14" a="1"/>
  <c r="I116" i="14"/>
  <c r="AD115" i="14" a="1"/>
  <c r="AD115" i="14" s="1"/>
  <c r="AB115" i="14" a="1"/>
  <c r="AB115" i="14" s="1"/>
  <c r="Z115" i="14" a="1"/>
  <c r="Z115" i="14" s="1"/>
  <c r="X115" i="14" a="1"/>
  <c r="X115" i="14" s="1"/>
  <c r="N115" i="14" a="1"/>
  <c r="N115" i="14" s="1"/>
  <c r="K115" i="14" a="1"/>
  <c r="K115" i="14"/>
  <c r="I115" i="14" a="1"/>
  <c r="I115" i="14" s="1"/>
  <c r="AD114" i="14" a="1"/>
  <c r="AD114" i="14" s="1"/>
  <c r="AB114" i="14" a="1"/>
  <c r="AB114" i="14" s="1"/>
  <c r="Z114" i="14" a="1"/>
  <c r="Z114" i="14" s="1"/>
  <c r="X114" i="14" a="1"/>
  <c r="X114" i="14" s="1"/>
  <c r="W114" i="14" a="1"/>
  <c r="W114" i="14"/>
  <c r="V114" i="14" a="1"/>
  <c r="V114" i="14" s="1"/>
  <c r="U114" i="14" a="1"/>
  <c r="U114" i="14" s="1"/>
  <c r="T114" i="14" a="1"/>
  <c r="T114" i="14" s="1"/>
  <c r="K114" i="14" a="1"/>
  <c r="K114" i="14" s="1"/>
  <c r="I114" i="14" a="1"/>
  <c r="I114" i="14" s="1"/>
  <c r="S113" i="14" a="1"/>
  <c r="S113" i="14"/>
  <c r="R113" i="14" a="1"/>
  <c r="R113" i="14" s="1"/>
  <c r="Q113" i="14" a="1"/>
  <c r="Q113" i="14" s="1"/>
  <c r="P113" i="14" a="1"/>
  <c r="P113" i="14" s="1"/>
  <c r="G113" i="14" a="1"/>
  <c r="G113" i="14" s="1"/>
  <c r="F113" i="14" a="1"/>
  <c r="F113" i="14" s="1"/>
  <c r="D113" i="14" a="1"/>
  <c r="D113" i="14"/>
  <c r="S112" i="14" a="1"/>
  <c r="S112" i="14" s="1"/>
  <c r="R112" i="14" a="1"/>
  <c r="R112" i="14" s="1"/>
  <c r="Q112" i="14" a="1"/>
  <c r="Q112" i="14" s="1"/>
  <c r="P112" i="14" a="1"/>
  <c r="P112" i="14" s="1"/>
  <c r="O112" i="14" a="1"/>
  <c r="O112" i="14" s="1"/>
  <c r="M112" i="14" a="1"/>
  <c r="M112" i="14"/>
  <c r="F112" i="14" a="1"/>
  <c r="F112" i="14" s="1"/>
  <c r="D112" i="14" a="1"/>
  <c r="D112" i="14" s="1"/>
  <c r="AM111" i="14" a="1"/>
  <c r="AM111" i="14" s="1"/>
  <c r="AL111" i="14" a="1"/>
  <c r="AL111" i="14" s="1"/>
  <c r="AI111" i="14" a="1"/>
  <c r="AI111" i="14" s="1"/>
  <c r="AH111" i="14" a="1"/>
  <c r="AH111" i="14"/>
  <c r="AG111" i="14" a="1"/>
  <c r="AG111" i="14" s="1"/>
  <c r="AF111" i="14" a="1"/>
  <c r="AF111" i="14" s="1"/>
  <c r="AK110" i="14" a="1"/>
  <c r="AK110" i="14" s="1"/>
  <c r="AJ110" i="14" a="1"/>
  <c r="AJ110" i="14" s="1"/>
  <c r="AG110" i="14" a="1"/>
  <c r="AG110" i="14" s="1"/>
  <c r="AF110" i="14" a="1"/>
  <c r="AF110" i="14"/>
  <c r="H110" i="14" a="1"/>
  <c r="H110" i="14" s="1"/>
  <c r="E110" i="14" a="1"/>
  <c r="E110" i="14" s="1"/>
  <c r="AI109" i="14" a="1"/>
  <c r="AI109" i="14" s="1"/>
  <c r="AH109" i="14" a="1"/>
  <c r="AH109" i="14" s="1"/>
  <c r="AD109" i="14" a="1"/>
  <c r="AD109" i="14" s="1"/>
  <c r="Z109" i="14" a="1"/>
  <c r="Z109" i="14"/>
  <c r="H109" i="14" a="1"/>
  <c r="H109" i="14" s="1"/>
  <c r="E109" i="14" a="1"/>
  <c r="E109" i="14" s="1"/>
  <c r="AG108" i="14" a="1"/>
  <c r="AG108" i="14" s="1"/>
  <c r="AF108" i="14" a="1"/>
  <c r="AF108" i="14" s="1"/>
  <c r="H108" i="14" a="1"/>
  <c r="H108" i="14" s="1"/>
  <c r="E108" i="14" a="1"/>
  <c r="E108" i="14" s="1"/>
  <c r="AE107" i="14" a="1"/>
  <c r="AE107" i="14" s="1"/>
  <c r="AC107" i="14" a="1"/>
  <c r="AC107" i="14" s="1"/>
  <c r="AA107" i="14" a="1"/>
  <c r="AA107" i="14" s="1"/>
  <c r="Y107" i="14" a="1"/>
  <c r="Y107" i="14" s="1"/>
  <c r="H107" i="14" a="1"/>
  <c r="H107" i="14" s="1"/>
  <c r="E107" i="14" a="1"/>
  <c r="E107" i="14" s="1"/>
  <c r="AD105" i="14" a="1"/>
  <c r="AD105" i="14"/>
  <c r="AB105" i="14" a="1"/>
  <c r="AB105" i="14"/>
  <c r="L105" i="14" a="1"/>
  <c r="L105" i="14" s="1"/>
  <c r="K105" i="14" a="1"/>
  <c r="K105" i="14" s="1"/>
  <c r="J105" i="14" a="1"/>
  <c r="J105" i="14" s="1"/>
  <c r="I105" i="14" a="1"/>
  <c r="I105" i="14"/>
  <c r="AD104" i="14" a="1"/>
  <c r="AD104" i="14"/>
  <c r="AB104" i="14" a="1"/>
  <c r="AB104" i="14"/>
  <c r="Z104" i="14" a="1"/>
  <c r="Z104" i="14" s="1"/>
  <c r="X104" i="14" a="1"/>
  <c r="X104" i="14" s="1"/>
  <c r="N104" i="14" a="1"/>
  <c r="N104" i="14" s="1"/>
  <c r="K104" i="14" a="1"/>
  <c r="K104" i="14"/>
  <c r="I104" i="14" a="1"/>
  <c r="I104" i="14"/>
  <c r="AD103" i="14" a="1"/>
  <c r="AD103" i="14"/>
  <c r="AB103" i="14" a="1"/>
  <c r="AB103" i="14" s="1"/>
  <c r="Z103" i="14" a="1"/>
  <c r="Z103" i="14" s="1"/>
  <c r="X103" i="14" a="1"/>
  <c r="X103" i="14" s="1"/>
  <c r="W103" i="14" a="1"/>
  <c r="W103" i="14"/>
  <c r="V103" i="14" a="1"/>
  <c r="V103" i="14" s="1"/>
  <c r="U103" i="14" a="1"/>
  <c r="U103" i="14"/>
  <c r="T103" i="14" a="1"/>
  <c r="T103" i="14" s="1"/>
  <c r="K103" i="14" a="1"/>
  <c r="K103" i="14" s="1"/>
  <c r="I103" i="14" a="1"/>
  <c r="I103" i="14" s="1"/>
  <c r="S102" i="14" a="1"/>
  <c r="S102" i="14"/>
  <c r="R102" i="14" a="1"/>
  <c r="R102" i="14" s="1"/>
  <c r="Q102" i="14" a="1"/>
  <c r="Q102" i="14" s="1"/>
  <c r="P102" i="14" a="1"/>
  <c r="P102" i="14" s="1"/>
  <c r="G102" i="14" a="1"/>
  <c r="G102" i="14" s="1"/>
  <c r="F102" i="14" a="1"/>
  <c r="F102" i="14" s="1"/>
  <c r="D102" i="14" a="1"/>
  <c r="D102" i="14"/>
  <c r="S101" i="14" a="1"/>
  <c r="S101" i="14" s="1"/>
  <c r="R101" i="14" a="1"/>
  <c r="R101" i="14" s="1"/>
  <c r="Q101" i="14" a="1"/>
  <c r="Q101" i="14" s="1"/>
  <c r="P101" i="14" a="1"/>
  <c r="P101" i="14" s="1"/>
  <c r="O101" i="14" a="1"/>
  <c r="O101" i="14" s="1"/>
  <c r="M101" i="14" a="1"/>
  <c r="M101" i="14"/>
  <c r="F101" i="14" a="1"/>
  <c r="F101" i="14" s="1"/>
  <c r="D101" i="14" a="1"/>
  <c r="D101" i="14" s="1"/>
  <c r="AM100" i="14" a="1"/>
  <c r="AM100" i="14" s="1"/>
  <c r="AL100" i="14" a="1"/>
  <c r="AL100" i="14" s="1"/>
  <c r="AI100" i="14" a="1"/>
  <c r="AI100" i="14" s="1"/>
  <c r="AH100" i="14" a="1"/>
  <c r="AH100" i="14"/>
  <c r="AG100" i="14" a="1"/>
  <c r="AG100" i="14" s="1"/>
  <c r="AF100" i="14" a="1"/>
  <c r="AF100" i="14" s="1"/>
  <c r="AK99" i="14" a="1"/>
  <c r="AK99" i="14" s="1"/>
  <c r="AJ99" i="14" a="1"/>
  <c r="AJ99" i="14" s="1"/>
  <c r="AG99" i="14" a="1"/>
  <c r="AG99" i="14" s="1"/>
  <c r="AF99" i="14" a="1"/>
  <c r="AF99" i="14"/>
  <c r="H99" i="14" a="1"/>
  <c r="H99" i="14" s="1"/>
  <c r="E99" i="14" a="1"/>
  <c r="E99" i="14" s="1"/>
  <c r="AI98" i="14" a="1"/>
  <c r="AI98" i="14" s="1"/>
  <c r="AH98" i="14" a="1"/>
  <c r="AH98" i="14" s="1"/>
  <c r="AD98" i="14" a="1"/>
  <c r="AD98" i="14" s="1"/>
  <c r="Z98" i="14" a="1"/>
  <c r="Z98" i="14"/>
  <c r="H98" i="14" a="1"/>
  <c r="H98" i="14" s="1"/>
  <c r="E98" i="14" a="1"/>
  <c r="E98" i="14" s="1"/>
  <c r="AG97" i="14" a="1"/>
  <c r="AG97" i="14" s="1"/>
  <c r="AF97" i="14" a="1"/>
  <c r="AF97" i="14" s="1"/>
  <c r="H97" i="14" a="1"/>
  <c r="H97" i="14" s="1"/>
  <c r="E97" i="14" a="1"/>
  <c r="E97" i="14" s="1"/>
  <c r="AE96" i="14" a="1"/>
  <c r="AE96" i="14" s="1"/>
  <c r="AC96" i="14" a="1"/>
  <c r="AC96" i="14" s="1"/>
  <c r="AA96" i="14" a="1"/>
  <c r="AA96" i="14" s="1"/>
  <c r="Y96" i="14" a="1"/>
  <c r="Y96" i="14" s="1"/>
  <c r="H96" i="14" a="1"/>
  <c r="H96" i="14" s="1"/>
  <c r="E96" i="14" a="1"/>
  <c r="E96" i="14" s="1"/>
  <c r="AD94" i="14" a="1"/>
  <c r="AD94" i="14" s="1"/>
  <c r="AB94" i="14" a="1"/>
  <c r="AB94" i="14" s="1"/>
  <c r="L94" i="14" a="1"/>
  <c r="L94" i="14" s="1"/>
  <c r="K94" i="14" a="1"/>
  <c r="K94" i="14" s="1"/>
  <c r="J94" i="14" a="1"/>
  <c r="J94" i="14" s="1"/>
  <c r="I94" i="14" a="1"/>
  <c r="I94" i="14"/>
  <c r="AD93" i="14" a="1"/>
  <c r="AD93" i="14" s="1"/>
  <c r="AB93" i="14" a="1"/>
  <c r="AB93" i="14" s="1"/>
  <c r="Z93" i="14" a="1"/>
  <c r="Z93" i="14" s="1"/>
  <c r="X93" i="14" a="1"/>
  <c r="X93" i="14" s="1"/>
  <c r="N93" i="14" a="1"/>
  <c r="N93" i="14" s="1"/>
  <c r="K93" i="14" a="1"/>
  <c r="K93" i="14"/>
  <c r="I93" i="14" a="1"/>
  <c r="I93" i="14" s="1"/>
  <c r="AD92" i="14" a="1"/>
  <c r="AD92" i="14" s="1"/>
  <c r="AB92" i="14" a="1"/>
  <c r="AB92" i="14" s="1"/>
  <c r="Z92" i="14" a="1"/>
  <c r="Z92" i="14" s="1"/>
  <c r="X92" i="14" a="1"/>
  <c r="X92" i="14" s="1"/>
  <c r="W92" i="14" a="1"/>
  <c r="W92" i="14"/>
  <c r="V92" i="14" a="1"/>
  <c r="V92" i="14" s="1"/>
  <c r="U92" i="14" a="1"/>
  <c r="U92" i="14" s="1"/>
  <c r="T92" i="14" a="1"/>
  <c r="T92" i="14" s="1"/>
  <c r="K92" i="14" a="1"/>
  <c r="K92" i="14" s="1"/>
  <c r="I92" i="14" a="1"/>
  <c r="I92" i="14" s="1"/>
  <c r="S91" i="14" a="1"/>
  <c r="S91" i="14"/>
  <c r="R91" i="14" a="1"/>
  <c r="R91" i="14" s="1"/>
  <c r="Q91" i="14" a="1"/>
  <c r="Q91" i="14" s="1"/>
  <c r="P91" i="14" a="1"/>
  <c r="P91" i="14" s="1"/>
  <c r="G91" i="14" a="1"/>
  <c r="G91" i="14" s="1"/>
  <c r="F91" i="14" a="1"/>
  <c r="F91" i="14" s="1"/>
  <c r="D91" i="14" a="1"/>
  <c r="D91" i="14"/>
  <c r="S90" i="14" a="1"/>
  <c r="S90" i="14" s="1"/>
  <c r="R90" i="14" a="1"/>
  <c r="R90" i="14" s="1"/>
  <c r="Q90" i="14" a="1"/>
  <c r="Q90" i="14" s="1"/>
  <c r="P90" i="14" a="1"/>
  <c r="P90" i="14" s="1"/>
  <c r="O90" i="14" a="1"/>
  <c r="O90" i="14" s="1"/>
  <c r="M90" i="14" a="1"/>
  <c r="M90" i="14"/>
  <c r="F90" i="14" a="1"/>
  <c r="F90" i="14" s="1"/>
  <c r="D90" i="14" a="1"/>
  <c r="D90" i="14" s="1"/>
  <c r="AM89" i="14" a="1"/>
  <c r="AM89" i="14" s="1"/>
  <c r="AL89" i="14" a="1"/>
  <c r="AL89" i="14" s="1"/>
  <c r="AI89" i="14" a="1"/>
  <c r="AI89" i="14" s="1"/>
  <c r="AH89" i="14" a="1"/>
  <c r="AH89" i="14"/>
  <c r="AG89" i="14" a="1"/>
  <c r="AG89" i="14" s="1"/>
  <c r="AF89" i="14" a="1"/>
  <c r="AF89" i="14" s="1"/>
  <c r="AK88" i="14" a="1"/>
  <c r="AK88" i="14" s="1"/>
  <c r="AJ88" i="14" a="1"/>
  <c r="AJ88" i="14" s="1"/>
  <c r="AG88" i="14" a="1"/>
  <c r="AG88" i="14" s="1"/>
  <c r="AF88" i="14" a="1"/>
  <c r="AF88" i="14"/>
  <c r="H88" i="14" a="1"/>
  <c r="H88" i="14" s="1"/>
  <c r="E88" i="14" a="1"/>
  <c r="E88" i="14" s="1"/>
  <c r="AI87" i="14" a="1"/>
  <c r="AI87" i="14" s="1"/>
  <c r="AH87" i="14" a="1"/>
  <c r="AH87" i="14" s="1"/>
  <c r="AD87" i="14" a="1"/>
  <c r="AD87" i="14" s="1"/>
  <c r="Z87" i="14" a="1"/>
  <c r="Z87" i="14"/>
  <c r="H87" i="14" a="1"/>
  <c r="H87" i="14" s="1"/>
  <c r="E87" i="14" a="1"/>
  <c r="E87" i="14" s="1"/>
  <c r="AG86" i="14" a="1"/>
  <c r="AG86" i="14" s="1"/>
  <c r="AF86" i="14" a="1"/>
  <c r="AF86" i="14" s="1"/>
  <c r="H86" i="14" a="1"/>
  <c r="H86" i="14" s="1"/>
  <c r="E86" i="14" a="1"/>
  <c r="E86" i="14"/>
  <c r="AE85" i="14" a="1"/>
  <c r="AE85" i="14" s="1"/>
  <c r="AC85" i="14" a="1"/>
  <c r="AC85" i="14" s="1"/>
  <c r="AA85" i="14" a="1"/>
  <c r="AA85" i="14" s="1"/>
  <c r="Y85" i="14" a="1"/>
  <c r="Y85" i="14" s="1"/>
  <c r="H85" i="14" a="1"/>
  <c r="H85" i="14" s="1"/>
  <c r="E85" i="14" a="1"/>
  <c r="E85" i="14" s="1"/>
  <c r="AD83" i="14" a="1"/>
  <c r="AD83" i="14" s="1"/>
  <c r="AB83" i="14" a="1"/>
  <c r="AB83" i="14" s="1"/>
  <c r="L83" i="14" a="1"/>
  <c r="L83" i="14" s="1"/>
  <c r="K83" i="14" a="1"/>
  <c r="K83" i="14" s="1"/>
  <c r="J83" i="14" a="1"/>
  <c r="J83" i="14" s="1"/>
  <c r="I83" i="14" a="1"/>
  <c r="I83" i="14"/>
  <c r="AD82" i="14" a="1"/>
  <c r="AD82" i="14" s="1"/>
  <c r="AB82" i="14" a="1"/>
  <c r="AB82" i="14" s="1"/>
  <c r="Z82" i="14" a="1"/>
  <c r="Z82" i="14" s="1"/>
  <c r="X82" i="14" a="1"/>
  <c r="X82" i="14" s="1"/>
  <c r="N82" i="14" a="1"/>
  <c r="N82" i="14" s="1"/>
  <c r="K82" i="14" a="1"/>
  <c r="K82" i="14"/>
  <c r="I82" i="14" a="1"/>
  <c r="I82" i="14" s="1"/>
  <c r="AD81" i="14" a="1"/>
  <c r="AD81" i="14" s="1"/>
  <c r="AB81" i="14" a="1"/>
  <c r="AB81" i="14" s="1"/>
  <c r="Z81" i="14" a="1"/>
  <c r="Z81" i="14" s="1"/>
  <c r="X81" i="14" a="1"/>
  <c r="X81" i="14" s="1"/>
  <c r="W81" i="14" a="1"/>
  <c r="W81" i="14"/>
  <c r="V81" i="14" a="1"/>
  <c r="V81" i="14" s="1"/>
  <c r="U81" i="14" a="1"/>
  <c r="U81" i="14" s="1"/>
  <c r="T81" i="14" a="1"/>
  <c r="T81" i="14" s="1"/>
  <c r="K81" i="14" a="1"/>
  <c r="K81" i="14" s="1"/>
  <c r="I81" i="14" a="1"/>
  <c r="I81" i="14" s="1"/>
  <c r="S80" i="14" a="1"/>
  <c r="S80" i="14"/>
  <c r="R80" i="14" a="1"/>
  <c r="R80" i="14" s="1"/>
  <c r="Q80" i="14" a="1"/>
  <c r="Q80" i="14" s="1"/>
  <c r="P80" i="14" a="1"/>
  <c r="P80" i="14" s="1"/>
  <c r="G80" i="14" a="1"/>
  <c r="G80" i="14" s="1"/>
  <c r="F80" i="14" a="1"/>
  <c r="F80" i="14" s="1"/>
  <c r="D80" i="14" a="1"/>
  <c r="D80" i="14"/>
  <c r="S79" i="14" a="1"/>
  <c r="S79" i="14" s="1"/>
  <c r="R79" i="14" a="1"/>
  <c r="R79" i="14" s="1"/>
  <c r="Q79" i="14" a="1"/>
  <c r="Q79" i="14" s="1"/>
  <c r="P79" i="14" a="1"/>
  <c r="P79" i="14" s="1"/>
  <c r="O79" i="14" a="1"/>
  <c r="O79" i="14" s="1"/>
  <c r="M79" i="14" a="1"/>
  <c r="M79" i="14"/>
  <c r="F79" i="14" a="1"/>
  <c r="F79" i="14" s="1"/>
  <c r="D79" i="14" a="1"/>
  <c r="D79" i="14" s="1"/>
  <c r="AM78" i="14" a="1"/>
  <c r="AM78" i="14" s="1"/>
  <c r="AL78" i="14" a="1"/>
  <c r="AL78" i="14" s="1"/>
  <c r="AI78" i="14" a="1"/>
  <c r="AI78" i="14" s="1"/>
  <c r="AH78" i="14" a="1"/>
  <c r="AH78" i="14"/>
  <c r="AG78" i="14" a="1"/>
  <c r="AG78" i="14" s="1"/>
  <c r="AF78" i="14" a="1"/>
  <c r="AF78" i="14" s="1"/>
  <c r="AK77" i="14" a="1"/>
  <c r="AK77" i="14" s="1"/>
  <c r="AJ77" i="14" a="1"/>
  <c r="AJ77" i="14" s="1"/>
  <c r="AG77" i="14" a="1"/>
  <c r="AG77" i="14" s="1"/>
  <c r="AF77" i="14" a="1"/>
  <c r="AF77" i="14"/>
  <c r="H77" i="14" a="1"/>
  <c r="H77" i="14" s="1"/>
  <c r="E77" i="14" a="1"/>
  <c r="E77" i="14" s="1"/>
  <c r="AI76" i="14" a="1"/>
  <c r="AI76" i="14" s="1"/>
  <c r="AH76" i="14" a="1"/>
  <c r="AH76" i="14" s="1"/>
  <c r="AD76" i="14" a="1"/>
  <c r="AD76" i="14" s="1"/>
  <c r="Z76" i="14" a="1"/>
  <c r="Z76" i="14"/>
  <c r="H76" i="14" a="1"/>
  <c r="H76" i="14" s="1"/>
  <c r="E76" i="14" a="1"/>
  <c r="E76" i="14" s="1"/>
  <c r="AG75" i="14" a="1"/>
  <c r="AG75" i="14" s="1"/>
  <c r="AF75" i="14" a="1"/>
  <c r="AF75" i="14" s="1"/>
  <c r="H75" i="14" a="1"/>
  <c r="H75" i="14" s="1"/>
  <c r="E75" i="14" a="1"/>
  <c r="E75" i="14"/>
  <c r="AE74" i="14" a="1"/>
  <c r="AE74" i="14" s="1"/>
  <c r="AC74" i="14" a="1"/>
  <c r="AC74" i="14" s="1"/>
  <c r="AA74" i="14" a="1"/>
  <c r="AA74" i="14" s="1"/>
  <c r="Y74" i="14" a="1"/>
  <c r="Y74" i="14" s="1"/>
  <c r="H74" i="14" a="1"/>
  <c r="H74" i="14" s="1"/>
  <c r="E74" i="14" a="1"/>
  <c r="E74" i="14" s="1"/>
  <c r="AD72" i="14" a="1"/>
  <c r="AD72" i="14"/>
  <c r="AB72" i="14" a="1"/>
  <c r="AB72" i="14" s="1"/>
  <c r="L72" i="14" a="1"/>
  <c r="L72" i="14" s="1"/>
  <c r="K72" i="14" a="1"/>
  <c r="K72" i="14" s="1"/>
  <c r="J72" i="14" a="1"/>
  <c r="J72" i="14"/>
  <c r="I72" i="14" a="1"/>
  <c r="I72" i="14"/>
  <c r="AD71" i="14" a="1"/>
  <c r="AD71" i="14"/>
  <c r="AB71" i="14" a="1"/>
  <c r="AB71" i="14" s="1"/>
  <c r="Z71" i="14" a="1"/>
  <c r="Z71" i="14" s="1"/>
  <c r="X71" i="14" a="1"/>
  <c r="X71" i="14" s="1"/>
  <c r="N71" i="14" a="1"/>
  <c r="N71" i="14"/>
  <c r="K71" i="14" a="1"/>
  <c r="K71" i="14"/>
  <c r="I71" i="14" a="1"/>
  <c r="I71" i="14"/>
  <c r="AD70" i="14" a="1"/>
  <c r="AD70" i="14" s="1"/>
  <c r="AB70" i="14" a="1"/>
  <c r="AB70" i="14" s="1"/>
  <c r="Z70" i="14" a="1"/>
  <c r="Z70" i="14" s="1"/>
  <c r="X70" i="14" a="1"/>
  <c r="X70" i="14"/>
  <c r="W70" i="14" a="1"/>
  <c r="W70" i="14"/>
  <c r="V70" i="14" a="1"/>
  <c r="V70" i="14"/>
  <c r="U70" i="14" a="1"/>
  <c r="U70" i="14" s="1"/>
  <c r="T70" i="14" a="1"/>
  <c r="T70" i="14" s="1"/>
  <c r="K70" i="14" a="1"/>
  <c r="K70" i="14" s="1"/>
  <c r="I70" i="14" a="1"/>
  <c r="I70" i="14"/>
  <c r="S69" i="14" a="1"/>
  <c r="S69" i="14"/>
  <c r="R69" i="14" a="1"/>
  <c r="R69" i="14"/>
  <c r="Q69" i="14" a="1"/>
  <c r="Q69" i="14" s="1"/>
  <c r="P69" i="14" a="1"/>
  <c r="P69" i="14" s="1"/>
  <c r="G69" i="14" a="1"/>
  <c r="G69" i="14" s="1"/>
  <c r="F69" i="14" a="1"/>
  <c r="F69" i="14"/>
  <c r="D69" i="14" a="1"/>
  <c r="D69" i="14"/>
  <c r="S68" i="14" a="1"/>
  <c r="S68" i="14"/>
  <c r="R68" i="14" a="1"/>
  <c r="R68" i="14" s="1"/>
  <c r="Q68" i="14" a="1"/>
  <c r="Q68" i="14" s="1"/>
  <c r="P68" i="14" a="1"/>
  <c r="P68" i="14" s="1"/>
  <c r="O68" i="14" a="1"/>
  <c r="O68" i="14"/>
  <c r="M68" i="14" a="1"/>
  <c r="M68" i="14"/>
  <c r="F68" i="14" a="1"/>
  <c r="F68" i="14"/>
  <c r="D68" i="14" a="1"/>
  <c r="D68" i="14" s="1"/>
  <c r="AM67" i="14" a="1"/>
  <c r="AM67" i="14" s="1"/>
  <c r="AL67" i="14" a="1"/>
  <c r="AL67" i="14" s="1"/>
  <c r="AI67" i="14" a="1"/>
  <c r="AI67" i="14"/>
  <c r="AH67" i="14" a="1"/>
  <c r="AH67" i="14"/>
  <c r="AG67" i="14" a="1"/>
  <c r="AG67" i="14"/>
  <c r="AF67" i="14" a="1"/>
  <c r="AF67" i="14" s="1"/>
  <c r="AK66" i="14" a="1"/>
  <c r="AK66" i="14" s="1"/>
  <c r="AJ66" i="14" a="1"/>
  <c r="AJ66" i="14" s="1"/>
  <c r="AG66" i="14" a="1"/>
  <c r="AG66" i="14"/>
  <c r="AF66" i="14" a="1"/>
  <c r="AF66" i="14"/>
  <c r="H66" i="14" a="1"/>
  <c r="H66" i="14" s="1"/>
  <c r="E66" i="14" a="1"/>
  <c r="E66" i="14" s="1"/>
  <c r="AI65" i="14" a="1"/>
  <c r="AI65" i="14" s="1"/>
  <c r="AH65" i="14" a="1"/>
  <c r="AH65" i="14" s="1"/>
  <c r="AD65" i="14" a="1"/>
  <c r="AD65" i="14"/>
  <c r="Z65" i="14" a="1"/>
  <c r="Z65" i="14"/>
  <c r="H65" i="14" a="1"/>
  <c r="H65" i="14" s="1"/>
  <c r="E65" i="14" a="1"/>
  <c r="E65" i="14" s="1"/>
  <c r="AG64" i="14" a="1"/>
  <c r="AG64" i="14" s="1"/>
  <c r="AF64" i="14" a="1"/>
  <c r="AF64" i="14" s="1"/>
  <c r="H64" i="14" a="1"/>
  <c r="H64" i="14" s="1"/>
  <c r="E64" i="14" a="1"/>
  <c r="E64" i="14"/>
  <c r="AE63" i="14" a="1"/>
  <c r="AE63" i="14" s="1"/>
  <c r="AC63" i="14" a="1"/>
  <c r="AC63" i="14" s="1"/>
  <c r="AA63" i="14" a="1"/>
  <c r="AA63" i="14" s="1"/>
  <c r="Y63" i="14" a="1"/>
  <c r="Y63" i="14" s="1"/>
  <c r="H63" i="14" a="1"/>
  <c r="H63" i="14" s="1"/>
  <c r="E63" i="14" a="1"/>
  <c r="E63" i="14" s="1"/>
  <c r="AD61" i="14" a="1"/>
  <c r="AD61" i="14" s="1"/>
  <c r="AB61" i="14" a="1"/>
  <c r="AB61" i="14" s="1"/>
  <c r="L61" i="14" a="1"/>
  <c r="L61" i="14" s="1"/>
  <c r="K61" i="14" a="1"/>
  <c r="K61" i="14" s="1"/>
  <c r="J61" i="14" a="1"/>
  <c r="J61" i="14" s="1"/>
  <c r="I61" i="14" a="1"/>
  <c r="I61" i="14"/>
  <c r="AD60" i="14" a="1"/>
  <c r="AD60" i="14" s="1"/>
  <c r="AB60" i="14" a="1"/>
  <c r="AB60" i="14" s="1"/>
  <c r="Z60" i="14" a="1"/>
  <c r="Z60" i="14" s="1"/>
  <c r="X60" i="14" a="1"/>
  <c r="X60" i="14" s="1"/>
  <c r="N60" i="14" a="1"/>
  <c r="N60" i="14" s="1"/>
  <c r="K60" i="14" a="1"/>
  <c r="K60" i="14"/>
  <c r="I60" i="14" a="1"/>
  <c r="I60" i="14" s="1"/>
  <c r="AD59" i="14" a="1"/>
  <c r="AD59" i="14" s="1"/>
  <c r="AB59" i="14" a="1"/>
  <c r="AB59" i="14" s="1"/>
  <c r="Z59" i="14" a="1"/>
  <c r="Z59" i="14" s="1"/>
  <c r="X59" i="14" a="1"/>
  <c r="X59" i="14" s="1"/>
  <c r="W59" i="14" a="1"/>
  <c r="W59" i="14"/>
  <c r="V59" i="14" a="1"/>
  <c r="V59" i="14" s="1"/>
  <c r="U59" i="14" a="1"/>
  <c r="U59" i="14" s="1"/>
  <c r="T59" i="14" a="1"/>
  <c r="T59" i="14" s="1"/>
  <c r="K59" i="14" a="1"/>
  <c r="K59" i="14" s="1"/>
  <c r="I59" i="14" a="1"/>
  <c r="I59" i="14" s="1"/>
  <c r="S58" i="14" a="1"/>
  <c r="S58" i="14"/>
  <c r="R58" i="14" a="1"/>
  <c r="R58" i="14" s="1"/>
  <c r="Q58" i="14" a="1"/>
  <c r="Q58" i="14" s="1"/>
  <c r="P58" i="14" a="1"/>
  <c r="P58" i="14" s="1"/>
  <c r="G58" i="14" a="1"/>
  <c r="G58" i="14" s="1"/>
  <c r="F58" i="14" a="1"/>
  <c r="F58" i="14" s="1"/>
  <c r="D58" i="14" a="1"/>
  <c r="D58" i="14"/>
  <c r="S57" i="14" a="1"/>
  <c r="S57" i="14" s="1"/>
  <c r="R57" i="14" a="1"/>
  <c r="R57" i="14" s="1"/>
  <c r="Q57" i="14" a="1"/>
  <c r="Q57" i="14" s="1"/>
  <c r="P57" i="14" a="1"/>
  <c r="P57" i="14" s="1"/>
  <c r="O57" i="14" a="1"/>
  <c r="O57" i="14" s="1"/>
  <c r="M57" i="14" a="1"/>
  <c r="M57" i="14"/>
  <c r="F57" i="14" a="1"/>
  <c r="F57" i="14" s="1"/>
  <c r="D57" i="14" a="1"/>
  <c r="D57" i="14" s="1"/>
  <c r="AM56" i="14" a="1"/>
  <c r="AM56" i="14" s="1"/>
  <c r="AL56" i="14" a="1"/>
  <c r="AL56" i="14" s="1"/>
  <c r="AI56" i="14" a="1"/>
  <c r="AI56" i="14" s="1"/>
  <c r="AH56" i="14" a="1"/>
  <c r="AH56" i="14"/>
  <c r="AG56" i="14" a="1"/>
  <c r="AG56" i="14" s="1"/>
  <c r="AF56" i="14" a="1"/>
  <c r="AF56" i="14" s="1"/>
  <c r="AK55" i="14" a="1"/>
  <c r="AK55" i="14" s="1"/>
  <c r="AJ55" i="14" a="1"/>
  <c r="AJ55" i="14" s="1"/>
  <c r="AG55" i="14" a="1"/>
  <c r="AG55" i="14" s="1"/>
  <c r="AF55" i="14" a="1"/>
  <c r="AF55" i="14"/>
  <c r="H55" i="14" a="1"/>
  <c r="H55" i="14" s="1"/>
  <c r="E55" i="14" a="1"/>
  <c r="E55" i="14" s="1"/>
  <c r="AI54" i="14" a="1"/>
  <c r="AI54" i="14" s="1"/>
  <c r="AH54" i="14" a="1"/>
  <c r="AH54" i="14" s="1"/>
  <c r="AD54" i="14" a="1"/>
  <c r="AD54" i="14" s="1"/>
  <c r="Z54" i="14" a="1"/>
  <c r="Z54" i="14"/>
  <c r="H54" i="14" a="1"/>
  <c r="H54" i="14" s="1"/>
  <c r="E54" i="14" a="1"/>
  <c r="E54" i="14" s="1"/>
  <c r="AG53" i="14" a="1"/>
  <c r="AG53" i="14" s="1"/>
  <c r="AF53" i="14" a="1"/>
  <c r="AF53" i="14" s="1"/>
  <c r="H53" i="14" a="1"/>
  <c r="H53" i="14" s="1"/>
  <c r="E53" i="14" a="1"/>
  <c r="E53" i="14" s="1"/>
  <c r="AE52" i="14" a="1"/>
  <c r="AE52" i="14" s="1"/>
  <c r="AC52" i="14" a="1"/>
  <c r="AC52" i="14" s="1"/>
  <c r="AA52" i="14" a="1"/>
  <c r="AA52" i="14" s="1"/>
  <c r="Y52" i="14" a="1"/>
  <c r="Y52" i="14" s="1"/>
  <c r="H52" i="14" a="1"/>
  <c r="H52" i="14" s="1"/>
  <c r="E52" i="14" a="1"/>
  <c r="E52" i="14" s="1"/>
  <c r="AD50" i="14" a="1"/>
  <c r="AD50" i="14" s="1"/>
  <c r="AB50" i="14" a="1"/>
  <c r="AB50" i="14" s="1"/>
  <c r="L50" i="14" a="1"/>
  <c r="L50" i="14" s="1"/>
  <c r="K50" i="14" a="1"/>
  <c r="K50" i="14" s="1"/>
  <c r="J50" i="14" a="1"/>
  <c r="J50" i="14" s="1"/>
  <c r="I50" i="14" a="1"/>
  <c r="I50" i="14"/>
  <c r="AD49" i="14" a="1"/>
  <c r="AD49" i="14" s="1"/>
  <c r="AB49" i="14" a="1"/>
  <c r="AB49" i="14" s="1"/>
  <c r="Z49" i="14" a="1"/>
  <c r="Z49" i="14" s="1"/>
  <c r="X49" i="14" a="1"/>
  <c r="X49" i="14" s="1"/>
  <c r="N49" i="14" a="1"/>
  <c r="N49" i="14" s="1"/>
  <c r="K49" i="14" a="1"/>
  <c r="K49" i="14"/>
  <c r="I49" i="14" a="1"/>
  <c r="I49" i="14" s="1"/>
  <c r="AD48" i="14" a="1"/>
  <c r="AD48" i="14" s="1"/>
  <c r="AB48" i="14" a="1"/>
  <c r="AB48" i="14" s="1"/>
  <c r="Z48" i="14" a="1"/>
  <c r="Z48" i="14" s="1"/>
  <c r="X48" i="14" a="1"/>
  <c r="X48" i="14" s="1"/>
  <c r="W48" i="14" a="1"/>
  <c r="W48" i="14"/>
  <c r="V48" i="14" a="1"/>
  <c r="V48" i="14" s="1"/>
  <c r="U48" i="14" a="1"/>
  <c r="U48" i="14" s="1"/>
  <c r="T48" i="14" a="1"/>
  <c r="T48" i="14" s="1"/>
  <c r="K48" i="14" a="1"/>
  <c r="K48" i="14" s="1"/>
  <c r="I48" i="14" a="1"/>
  <c r="I48" i="14" s="1"/>
  <c r="S47" i="14" a="1"/>
  <c r="S47" i="14"/>
  <c r="R47" i="14" a="1"/>
  <c r="R47" i="14" s="1"/>
  <c r="Q47" i="14" a="1"/>
  <c r="Q47" i="14" s="1"/>
  <c r="P47" i="14" a="1"/>
  <c r="P47" i="14" s="1"/>
  <c r="G47" i="14" a="1"/>
  <c r="G47" i="14" s="1"/>
  <c r="F47" i="14" a="1"/>
  <c r="F47" i="14" s="1"/>
  <c r="D47" i="14" a="1"/>
  <c r="D47" i="14"/>
  <c r="S46" i="14" a="1"/>
  <c r="S46" i="14" s="1"/>
  <c r="R46" i="14" a="1"/>
  <c r="R46" i="14" s="1"/>
  <c r="Q46" i="14" a="1"/>
  <c r="Q46" i="14" s="1"/>
  <c r="P46" i="14" a="1"/>
  <c r="P46" i="14" s="1"/>
  <c r="O46" i="14" a="1"/>
  <c r="O46" i="14" s="1"/>
  <c r="M46" i="14" a="1"/>
  <c r="M46" i="14"/>
  <c r="F46" i="14" a="1"/>
  <c r="F46" i="14" s="1"/>
  <c r="D46" i="14" a="1"/>
  <c r="D46" i="14" s="1"/>
  <c r="AM45" i="14" a="1"/>
  <c r="AM45" i="14" s="1"/>
  <c r="AL45" i="14" a="1"/>
  <c r="AL45" i="14" s="1"/>
  <c r="AI45" i="14" a="1"/>
  <c r="AI45" i="14" s="1"/>
  <c r="AH45" i="14" a="1"/>
  <c r="AH45" i="14"/>
  <c r="AG45" i="14" a="1"/>
  <c r="AG45" i="14" s="1"/>
  <c r="AF45" i="14" a="1"/>
  <c r="AF45" i="14" s="1"/>
  <c r="AK44" i="14" a="1"/>
  <c r="AK44" i="14" s="1"/>
  <c r="AJ44" i="14" a="1"/>
  <c r="AJ44" i="14" s="1"/>
  <c r="AG44" i="14" a="1"/>
  <c r="AG44" i="14" s="1"/>
  <c r="AF44" i="14" a="1"/>
  <c r="AF44" i="14"/>
  <c r="H44" i="14" a="1"/>
  <c r="H44" i="14" s="1"/>
  <c r="E44" i="14" a="1"/>
  <c r="E44" i="14" s="1"/>
  <c r="AI43" i="14" a="1"/>
  <c r="AI43" i="14" s="1"/>
  <c r="AH43" i="14" a="1"/>
  <c r="AH43" i="14" s="1"/>
  <c r="AD43" i="14" a="1"/>
  <c r="AD43" i="14" s="1"/>
  <c r="Z43" i="14" a="1"/>
  <c r="Z43" i="14"/>
  <c r="H43" i="14" a="1"/>
  <c r="H43" i="14" s="1"/>
  <c r="E43" i="14" a="1"/>
  <c r="E43" i="14" s="1"/>
  <c r="AG42" i="14" a="1"/>
  <c r="AG42" i="14" s="1"/>
  <c r="AF42" i="14" a="1"/>
  <c r="AF42" i="14" s="1"/>
  <c r="H42" i="14" a="1"/>
  <c r="H42" i="14" s="1"/>
  <c r="E42" i="14" a="1"/>
  <c r="E42" i="14"/>
  <c r="AE41" i="14" a="1"/>
  <c r="AE41" i="14" s="1"/>
  <c r="AC41" i="14" a="1"/>
  <c r="AC41" i="14" s="1"/>
  <c r="AA41" i="14" a="1"/>
  <c r="AA41" i="14" s="1"/>
  <c r="Y41" i="14" a="1"/>
  <c r="Y41" i="14" s="1"/>
  <c r="H41" i="14" a="1"/>
  <c r="H41" i="14" s="1"/>
  <c r="E41" i="14" a="1"/>
  <c r="E41" i="14" s="1"/>
  <c r="AD39" i="14" a="1"/>
  <c r="AD39" i="14" s="1"/>
  <c r="AB39" i="14" a="1"/>
  <c r="AB39" i="14" s="1"/>
  <c r="L39" i="14" a="1"/>
  <c r="L39" i="14" s="1"/>
  <c r="K39" i="14" a="1"/>
  <c r="K39" i="14" s="1"/>
  <c r="J39" i="14" a="1"/>
  <c r="J39" i="14" s="1"/>
  <c r="I39" i="14" a="1"/>
  <c r="I39" i="14"/>
  <c r="AD38" i="14" a="1"/>
  <c r="AD38" i="14" s="1"/>
  <c r="AB38" i="14" a="1"/>
  <c r="AB38" i="14" s="1"/>
  <c r="Z38" i="14" a="1"/>
  <c r="Z38" i="14" s="1"/>
  <c r="X38" i="14" a="1"/>
  <c r="X38" i="14" s="1"/>
  <c r="N38" i="14" a="1"/>
  <c r="N38" i="14" s="1"/>
  <c r="K38" i="14" a="1"/>
  <c r="K38" i="14"/>
  <c r="I38" i="14" a="1"/>
  <c r="I38" i="14" s="1"/>
  <c r="AD37" i="14" a="1"/>
  <c r="AD37" i="14" s="1"/>
  <c r="AB37" i="14" a="1"/>
  <c r="AB37" i="14" s="1"/>
  <c r="Z37" i="14" a="1"/>
  <c r="Z37" i="14" s="1"/>
  <c r="X37" i="14" a="1"/>
  <c r="X37" i="14" s="1"/>
  <c r="W37" i="14" a="1"/>
  <c r="W37" i="14"/>
  <c r="V37" i="14" a="1"/>
  <c r="V37" i="14" s="1"/>
  <c r="U37" i="14" a="1"/>
  <c r="U37" i="14" s="1"/>
  <c r="T37" i="14" a="1"/>
  <c r="T37" i="14" s="1"/>
  <c r="K37" i="14" a="1"/>
  <c r="K37" i="14" s="1"/>
  <c r="I37" i="14" a="1"/>
  <c r="I37" i="14" s="1"/>
  <c r="S36" i="14" a="1"/>
  <c r="S36" i="14"/>
  <c r="R36" i="14" a="1"/>
  <c r="R36" i="14" s="1"/>
  <c r="Q36" i="14" a="1"/>
  <c r="Q36" i="14" s="1"/>
  <c r="P36" i="14" a="1"/>
  <c r="P36" i="14" s="1"/>
  <c r="G36" i="14" a="1"/>
  <c r="G36" i="14" s="1"/>
  <c r="F36" i="14" a="1"/>
  <c r="F36" i="14" s="1"/>
  <c r="D36" i="14" a="1"/>
  <c r="D36" i="14"/>
  <c r="S35" i="14" a="1"/>
  <c r="S35" i="14" s="1"/>
  <c r="R35" i="14" a="1"/>
  <c r="R35" i="14" s="1"/>
  <c r="Q35" i="14" a="1"/>
  <c r="Q35" i="14" s="1"/>
  <c r="P35" i="14" a="1"/>
  <c r="P35" i="14" s="1"/>
  <c r="O35" i="14" a="1"/>
  <c r="O35" i="14" s="1"/>
  <c r="M35" i="14" a="1"/>
  <c r="M35" i="14"/>
  <c r="F35" i="14" a="1"/>
  <c r="F35" i="14" s="1"/>
  <c r="D35" i="14" a="1"/>
  <c r="D35" i="14" s="1"/>
  <c r="AM34" i="14" a="1"/>
  <c r="AM34" i="14" s="1"/>
  <c r="AL34" i="14" a="1"/>
  <c r="AL34" i="14" s="1"/>
  <c r="AI34" i="14" a="1"/>
  <c r="AI34" i="14" s="1"/>
  <c r="AH34" i="14" a="1"/>
  <c r="AH34" i="14"/>
  <c r="AG34" i="14" a="1"/>
  <c r="AG34" i="14" s="1"/>
  <c r="AF34" i="14" a="1"/>
  <c r="AF34" i="14" s="1"/>
  <c r="AK33" i="14" a="1"/>
  <c r="AK33" i="14" s="1"/>
  <c r="AJ33" i="14" a="1"/>
  <c r="AJ33" i="14" s="1"/>
  <c r="AG33" i="14" a="1"/>
  <c r="AG33" i="14" s="1"/>
  <c r="AF33" i="14" a="1"/>
  <c r="AF33" i="14"/>
  <c r="H33" i="14" a="1"/>
  <c r="H33" i="14" s="1"/>
  <c r="E33" i="14" a="1"/>
  <c r="E33" i="14" s="1"/>
  <c r="AI32" i="14" a="1"/>
  <c r="AI32" i="14" s="1"/>
  <c r="AH32" i="14" a="1"/>
  <c r="AH32" i="14" s="1"/>
  <c r="AD32" i="14" a="1"/>
  <c r="AD32" i="14" s="1"/>
  <c r="Z32" i="14" a="1"/>
  <c r="Z32" i="14"/>
  <c r="H32" i="14" a="1"/>
  <c r="H32" i="14" s="1"/>
  <c r="E32" i="14" a="1"/>
  <c r="E32" i="14" s="1"/>
  <c r="AG31" i="14" a="1"/>
  <c r="AG31" i="14" s="1"/>
  <c r="AF31" i="14" a="1"/>
  <c r="AF31" i="14" s="1"/>
  <c r="H31" i="14" a="1"/>
  <c r="H31" i="14" s="1"/>
  <c r="E31" i="14" a="1"/>
  <c r="E31" i="14" s="1"/>
  <c r="AE30" i="14" a="1"/>
  <c r="AE30" i="14" s="1"/>
  <c r="AC30" i="14" a="1"/>
  <c r="AC30" i="14" s="1"/>
  <c r="AA30" i="14" a="1"/>
  <c r="AA30" i="14" s="1"/>
  <c r="Y30" i="14" a="1"/>
  <c r="Y30" i="14" s="1"/>
  <c r="H30" i="14" a="1"/>
  <c r="H30" i="14" s="1"/>
  <c r="E30" i="14" a="1"/>
  <c r="E30" i="14" s="1"/>
  <c r="AD28" i="14" a="1"/>
  <c r="AD28" i="14"/>
  <c r="AB28" i="14" a="1"/>
  <c r="AB28" i="14" s="1"/>
  <c r="L28" i="14" a="1"/>
  <c r="L28" i="14" s="1"/>
  <c r="K28" i="14" a="1"/>
  <c r="K28" i="14" s="1"/>
  <c r="J28" i="14" a="1"/>
  <c r="J28" i="14" s="1"/>
  <c r="I28" i="14" a="1"/>
  <c r="I28" i="14"/>
  <c r="AD27" i="14" a="1"/>
  <c r="AD27" i="14"/>
  <c r="AB27" i="14" a="1"/>
  <c r="AB27" i="14" s="1"/>
  <c r="Z27" i="14" a="1"/>
  <c r="Z27" i="14" s="1"/>
  <c r="X27" i="14" a="1"/>
  <c r="X27" i="14" s="1"/>
  <c r="N27" i="14" a="1"/>
  <c r="N27" i="14" s="1"/>
  <c r="K27" i="14" a="1"/>
  <c r="K27" i="14"/>
  <c r="I27" i="14" a="1"/>
  <c r="I27" i="14" s="1"/>
  <c r="AD26" i="14" a="1"/>
  <c r="AD26" i="14" s="1"/>
  <c r="AB26" i="14" a="1"/>
  <c r="AB26" i="14" s="1"/>
  <c r="Z26" i="14" a="1"/>
  <c r="Z26" i="14" s="1"/>
  <c r="X26" i="14" a="1"/>
  <c r="X26" i="14" s="1"/>
  <c r="W26" i="14" a="1"/>
  <c r="W26" i="14"/>
  <c r="V26" i="14" a="1"/>
  <c r="V26" i="14"/>
  <c r="U26" i="14" a="1"/>
  <c r="U26" i="14" s="1"/>
  <c r="T26" i="14" a="1"/>
  <c r="T26" i="14" s="1"/>
  <c r="K26" i="14" a="1"/>
  <c r="K26" i="14" s="1"/>
  <c r="I26" i="14" a="1"/>
  <c r="I26" i="14" s="1"/>
  <c r="S25" i="14" a="1"/>
  <c r="S25" i="14"/>
  <c r="R25" i="14" a="1"/>
  <c r="R25" i="14"/>
  <c r="Q25" i="14" a="1"/>
  <c r="Q25" i="14" s="1"/>
  <c r="P25" i="14" a="1"/>
  <c r="P25" i="14" s="1"/>
  <c r="G25" i="14" a="1"/>
  <c r="G25" i="14" s="1"/>
  <c r="F25" i="14" a="1"/>
  <c r="F25" i="14" s="1"/>
  <c r="D25" i="14" a="1"/>
  <c r="D25" i="14"/>
  <c r="S24" i="14" a="1"/>
  <c r="S24" i="14" s="1"/>
  <c r="R24" i="14" a="1"/>
  <c r="R24" i="14" s="1"/>
  <c r="Q24" i="14" a="1"/>
  <c r="Q24" i="14" s="1"/>
  <c r="P24" i="14" a="1"/>
  <c r="P24" i="14" s="1"/>
  <c r="O24" i="14" a="1"/>
  <c r="O24" i="14" s="1"/>
  <c r="M24" i="14" a="1"/>
  <c r="M24" i="14"/>
  <c r="F24" i="14" a="1"/>
  <c r="F24" i="14"/>
  <c r="D24" i="14" a="1"/>
  <c r="D24" i="14" s="1"/>
  <c r="AM23" i="14" a="1"/>
  <c r="AM23" i="14" s="1"/>
  <c r="AL23" i="14" a="1"/>
  <c r="AL23" i="14" s="1"/>
  <c r="AI23" i="14" a="1"/>
  <c r="AI23" i="14" s="1"/>
  <c r="AH23" i="14" a="1"/>
  <c r="AH23" i="14"/>
  <c r="AG23" i="14" a="1"/>
  <c r="AG23" i="14"/>
  <c r="AF23" i="14" a="1"/>
  <c r="AF23" i="14" s="1"/>
  <c r="AK22" i="14" a="1"/>
  <c r="AK22" i="14" s="1"/>
  <c r="AJ22" i="14" a="1"/>
  <c r="AJ22" i="14" s="1"/>
  <c r="AG22" i="14" a="1"/>
  <c r="AG22" i="14" s="1"/>
  <c r="AF22" i="14" a="1"/>
  <c r="AF22" i="14"/>
  <c r="H22" i="14" a="1"/>
  <c r="H22" i="14" s="1"/>
  <c r="E22" i="14" a="1"/>
  <c r="E22" i="14" s="1"/>
  <c r="AI21" i="14" a="1"/>
  <c r="AI21" i="14" s="1"/>
  <c r="AH21" i="14" a="1"/>
  <c r="AH21" i="14" s="1"/>
  <c r="AD21" i="14" a="1"/>
  <c r="AD21" i="14" s="1"/>
  <c r="Z21" i="14" a="1"/>
  <c r="Z21" i="14"/>
  <c r="H21" i="14" a="1"/>
  <c r="H21" i="14" s="1"/>
  <c r="E21" i="14" a="1"/>
  <c r="E21" i="14" s="1"/>
  <c r="AG20" i="14" a="1"/>
  <c r="AG20" i="14" s="1"/>
  <c r="AF20" i="14" a="1"/>
  <c r="AF20" i="14" s="1"/>
  <c r="H20" i="14" a="1"/>
  <c r="H20" i="14" s="1"/>
  <c r="E20" i="14" a="1"/>
  <c r="E20" i="14" s="1"/>
  <c r="AE19" i="14" a="1"/>
  <c r="AE19" i="14" s="1"/>
  <c r="AC19" i="14" a="1"/>
  <c r="AC19" i="14" s="1"/>
  <c r="AA19" i="14" a="1"/>
  <c r="AA19" i="14" s="1"/>
  <c r="Y19" i="14" a="1"/>
  <c r="Y19" i="14" s="1"/>
  <c r="H19" i="14" a="1"/>
  <c r="H19" i="14" s="1"/>
  <c r="E19" i="14" a="1"/>
  <c r="E19" i="14" s="1"/>
  <c r="D13" i="14" a="1"/>
  <c r="D13" i="14" s="1"/>
  <c r="H10" i="14" a="1"/>
  <c r="H10" i="14" s="1"/>
  <c r="Q193" i="15" a="1"/>
  <c r="Q193" i="15"/>
  <c r="U391" i="15" a="1"/>
  <c r="U391" i="15" s="1"/>
  <c r="Q391" i="15"/>
  <c r="Q391" i="15" a="1"/>
  <c r="G391" i="15" a="1"/>
  <c r="G391" i="15" s="1"/>
  <c r="F391" i="15" a="1"/>
  <c r="F391" i="15" s="1"/>
  <c r="U390" i="15"/>
  <c r="U390" i="15" a="1"/>
  <c r="Q390" i="15"/>
  <c r="Q390" i="15" a="1"/>
  <c r="G390" i="15" a="1"/>
  <c r="G390" i="15" s="1"/>
  <c r="F390" i="15" a="1"/>
  <c r="F390" i="15" s="1"/>
  <c r="W389" i="15"/>
  <c r="W389" i="15" a="1"/>
  <c r="S389" i="15"/>
  <c r="S389" i="15" a="1"/>
  <c r="G389" i="15" a="1"/>
  <c r="G389" i="15" s="1"/>
  <c r="F389" i="15" a="1"/>
  <c r="F389" i="15" s="1"/>
  <c r="AF388" i="15" a="1"/>
  <c r="AF388" i="15" s="1"/>
  <c r="AE388" i="15" a="1"/>
  <c r="AE388" i="15" s="1"/>
  <c r="AD388" i="15" a="1"/>
  <c r="AD388" i="15" s="1"/>
  <c r="Y388" i="15" a="1"/>
  <c r="Y388" i="15" s="1"/>
  <c r="X388" i="15"/>
  <c r="X388" i="15" a="1"/>
  <c r="M388" i="15" a="1"/>
  <c r="M388" i="15" s="1"/>
  <c r="L388" i="15" a="1"/>
  <c r="L388" i="15" s="1"/>
  <c r="AC387" i="15" a="1"/>
  <c r="AC387" i="15" s="1"/>
  <c r="AB387" i="15" a="1"/>
  <c r="AB387" i="15" s="1"/>
  <c r="AA387" i="15" a="1"/>
  <c r="AA387" i="15" s="1"/>
  <c r="Z387" i="15" a="1"/>
  <c r="Z387" i="15" s="1"/>
  <c r="Y387" i="15" a="1"/>
  <c r="Y387" i="15" s="1"/>
  <c r="X387" i="15"/>
  <c r="X387" i="15" a="1"/>
  <c r="Y386" i="15"/>
  <c r="Y386" i="15" a="1"/>
  <c r="X386" i="15" a="1"/>
  <c r="X386" i="15" s="1"/>
  <c r="U386" i="15" a="1"/>
  <c r="U386" i="15" s="1"/>
  <c r="Q386" i="15" a="1"/>
  <c r="Q386" i="15" s="1"/>
  <c r="I386" i="15"/>
  <c r="I386" i="15" a="1"/>
  <c r="H386" i="15" a="1"/>
  <c r="H386" i="15" s="1"/>
  <c r="Y385" i="15" a="1"/>
  <c r="Y385" i="15" s="1"/>
  <c r="X385" i="15" a="1"/>
  <c r="X385" i="15" s="1"/>
  <c r="U385" i="15"/>
  <c r="U385" i="15" a="1"/>
  <c r="Q385" i="15" a="1"/>
  <c r="Q385" i="15" s="1"/>
  <c r="T384" i="15" a="1"/>
  <c r="T384" i="15" s="1"/>
  <c r="P384" i="15" a="1"/>
  <c r="P384" i="15" s="1"/>
  <c r="O384" i="15" a="1"/>
  <c r="O384" i="15" s="1"/>
  <c r="N384" i="15" a="1"/>
  <c r="N384" i="15" s="1"/>
  <c r="V383" i="15" a="1"/>
  <c r="V383" i="15" s="1"/>
  <c r="R383" i="15" a="1"/>
  <c r="R383" i="15" s="1"/>
  <c r="K383" i="15" a="1"/>
  <c r="K383" i="15" s="1"/>
  <c r="J383" i="15" a="1"/>
  <c r="J383" i="15" s="1"/>
  <c r="I383" i="15" a="1"/>
  <c r="I383" i="15" s="1"/>
  <c r="H383" i="15" a="1"/>
  <c r="H383" i="15" s="1"/>
  <c r="E382" i="15" a="1"/>
  <c r="E382" i="15" s="1"/>
  <c r="D382" i="15" a="1"/>
  <c r="D382" i="15" s="1"/>
  <c r="U380" i="15" a="1"/>
  <c r="U380" i="15" s="1"/>
  <c r="Q380" i="15" a="1"/>
  <c r="Q380" i="15" s="1"/>
  <c r="G380" i="15" a="1"/>
  <c r="G380" i="15" s="1"/>
  <c r="F380" i="15" a="1"/>
  <c r="F380" i="15" s="1"/>
  <c r="U379" i="15" a="1"/>
  <c r="U379" i="15" s="1"/>
  <c r="Q379" i="15" a="1"/>
  <c r="Q379" i="15" s="1"/>
  <c r="G379" i="15" a="1"/>
  <c r="G379" i="15" s="1"/>
  <c r="F379" i="15" a="1"/>
  <c r="F379" i="15" s="1"/>
  <c r="W378" i="15" a="1"/>
  <c r="W378" i="15" s="1"/>
  <c r="S378" i="15" a="1"/>
  <c r="S378" i="15" s="1"/>
  <c r="G378" i="15" a="1"/>
  <c r="G378" i="15" s="1"/>
  <c r="F378" i="15" a="1"/>
  <c r="F378" i="15" s="1"/>
  <c r="AF377" i="15" a="1"/>
  <c r="AF377" i="15" s="1"/>
  <c r="AE377" i="15" a="1"/>
  <c r="AE377" i="15" s="1"/>
  <c r="AD377" i="15" a="1"/>
  <c r="AD377" i="15" s="1"/>
  <c r="Y377" i="15" a="1"/>
  <c r="Y377" i="15" s="1"/>
  <c r="X377" i="15" a="1"/>
  <c r="X377" i="15" s="1"/>
  <c r="M377" i="15" a="1"/>
  <c r="M377" i="15" s="1"/>
  <c r="L377" i="15" a="1"/>
  <c r="L377" i="15" s="1"/>
  <c r="AC376" i="15" a="1"/>
  <c r="AC376" i="15" s="1"/>
  <c r="AB376" i="15" a="1"/>
  <c r="AB376" i="15" s="1"/>
  <c r="AA376" i="15" a="1"/>
  <c r="AA376" i="15" s="1"/>
  <c r="Z376" i="15" a="1"/>
  <c r="Z376" i="15" s="1"/>
  <c r="Y376" i="15" a="1"/>
  <c r="Y376" i="15" s="1"/>
  <c r="X376" i="15" a="1"/>
  <c r="X376" i="15" s="1"/>
  <c r="Y375" i="15" a="1"/>
  <c r="Y375" i="15" s="1"/>
  <c r="X375" i="15" a="1"/>
  <c r="X375" i="15" s="1"/>
  <c r="U375" i="15" a="1"/>
  <c r="U375" i="15" s="1"/>
  <c r="Q375" i="15" a="1"/>
  <c r="Q375" i="15" s="1"/>
  <c r="I375" i="15" a="1"/>
  <c r="I375" i="15" s="1"/>
  <c r="H375" i="15" a="1"/>
  <c r="H375" i="15" s="1"/>
  <c r="Y374" i="15" a="1"/>
  <c r="Y374" i="15" s="1"/>
  <c r="X374" i="15" a="1"/>
  <c r="X374" i="15" s="1"/>
  <c r="U374" i="15" a="1"/>
  <c r="U374" i="15" s="1"/>
  <c r="Q374" i="15" a="1"/>
  <c r="Q374" i="15" s="1"/>
  <c r="T373" i="15" a="1"/>
  <c r="T373" i="15" s="1"/>
  <c r="P373" i="15" a="1"/>
  <c r="P373" i="15" s="1"/>
  <c r="O373" i="15" a="1"/>
  <c r="O373" i="15" s="1"/>
  <c r="N373" i="15" a="1"/>
  <c r="N373" i="15" s="1"/>
  <c r="V372" i="15" a="1"/>
  <c r="V372" i="15" s="1"/>
  <c r="R372" i="15" a="1"/>
  <c r="R372" i="15" s="1"/>
  <c r="K372" i="15" a="1"/>
  <c r="K372" i="15" s="1"/>
  <c r="J372" i="15" a="1"/>
  <c r="J372" i="15" s="1"/>
  <c r="I372" i="15" a="1"/>
  <c r="I372" i="15" s="1"/>
  <c r="H372" i="15" a="1"/>
  <c r="H372" i="15" s="1"/>
  <c r="E371" i="15" a="1"/>
  <c r="E371" i="15" s="1"/>
  <c r="D371" i="15" a="1"/>
  <c r="D371" i="15" s="1"/>
  <c r="U369" i="15" a="1"/>
  <c r="U369" i="15" s="1"/>
  <c r="Q369" i="15"/>
  <c r="Q369" i="15" a="1"/>
  <c r="G369" i="15"/>
  <c r="G369" i="15" a="1"/>
  <c r="F369" i="15" a="1"/>
  <c r="F369" i="15" s="1"/>
  <c r="U368" i="15" a="1"/>
  <c r="U368" i="15" s="1"/>
  <c r="Q368" i="15"/>
  <c r="Q368" i="15" a="1"/>
  <c r="G368" i="15"/>
  <c r="G368" i="15" a="1"/>
  <c r="F368" i="15" a="1"/>
  <c r="F368" i="15" s="1"/>
  <c r="W367" i="15" a="1"/>
  <c r="W367" i="15" s="1"/>
  <c r="S367" i="15"/>
  <c r="S367" i="15" a="1"/>
  <c r="G367" i="15"/>
  <c r="G367" i="15" a="1"/>
  <c r="F367" i="15" a="1"/>
  <c r="F367" i="15" s="1"/>
  <c r="AF366" i="15" a="1"/>
  <c r="AF366" i="15" s="1"/>
  <c r="AE366" i="15"/>
  <c r="AE366" i="15" a="1"/>
  <c r="AD366" i="15"/>
  <c r="AD366" i="15" a="1"/>
  <c r="Y366" i="15" a="1"/>
  <c r="Y366" i="15" s="1"/>
  <c r="X366" i="15" a="1"/>
  <c r="X366" i="15" s="1"/>
  <c r="M366" i="15" a="1"/>
  <c r="M366" i="15" s="1"/>
  <c r="L366" i="15"/>
  <c r="L366" i="15" a="1"/>
  <c r="AC365" i="15" a="1"/>
  <c r="AC365" i="15" s="1"/>
  <c r="AB365" i="15" a="1"/>
  <c r="AB365" i="15" s="1"/>
  <c r="AA365" i="15" a="1"/>
  <c r="AA365" i="15" s="1"/>
  <c r="Z365" i="15" a="1"/>
  <c r="Z365" i="15" s="1"/>
  <c r="Y365" i="15" a="1"/>
  <c r="Y365" i="15" s="1"/>
  <c r="X365" i="15" a="1"/>
  <c r="X365" i="15" s="1"/>
  <c r="Y364" i="15"/>
  <c r="Y364" i="15" a="1"/>
  <c r="X364" i="15" a="1"/>
  <c r="X364" i="15" s="1"/>
  <c r="U364" i="15" a="1"/>
  <c r="U364" i="15" s="1"/>
  <c r="Q364" i="15" a="1"/>
  <c r="Q364" i="15" s="1"/>
  <c r="I364" i="15"/>
  <c r="I364" i="15" a="1"/>
  <c r="H364" i="15" a="1"/>
  <c r="H364" i="15" s="1"/>
  <c r="Y363" i="15" a="1"/>
  <c r="Y363" i="15" s="1"/>
  <c r="X363" i="15" a="1"/>
  <c r="X363" i="15" s="1"/>
  <c r="U363" i="15"/>
  <c r="U363" i="15" a="1"/>
  <c r="Q363" i="15" a="1"/>
  <c r="Q363" i="15" s="1"/>
  <c r="T362" i="15" a="1"/>
  <c r="T362" i="15" s="1"/>
  <c r="P362" i="15" a="1"/>
  <c r="P362" i="15" s="1"/>
  <c r="O362" i="15" a="1"/>
  <c r="O362" i="15" s="1"/>
  <c r="N362" i="15" a="1"/>
  <c r="N362" i="15" s="1"/>
  <c r="V361" i="15" a="1"/>
  <c r="V361" i="15" s="1"/>
  <c r="R361" i="15" a="1"/>
  <c r="R361" i="15" s="1"/>
  <c r="K361" i="15" a="1"/>
  <c r="K361" i="15" s="1"/>
  <c r="J361" i="15" a="1"/>
  <c r="J361" i="15" s="1"/>
  <c r="I361" i="15" a="1"/>
  <c r="I361" i="15" s="1"/>
  <c r="H361" i="15" a="1"/>
  <c r="H361" i="15" s="1"/>
  <c r="E360" i="15" a="1"/>
  <c r="E360" i="15" s="1"/>
  <c r="D360" i="15" a="1"/>
  <c r="D360" i="15" s="1"/>
  <c r="U358" i="15" a="1"/>
  <c r="U358" i="15" s="1"/>
  <c r="Q358" i="15" a="1"/>
  <c r="Q358" i="15" s="1"/>
  <c r="G358" i="15" a="1"/>
  <c r="G358" i="15" s="1"/>
  <c r="F358" i="15" a="1"/>
  <c r="F358" i="15" s="1"/>
  <c r="U357" i="15" a="1"/>
  <c r="U357" i="15" s="1"/>
  <c r="Q357" i="15" a="1"/>
  <c r="Q357" i="15" s="1"/>
  <c r="G357" i="15" a="1"/>
  <c r="G357" i="15" s="1"/>
  <c r="F357" i="15" a="1"/>
  <c r="F357" i="15" s="1"/>
  <c r="W356" i="15" a="1"/>
  <c r="W356" i="15" s="1"/>
  <c r="S356" i="15" a="1"/>
  <c r="S356" i="15" s="1"/>
  <c r="G356" i="15" a="1"/>
  <c r="G356" i="15" s="1"/>
  <c r="F356" i="15" a="1"/>
  <c r="F356" i="15" s="1"/>
  <c r="AF355" i="15" a="1"/>
  <c r="AF355" i="15" s="1"/>
  <c r="AE355" i="15" a="1"/>
  <c r="AE355" i="15" s="1"/>
  <c r="AD355" i="15" a="1"/>
  <c r="AD355" i="15" s="1"/>
  <c r="Y355" i="15" a="1"/>
  <c r="Y355" i="15" s="1"/>
  <c r="X355" i="15" a="1"/>
  <c r="X355" i="15" s="1"/>
  <c r="M355" i="15" a="1"/>
  <c r="M355" i="15" s="1"/>
  <c r="L355" i="15" a="1"/>
  <c r="L355" i="15" s="1"/>
  <c r="AC354" i="15" a="1"/>
  <c r="AC354" i="15" s="1"/>
  <c r="AB354" i="15" a="1"/>
  <c r="AB354" i="15" s="1"/>
  <c r="AA354" i="15" a="1"/>
  <c r="AA354" i="15" s="1"/>
  <c r="Z354" i="15" a="1"/>
  <c r="Z354" i="15" s="1"/>
  <c r="Y354" i="15" a="1"/>
  <c r="Y354" i="15" s="1"/>
  <c r="X354" i="15" a="1"/>
  <c r="X354" i="15" s="1"/>
  <c r="Y353" i="15" a="1"/>
  <c r="Y353" i="15" s="1"/>
  <c r="X353" i="15" a="1"/>
  <c r="X353" i="15" s="1"/>
  <c r="U353" i="15" a="1"/>
  <c r="U353" i="15" s="1"/>
  <c r="Q353" i="15" a="1"/>
  <c r="Q353" i="15" s="1"/>
  <c r="I353" i="15" a="1"/>
  <c r="I353" i="15" s="1"/>
  <c r="H353" i="15" a="1"/>
  <c r="H353" i="15" s="1"/>
  <c r="Y352" i="15" a="1"/>
  <c r="Y352" i="15" s="1"/>
  <c r="X352" i="15" a="1"/>
  <c r="X352" i="15" s="1"/>
  <c r="U352" i="15" a="1"/>
  <c r="U352" i="15" s="1"/>
  <c r="Q352" i="15" a="1"/>
  <c r="Q352" i="15" s="1"/>
  <c r="T351" i="15" a="1"/>
  <c r="T351" i="15" s="1"/>
  <c r="P351" i="15" a="1"/>
  <c r="P351" i="15" s="1"/>
  <c r="O351" i="15" a="1"/>
  <c r="O351" i="15" s="1"/>
  <c r="N351" i="15" a="1"/>
  <c r="N351" i="15" s="1"/>
  <c r="V350" i="15" a="1"/>
  <c r="V350" i="15" s="1"/>
  <c r="R350" i="15" a="1"/>
  <c r="R350" i="15" s="1"/>
  <c r="K350" i="15" a="1"/>
  <c r="K350" i="15" s="1"/>
  <c r="J350" i="15" a="1"/>
  <c r="J350" i="15" s="1"/>
  <c r="I350" i="15" a="1"/>
  <c r="I350" i="15" s="1"/>
  <c r="H350" i="15" a="1"/>
  <c r="H350" i="15" s="1"/>
  <c r="E349" i="15" a="1"/>
  <c r="E349" i="15" s="1"/>
  <c r="D349" i="15" a="1"/>
  <c r="D349" i="15" s="1"/>
  <c r="U347" i="15" a="1"/>
  <c r="U347" i="15" s="1"/>
  <c r="Q347" i="15" a="1"/>
  <c r="Q347" i="15" s="1"/>
  <c r="G347" i="15" a="1"/>
  <c r="G347" i="15" s="1"/>
  <c r="F347" i="15" a="1"/>
  <c r="F347" i="15" s="1"/>
  <c r="U346" i="15" a="1"/>
  <c r="U346" i="15" s="1"/>
  <c r="Q346" i="15" a="1"/>
  <c r="Q346" i="15" s="1"/>
  <c r="G346" i="15" a="1"/>
  <c r="G346" i="15" s="1"/>
  <c r="F346" i="15" a="1"/>
  <c r="F346" i="15" s="1"/>
  <c r="W345" i="15" a="1"/>
  <c r="W345" i="15" s="1"/>
  <c r="S345" i="15" a="1"/>
  <c r="S345" i="15" s="1"/>
  <c r="G345" i="15" a="1"/>
  <c r="G345" i="15" s="1"/>
  <c r="F345" i="15" a="1"/>
  <c r="F345" i="15" s="1"/>
  <c r="AF344" i="15" a="1"/>
  <c r="AF344" i="15" s="1"/>
  <c r="AE344" i="15" a="1"/>
  <c r="AE344" i="15" s="1"/>
  <c r="AD344" i="15" a="1"/>
  <c r="AD344" i="15" s="1"/>
  <c r="Y344" i="15" a="1"/>
  <c r="Y344" i="15" s="1"/>
  <c r="X344" i="15" a="1"/>
  <c r="X344" i="15" s="1"/>
  <c r="M344" i="15" a="1"/>
  <c r="M344" i="15" s="1"/>
  <c r="L344" i="15" a="1"/>
  <c r="L344" i="15" s="1"/>
  <c r="AC343" i="15" a="1"/>
  <c r="AC343" i="15" s="1"/>
  <c r="AB343" i="15" a="1"/>
  <c r="AB343" i="15" s="1"/>
  <c r="AA343" i="15" a="1"/>
  <c r="AA343" i="15" s="1"/>
  <c r="Z343" i="15" a="1"/>
  <c r="Z343" i="15" s="1"/>
  <c r="Y343" i="15" a="1"/>
  <c r="Y343" i="15" s="1"/>
  <c r="X343" i="15" a="1"/>
  <c r="X343" i="15" s="1"/>
  <c r="Y342" i="15" a="1"/>
  <c r="Y342" i="15" s="1"/>
  <c r="X342" i="15" a="1"/>
  <c r="X342" i="15" s="1"/>
  <c r="U342" i="15" a="1"/>
  <c r="U342" i="15" s="1"/>
  <c r="Q342" i="15" a="1"/>
  <c r="Q342" i="15" s="1"/>
  <c r="I342" i="15" a="1"/>
  <c r="I342" i="15" s="1"/>
  <c r="H342" i="15" a="1"/>
  <c r="H342" i="15" s="1"/>
  <c r="Y341" i="15" a="1"/>
  <c r="Y341" i="15" s="1"/>
  <c r="X341" i="15" a="1"/>
  <c r="X341" i="15" s="1"/>
  <c r="U341" i="15" a="1"/>
  <c r="U341" i="15" s="1"/>
  <c r="Q341" i="15" a="1"/>
  <c r="Q341" i="15" s="1"/>
  <c r="T340" i="15" a="1"/>
  <c r="T340" i="15" s="1"/>
  <c r="P340" i="15" a="1"/>
  <c r="P340" i="15" s="1"/>
  <c r="O340" i="15" a="1"/>
  <c r="O340" i="15" s="1"/>
  <c r="N340" i="15" a="1"/>
  <c r="N340" i="15" s="1"/>
  <c r="V339" i="15" a="1"/>
  <c r="V339" i="15" s="1"/>
  <c r="R339" i="15" a="1"/>
  <c r="R339" i="15" s="1"/>
  <c r="K339" i="15" a="1"/>
  <c r="K339" i="15" s="1"/>
  <c r="J339" i="15" a="1"/>
  <c r="J339" i="15" s="1"/>
  <c r="I339" i="15" a="1"/>
  <c r="I339" i="15" s="1"/>
  <c r="H339" i="15" a="1"/>
  <c r="H339" i="15" s="1"/>
  <c r="E338" i="15" a="1"/>
  <c r="E338" i="15" s="1"/>
  <c r="D338" i="15" a="1"/>
  <c r="D338" i="15" s="1"/>
  <c r="U336" i="15" a="1"/>
  <c r="U336" i="15" s="1"/>
  <c r="Q336" i="15" a="1"/>
  <c r="Q336" i="15" s="1"/>
  <c r="G336" i="15" a="1"/>
  <c r="G336" i="15" s="1"/>
  <c r="F336" i="15" a="1"/>
  <c r="F336" i="15" s="1"/>
  <c r="U335" i="15" a="1"/>
  <c r="U335" i="15" s="1"/>
  <c r="Q335" i="15" a="1"/>
  <c r="Q335" i="15" s="1"/>
  <c r="G335" i="15" a="1"/>
  <c r="G335" i="15" s="1"/>
  <c r="F335" i="15" a="1"/>
  <c r="F335" i="15" s="1"/>
  <c r="W334" i="15" a="1"/>
  <c r="W334" i="15" s="1"/>
  <c r="S334" i="15" a="1"/>
  <c r="S334" i="15" s="1"/>
  <c r="G334" i="15" a="1"/>
  <c r="G334" i="15" s="1"/>
  <c r="F334" i="15" a="1"/>
  <c r="F334" i="15" s="1"/>
  <c r="AF333" i="15" a="1"/>
  <c r="AF333" i="15" s="1"/>
  <c r="AE333" i="15" a="1"/>
  <c r="AE333" i="15" s="1"/>
  <c r="AD333" i="15" a="1"/>
  <c r="AD333" i="15" s="1"/>
  <c r="Y333" i="15" a="1"/>
  <c r="Y333" i="15" s="1"/>
  <c r="X333" i="15" a="1"/>
  <c r="X333" i="15" s="1"/>
  <c r="M333" i="15" a="1"/>
  <c r="M333" i="15" s="1"/>
  <c r="L333" i="15" a="1"/>
  <c r="L333" i="15" s="1"/>
  <c r="AC332" i="15" a="1"/>
  <c r="AC332" i="15" s="1"/>
  <c r="AB332" i="15" a="1"/>
  <c r="AB332" i="15" s="1"/>
  <c r="AA332" i="15" a="1"/>
  <c r="AA332" i="15" s="1"/>
  <c r="Z332" i="15" a="1"/>
  <c r="Z332" i="15" s="1"/>
  <c r="Y332" i="15" a="1"/>
  <c r="Y332" i="15" s="1"/>
  <c r="X332" i="15" a="1"/>
  <c r="X332" i="15" s="1"/>
  <c r="Y331" i="15" a="1"/>
  <c r="Y331" i="15" s="1"/>
  <c r="X331" i="15" a="1"/>
  <c r="X331" i="15" s="1"/>
  <c r="U331" i="15" a="1"/>
  <c r="U331" i="15" s="1"/>
  <c r="Q331" i="15" a="1"/>
  <c r="Q331" i="15" s="1"/>
  <c r="I331" i="15" a="1"/>
  <c r="I331" i="15" s="1"/>
  <c r="H331" i="15" a="1"/>
  <c r="H331" i="15" s="1"/>
  <c r="Y330" i="15" a="1"/>
  <c r="Y330" i="15" s="1"/>
  <c r="X330" i="15" a="1"/>
  <c r="X330" i="15" s="1"/>
  <c r="U330" i="15" a="1"/>
  <c r="U330" i="15" s="1"/>
  <c r="Q330" i="15" a="1"/>
  <c r="Q330" i="15" s="1"/>
  <c r="T329" i="15" a="1"/>
  <c r="T329" i="15" s="1"/>
  <c r="P329" i="15" a="1"/>
  <c r="P329" i="15" s="1"/>
  <c r="O329" i="15" a="1"/>
  <c r="O329" i="15" s="1"/>
  <c r="N329" i="15" a="1"/>
  <c r="N329" i="15" s="1"/>
  <c r="V328" i="15" a="1"/>
  <c r="V328" i="15" s="1"/>
  <c r="R328" i="15" a="1"/>
  <c r="R328" i="15" s="1"/>
  <c r="K328" i="15" a="1"/>
  <c r="K328" i="15" s="1"/>
  <c r="J328" i="15" a="1"/>
  <c r="J328" i="15" s="1"/>
  <c r="I328" i="15" a="1"/>
  <c r="I328" i="15" s="1"/>
  <c r="H328" i="15" a="1"/>
  <c r="H328" i="15" s="1"/>
  <c r="E327" i="15" a="1"/>
  <c r="E327" i="15" s="1"/>
  <c r="D327" i="15" a="1"/>
  <c r="D327" i="15" s="1"/>
  <c r="U325" i="15" a="1"/>
  <c r="U325" i="15" s="1"/>
  <c r="Q325" i="15" a="1"/>
  <c r="Q325" i="15" s="1"/>
  <c r="G325" i="15" a="1"/>
  <c r="G325" i="15" s="1"/>
  <c r="F325" i="15" a="1"/>
  <c r="F325" i="15" s="1"/>
  <c r="U324" i="15" a="1"/>
  <c r="U324" i="15" s="1"/>
  <c r="Q324" i="15" a="1"/>
  <c r="Q324" i="15" s="1"/>
  <c r="G324" i="15" a="1"/>
  <c r="G324" i="15" s="1"/>
  <c r="F324" i="15" a="1"/>
  <c r="F324" i="15" s="1"/>
  <c r="W323" i="15" a="1"/>
  <c r="W323" i="15" s="1"/>
  <c r="S323" i="15" a="1"/>
  <c r="S323" i="15" s="1"/>
  <c r="G323" i="15" a="1"/>
  <c r="G323" i="15" s="1"/>
  <c r="F323" i="15" a="1"/>
  <c r="F323" i="15" s="1"/>
  <c r="AF322" i="15" a="1"/>
  <c r="AF322" i="15" s="1"/>
  <c r="AE322" i="15" a="1"/>
  <c r="AE322" i="15" s="1"/>
  <c r="AD322" i="15" a="1"/>
  <c r="AD322" i="15" s="1"/>
  <c r="Y322" i="15" a="1"/>
  <c r="Y322" i="15" s="1"/>
  <c r="X322" i="15" a="1"/>
  <c r="X322" i="15" s="1"/>
  <c r="M322" i="15" a="1"/>
  <c r="M322" i="15" s="1"/>
  <c r="L322" i="15" a="1"/>
  <c r="L322" i="15" s="1"/>
  <c r="AC321" i="15" a="1"/>
  <c r="AC321" i="15" s="1"/>
  <c r="AB321" i="15" a="1"/>
  <c r="AB321" i="15" s="1"/>
  <c r="AA321" i="15" a="1"/>
  <c r="AA321" i="15" s="1"/>
  <c r="Z321" i="15" a="1"/>
  <c r="Z321" i="15" s="1"/>
  <c r="Y321" i="15" a="1"/>
  <c r="Y321" i="15" s="1"/>
  <c r="X321" i="15" a="1"/>
  <c r="X321" i="15" s="1"/>
  <c r="Y320" i="15" a="1"/>
  <c r="Y320" i="15" s="1"/>
  <c r="X320" i="15" a="1"/>
  <c r="X320" i="15" s="1"/>
  <c r="U320" i="15" a="1"/>
  <c r="U320" i="15" s="1"/>
  <c r="Q320" i="15" a="1"/>
  <c r="Q320" i="15" s="1"/>
  <c r="I320" i="15" a="1"/>
  <c r="I320" i="15" s="1"/>
  <c r="H320" i="15" a="1"/>
  <c r="H320" i="15" s="1"/>
  <c r="Y319" i="15" a="1"/>
  <c r="Y319" i="15" s="1"/>
  <c r="X319" i="15" a="1"/>
  <c r="X319" i="15" s="1"/>
  <c r="U319" i="15" a="1"/>
  <c r="U319" i="15" s="1"/>
  <c r="Q319" i="15" a="1"/>
  <c r="Q319" i="15" s="1"/>
  <c r="T318" i="15" a="1"/>
  <c r="T318" i="15" s="1"/>
  <c r="P318" i="15" a="1"/>
  <c r="P318" i="15" s="1"/>
  <c r="O318" i="15" a="1"/>
  <c r="O318" i="15" s="1"/>
  <c r="N318" i="15" a="1"/>
  <c r="N318" i="15" s="1"/>
  <c r="V317" i="15" a="1"/>
  <c r="V317" i="15" s="1"/>
  <c r="R317" i="15" a="1"/>
  <c r="R317" i="15" s="1"/>
  <c r="K317" i="15" a="1"/>
  <c r="K317" i="15" s="1"/>
  <c r="J317" i="15" a="1"/>
  <c r="J317" i="15" s="1"/>
  <c r="I317" i="15" a="1"/>
  <c r="I317" i="15" s="1"/>
  <c r="H317" i="15" a="1"/>
  <c r="H317" i="15" s="1"/>
  <c r="E316" i="15" a="1"/>
  <c r="E316" i="15" s="1"/>
  <c r="D316" i="15" a="1"/>
  <c r="D316" i="15" s="1"/>
  <c r="U314" i="15" a="1"/>
  <c r="U314" i="15" s="1"/>
  <c r="Q314" i="15" a="1"/>
  <c r="Q314" i="15" s="1"/>
  <c r="G314" i="15" a="1"/>
  <c r="G314" i="15" s="1"/>
  <c r="F314" i="15" a="1"/>
  <c r="F314" i="15" s="1"/>
  <c r="U313" i="15" a="1"/>
  <c r="U313" i="15" s="1"/>
  <c r="Q313" i="15" a="1"/>
  <c r="Q313" i="15" s="1"/>
  <c r="G313" i="15" a="1"/>
  <c r="G313" i="15" s="1"/>
  <c r="F313" i="15" a="1"/>
  <c r="F313" i="15" s="1"/>
  <c r="W312" i="15" a="1"/>
  <c r="W312" i="15" s="1"/>
  <c r="S312" i="15" a="1"/>
  <c r="S312" i="15" s="1"/>
  <c r="G312" i="15" a="1"/>
  <c r="G312" i="15" s="1"/>
  <c r="F312" i="15" a="1"/>
  <c r="F312" i="15" s="1"/>
  <c r="AF311" i="15" a="1"/>
  <c r="AF311" i="15" s="1"/>
  <c r="AE311" i="15" a="1"/>
  <c r="AE311" i="15" s="1"/>
  <c r="AD311" i="15" a="1"/>
  <c r="AD311" i="15" s="1"/>
  <c r="Y311" i="15" a="1"/>
  <c r="Y311" i="15" s="1"/>
  <c r="X311" i="15" a="1"/>
  <c r="X311" i="15" s="1"/>
  <c r="M311" i="15" a="1"/>
  <c r="M311" i="15" s="1"/>
  <c r="L311" i="15" a="1"/>
  <c r="L311" i="15" s="1"/>
  <c r="AC310" i="15" a="1"/>
  <c r="AC310" i="15" s="1"/>
  <c r="AB310" i="15" a="1"/>
  <c r="AB310" i="15" s="1"/>
  <c r="AA310" i="15" a="1"/>
  <c r="AA310" i="15" s="1"/>
  <c r="Z310" i="15" a="1"/>
  <c r="Z310" i="15" s="1"/>
  <c r="Y310" i="15" a="1"/>
  <c r="Y310" i="15" s="1"/>
  <c r="X310" i="15" a="1"/>
  <c r="X310" i="15" s="1"/>
  <c r="Y309" i="15" a="1"/>
  <c r="Y309" i="15" s="1"/>
  <c r="X309" i="15" a="1"/>
  <c r="X309" i="15" s="1"/>
  <c r="U309" i="15" a="1"/>
  <c r="U309" i="15" s="1"/>
  <c r="Q309" i="15" a="1"/>
  <c r="Q309" i="15" s="1"/>
  <c r="I309" i="15" a="1"/>
  <c r="I309" i="15" s="1"/>
  <c r="H309" i="15" a="1"/>
  <c r="H309" i="15" s="1"/>
  <c r="Y308" i="15" a="1"/>
  <c r="Y308" i="15" s="1"/>
  <c r="X308" i="15" a="1"/>
  <c r="X308" i="15" s="1"/>
  <c r="U308" i="15" a="1"/>
  <c r="U308" i="15" s="1"/>
  <c r="Q308" i="15" a="1"/>
  <c r="Q308" i="15" s="1"/>
  <c r="T307" i="15" a="1"/>
  <c r="T307" i="15" s="1"/>
  <c r="P307" i="15" a="1"/>
  <c r="P307" i="15" s="1"/>
  <c r="O307" i="15" a="1"/>
  <c r="O307" i="15" s="1"/>
  <c r="N307" i="15" a="1"/>
  <c r="N307" i="15" s="1"/>
  <c r="V306" i="15" a="1"/>
  <c r="V306" i="15" s="1"/>
  <c r="R306" i="15" a="1"/>
  <c r="R306" i="15" s="1"/>
  <c r="K306" i="15" a="1"/>
  <c r="K306" i="15" s="1"/>
  <c r="J306" i="15" a="1"/>
  <c r="J306" i="15" s="1"/>
  <c r="I306" i="15" a="1"/>
  <c r="I306" i="15" s="1"/>
  <c r="H306" i="15" a="1"/>
  <c r="H306" i="15" s="1"/>
  <c r="E305" i="15" a="1"/>
  <c r="E305" i="15" s="1"/>
  <c r="D305" i="15" a="1"/>
  <c r="D305" i="15" s="1"/>
  <c r="U303" i="15" a="1"/>
  <c r="U303" i="15" s="1"/>
  <c r="Q303" i="15"/>
  <c r="Q303" i="15" a="1"/>
  <c r="G303" i="15" a="1"/>
  <c r="G303" i="15" s="1"/>
  <c r="F303" i="15" a="1"/>
  <c r="F303" i="15" s="1"/>
  <c r="U302" i="15" a="1"/>
  <c r="U302" i="15" s="1"/>
  <c r="Q302" i="15"/>
  <c r="Q302" i="15" a="1"/>
  <c r="G302" i="15" a="1"/>
  <c r="G302" i="15" s="1"/>
  <c r="F302" i="15" a="1"/>
  <c r="F302" i="15" s="1"/>
  <c r="W301" i="15" a="1"/>
  <c r="W301" i="15" s="1"/>
  <c r="S301" i="15"/>
  <c r="S301" i="15" a="1"/>
  <c r="G301" i="15" a="1"/>
  <c r="G301" i="15" s="1"/>
  <c r="F301" i="15" a="1"/>
  <c r="F301" i="15" s="1"/>
  <c r="AF300" i="15" a="1"/>
  <c r="AF300" i="15" s="1"/>
  <c r="AE300" i="15" a="1"/>
  <c r="AE300" i="15" s="1"/>
  <c r="AD300" i="15" a="1"/>
  <c r="AD300" i="15" s="1"/>
  <c r="Y300" i="15" a="1"/>
  <c r="Y300" i="15" s="1"/>
  <c r="X300" i="15" a="1"/>
  <c r="X300" i="15" s="1"/>
  <c r="M300" i="15" a="1"/>
  <c r="M300" i="15" s="1"/>
  <c r="L300" i="15" a="1"/>
  <c r="L300" i="15" s="1"/>
  <c r="AC299" i="15" a="1"/>
  <c r="AC299" i="15" s="1"/>
  <c r="AB299" i="15" a="1"/>
  <c r="AB299" i="15" s="1"/>
  <c r="AA299" i="15" a="1"/>
  <c r="AA299" i="15" s="1"/>
  <c r="Z299" i="15" a="1"/>
  <c r="Z299" i="15" s="1"/>
  <c r="Y299" i="15" a="1"/>
  <c r="Y299" i="15" s="1"/>
  <c r="X299" i="15" a="1"/>
  <c r="X299" i="15" s="1"/>
  <c r="Y298" i="15"/>
  <c r="Y298" i="15" a="1"/>
  <c r="X298" i="15" a="1"/>
  <c r="X298" i="15" s="1"/>
  <c r="U298" i="15" a="1"/>
  <c r="U298" i="15" s="1"/>
  <c r="Q298" i="15" a="1"/>
  <c r="Q298" i="15" s="1"/>
  <c r="I298" i="15"/>
  <c r="I298" i="15" a="1"/>
  <c r="H298" i="15" a="1"/>
  <c r="H298" i="15" s="1"/>
  <c r="Y297" i="15" a="1"/>
  <c r="Y297" i="15" s="1"/>
  <c r="X297" i="15" a="1"/>
  <c r="X297" i="15" s="1"/>
  <c r="U297" i="15"/>
  <c r="U297" i="15" a="1"/>
  <c r="Q297" i="15" a="1"/>
  <c r="Q297" i="15" s="1"/>
  <c r="T296" i="15" a="1"/>
  <c r="T296" i="15" s="1"/>
  <c r="P296" i="15" a="1"/>
  <c r="P296" i="15" s="1"/>
  <c r="O296" i="15" a="1"/>
  <c r="O296" i="15" s="1"/>
  <c r="N296" i="15" a="1"/>
  <c r="N296" i="15" s="1"/>
  <c r="V295" i="15" a="1"/>
  <c r="V295" i="15" s="1"/>
  <c r="R295" i="15" a="1"/>
  <c r="R295" i="15" s="1"/>
  <c r="K295" i="15"/>
  <c r="K295" i="15" a="1"/>
  <c r="J295" i="15" a="1"/>
  <c r="J295" i="15" s="1"/>
  <c r="I295" i="15" a="1"/>
  <c r="I295" i="15" s="1"/>
  <c r="H295" i="15" a="1"/>
  <c r="H295" i="15" s="1"/>
  <c r="E294" i="15" a="1"/>
  <c r="E294" i="15" s="1"/>
  <c r="D294" i="15" a="1"/>
  <c r="D294" i="15" s="1"/>
  <c r="U292" i="15" a="1"/>
  <c r="U292" i="15" s="1"/>
  <c r="Q292" i="15" a="1"/>
  <c r="Q292" i="15" s="1"/>
  <c r="G292" i="15" a="1"/>
  <c r="G292" i="15" s="1"/>
  <c r="F292" i="15" a="1"/>
  <c r="F292" i="15" s="1"/>
  <c r="U291" i="15" a="1"/>
  <c r="U291" i="15" s="1"/>
  <c r="Q291" i="15" a="1"/>
  <c r="Q291" i="15" s="1"/>
  <c r="G291" i="15" a="1"/>
  <c r="G291" i="15" s="1"/>
  <c r="F291" i="15" a="1"/>
  <c r="F291" i="15" s="1"/>
  <c r="W290" i="15" a="1"/>
  <c r="W290" i="15" s="1"/>
  <c r="S290" i="15" a="1"/>
  <c r="S290" i="15" s="1"/>
  <c r="G290" i="15" a="1"/>
  <c r="G290" i="15" s="1"/>
  <c r="F290" i="15" a="1"/>
  <c r="F290" i="15" s="1"/>
  <c r="AF289" i="15" a="1"/>
  <c r="AF289" i="15" s="1"/>
  <c r="AE289" i="15" a="1"/>
  <c r="AE289" i="15" s="1"/>
  <c r="AD289" i="15" a="1"/>
  <c r="AD289" i="15" s="1"/>
  <c r="Y289" i="15" a="1"/>
  <c r="Y289" i="15" s="1"/>
  <c r="X289" i="15" a="1"/>
  <c r="X289" i="15" s="1"/>
  <c r="M289" i="15" a="1"/>
  <c r="M289" i="15" s="1"/>
  <c r="L289" i="15" a="1"/>
  <c r="L289" i="15" s="1"/>
  <c r="AC288" i="15" a="1"/>
  <c r="AC288" i="15" s="1"/>
  <c r="AB288" i="15" a="1"/>
  <c r="AB288" i="15" s="1"/>
  <c r="AA288" i="15" a="1"/>
  <c r="AA288" i="15" s="1"/>
  <c r="Z288" i="15" a="1"/>
  <c r="Z288" i="15" s="1"/>
  <c r="Y288" i="15" a="1"/>
  <c r="Y288" i="15" s="1"/>
  <c r="X288" i="15" a="1"/>
  <c r="X288" i="15" s="1"/>
  <c r="Y287" i="15" a="1"/>
  <c r="Y287" i="15" s="1"/>
  <c r="X287" i="15" a="1"/>
  <c r="X287" i="15" s="1"/>
  <c r="U287" i="15" a="1"/>
  <c r="U287" i="15" s="1"/>
  <c r="Q287" i="15" a="1"/>
  <c r="Q287" i="15" s="1"/>
  <c r="I287" i="15" a="1"/>
  <c r="I287" i="15" s="1"/>
  <c r="H287" i="15" a="1"/>
  <c r="H287" i="15" s="1"/>
  <c r="Y286" i="15" a="1"/>
  <c r="Y286" i="15" s="1"/>
  <c r="X286" i="15" a="1"/>
  <c r="X286" i="15" s="1"/>
  <c r="U286" i="15" a="1"/>
  <c r="U286" i="15" s="1"/>
  <c r="Q286" i="15" a="1"/>
  <c r="Q286" i="15" s="1"/>
  <c r="T285" i="15" a="1"/>
  <c r="T285" i="15" s="1"/>
  <c r="P285" i="15" a="1"/>
  <c r="P285" i="15" s="1"/>
  <c r="O285" i="15" a="1"/>
  <c r="O285" i="15" s="1"/>
  <c r="N285" i="15" a="1"/>
  <c r="N285" i="15" s="1"/>
  <c r="V284" i="15" a="1"/>
  <c r="V284" i="15" s="1"/>
  <c r="R284" i="15" a="1"/>
  <c r="R284" i="15" s="1"/>
  <c r="K284" i="15" a="1"/>
  <c r="K284" i="15" s="1"/>
  <c r="J284" i="15" a="1"/>
  <c r="J284" i="15" s="1"/>
  <c r="I284" i="15" a="1"/>
  <c r="I284" i="15" s="1"/>
  <c r="H284" i="15" a="1"/>
  <c r="H284" i="15" s="1"/>
  <c r="E283" i="15" a="1"/>
  <c r="E283" i="15" s="1"/>
  <c r="D283" i="15" a="1"/>
  <c r="D283" i="15" s="1"/>
  <c r="U281" i="15" a="1"/>
  <c r="U281" i="15" s="1"/>
  <c r="Q281" i="15" a="1"/>
  <c r="Q281" i="15" s="1"/>
  <c r="G281" i="15" a="1"/>
  <c r="G281" i="15" s="1"/>
  <c r="F281" i="15" a="1"/>
  <c r="F281" i="15" s="1"/>
  <c r="U280" i="15" a="1"/>
  <c r="U280" i="15" s="1"/>
  <c r="Q280" i="15" a="1"/>
  <c r="Q280" i="15" s="1"/>
  <c r="G280" i="15" a="1"/>
  <c r="G280" i="15" s="1"/>
  <c r="F280" i="15" a="1"/>
  <c r="F280" i="15" s="1"/>
  <c r="W279" i="15" a="1"/>
  <c r="W279" i="15" s="1"/>
  <c r="S279" i="15" a="1"/>
  <c r="S279" i="15" s="1"/>
  <c r="G279" i="15" a="1"/>
  <c r="G279" i="15" s="1"/>
  <c r="F279" i="15" a="1"/>
  <c r="F279" i="15" s="1"/>
  <c r="AF278" i="15" a="1"/>
  <c r="AF278" i="15" s="1"/>
  <c r="AE278" i="15" a="1"/>
  <c r="AE278" i="15" s="1"/>
  <c r="AD278" i="15" a="1"/>
  <c r="AD278" i="15" s="1"/>
  <c r="Y278" i="15" a="1"/>
  <c r="Y278" i="15" s="1"/>
  <c r="X278" i="15" a="1"/>
  <c r="X278" i="15" s="1"/>
  <c r="M278" i="15" a="1"/>
  <c r="M278" i="15" s="1"/>
  <c r="L278" i="15" a="1"/>
  <c r="L278" i="15" s="1"/>
  <c r="AC277" i="15" a="1"/>
  <c r="AC277" i="15" s="1"/>
  <c r="AB277" i="15" a="1"/>
  <c r="AB277" i="15" s="1"/>
  <c r="AA277" i="15" a="1"/>
  <c r="AA277" i="15" s="1"/>
  <c r="Z277" i="15" a="1"/>
  <c r="Z277" i="15" s="1"/>
  <c r="Y277" i="15" a="1"/>
  <c r="Y277" i="15" s="1"/>
  <c r="X277" i="15" a="1"/>
  <c r="X277" i="15" s="1"/>
  <c r="Y276" i="15" a="1"/>
  <c r="Y276" i="15" s="1"/>
  <c r="X276" i="15" a="1"/>
  <c r="X276" i="15" s="1"/>
  <c r="U276" i="15" a="1"/>
  <c r="U276" i="15" s="1"/>
  <c r="Q276" i="15" a="1"/>
  <c r="Q276" i="15" s="1"/>
  <c r="I276" i="15" a="1"/>
  <c r="I276" i="15" s="1"/>
  <c r="H276" i="15" a="1"/>
  <c r="H276" i="15" s="1"/>
  <c r="Y275" i="15" a="1"/>
  <c r="Y275" i="15" s="1"/>
  <c r="X275" i="15" a="1"/>
  <c r="X275" i="15" s="1"/>
  <c r="U275" i="15" a="1"/>
  <c r="U275" i="15" s="1"/>
  <c r="Q275" i="15" a="1"/>
  <c r="Q275" i="15" s="1"/>
  <c r="T274" i="15" a="1"/>
  <c r="T274" i="15" s="1"/>
  <c r="P274" i="15" a="1"/>
  <c r="P274" i="15" s="1"/>
  <c r="O274" i="15" a="1"/>
  <c r="O274" i="15" s="1"/>
  <c r="N274" i="15" a="1"/>
  <c r="N274" i="15" s="1"/>
  <c r="V273" i="15" a="1"/>
  <c r="V273" i="15" s="1"/>
  <c r="R273" i="15" a="1"/>
  <c r="R273" i="15" s="1"/>
  <c r="K273" i="15" a="1"/>
  <c r="K273" i="15" s="1"/>
  <c r="J273" i="15" a="1"/>
  <c r="J273" i="15" s="1"/>
  <c r="I273" i="15" a="1"/>
  <c r="I273" i="15" s="1"/>
  <c r="H273" i="15" a="1"/>
  <c r="H273" i="15" s="1"/>
  <c r="E272" i="15" a="1"/>
  <c r="E272" i="15" s="1"/>
  <c r="D272" i="15" a="1"/>
  <c r="D272" i="15" s="1"/>
  <c r="U270" i="15" a="1"/>
  <c r="U270" i="15" s="1"/>
  <c r="Q270" i="15" a="1"/>
  <c r="Q270" i="15" s="1"/>
  <c r="G270" i="15" a="1"/>
  <c r="G270" i="15" s="1"/>
  <c r="F270" i="15" a="1"/>
  <c r="F270" i="15" s="1"/>
  <c r="U269" i="15" a="1"/>
  <c r="U269" i="15" s="1"/>
  <c r="Q269" i="15" a="1"/>
  <c r="Q269" i="15" s="1"/>
  <c r="G269" i="15" a="1"/>
  <c r="G269" i="15" s="1"/>
  <c r="F269" i="15" a="1"/>
  <c r="F269" i="15" s="1"/>
  <c r="W268" i="15" a="1"/>
  <c r="W268" i="15" s="1"/>
  <c r="S268" i="15" a="1"/>
  <c r="S268" i="15" s="1"/>
  <c r="G268" i="15" a="1"/>
  <c r="G268" i="15" s="1"/>
  <c r="F268" i="15" a="1"/>
  <c r="F268" i="15" s="1"/>
  <c r="AF267" i="15" a="1"/>
  <c r="AF267" i="15" s="1"/>
  <c r="AE267" i="15" a="1"/>
  <c r="AE267" i="15" s="1"/>
  <c r="AD267" i="15" a="1"/>
  <c r="AD267" i="15" s="1"/>
  <c r="Y267" i="15" a="1"/>
  <c r="Y267" i="15" s="1"/>
  <c r="X267" i="15" a="1"/>
  <c r="X267" i="15" s="1"/>
  <c r="M267" i="15" a="1"/>
  <c r="M267" i="15" s="1"/>
  <c r="L267" i="15" a="1"/>
  <c r="L267" i="15" s="1"/>
  <c r="AC266" i="15" a="1"/>
  <c r="AC266" i="15" s="1"/>
  <c r="AB266" i="15" a="1"/>
  <c r="AB266" i="15" s="1"/>
  <c r="AA266" i="15" a="1"/>
  <c r="AA266" i="15" s="1"/>
  <c r="Z266" i="15" a="1"/>
  <c r="Z266" i="15" s="1"/>
  <c r="Y266" i="15" a="1"/>
  <c r="Y266" i="15" s="1"/>
  <c r="X266" i="15" a="1"/>
  <c r="X266" i="15" s="1"/>
  <c r="Y265" i="15" a="1"/>
  <c r="Y265" i="15" s="1"/>
  <c r="X265" i="15" a="1"/>
  <c r="X265" i="15" s="1"/>
  <c r="U265" i="15" a="1"/>
  <c r="U265" i="15" s="1"/>
  <c r="Q265" i="15" a="1"/>
  <c r="Q265" i="15" s="1"/>
  <c r="I265" i="15" a="1"/>
  <c r="I265" i="15" s="1"/>
  <c r="H265" i="15" a="1"/>
  <c r="H265" i="15" s="1"/>
  <c r="Y264" i="15" a="1"/>
  <c r="Y264" i="15" s="1"/>
  <c r="X264" i="15" a="1"/>
  <c r="X264" i="15" s="1"/>
  <c r="U264" i="15" a="1"/>
  <c r="U264" i="15" s="1"/>
  <c r="Q264" i="15" a="1"/>
  <c r="Q264" i="15" s="1"/>
  <c r="T263" i="15" a="1"/>
  <c r="T263" i="15" s="1"/>
  <c r="P263" i="15" a="1"/>
  <c r="P263" i="15" s="1"/>
  <c r="O263" i="15" a="1"/>
  <c r="O263" i="15" s="1"/>
  <c r="N263" i="15" a="1"/>
  <c r="N263" i="15" s="1"/>
  <c r="V262" i="15" a="1"/>
  <c r="V262" i="15" s="1"/>
  <c r="R262" i="15" a="1"/>
  <c r="R262" i="15" s="1"/>
  <c r="K262" i="15" a="1"/>
  <c r="K262" i="15" s="1"/>
  <c r="J262" i="15" a="1"/>
  <c r="J262" i="15" s="1"/>
  <c r="I262" i="15" a="1"/>
  <c r="I262" i="15" s="1"/>
  <c r="H262" i="15" a="1"/>
  <c r="H262" i="15" s="1"/>
  <c r="E261" i="15" a="1"/>
  <c r="E261" i="15" s="1"/>
  <c r="D261" i="15" a="1"/>
  <c r="D261" i="15" s="1"/>
  <c r="U259" i="15" a="1"/>
  <c r="U259" i="15" s="1"/>
  <c r="Q259" i="15"/>
  <c r="Q259" i="15" a="1"/>
  <c r="G259" i="15" a="1"/>
  <c r="G259" i="15" s="1"/>
  <c r="F259" i="15" a="1"/>
  <c r="F259" i="15" s="1"/>
  <c r="U258" i="15" a="1"/>
  <c r="U258" i="15" s="1"/>
  <c r="Q258" i="15"/>
  <c r="Q258" i="15" a="1"/>
  <c r="G258" i="15" a="1"/>
  <c r="G258" i="15" s="1"/>
  <c r="F258" i="15" a="1"/>
  <c r="F258" i="15" s="1"/>
  <c r="W257" i="15" a="1"/>
  <c r="W257" i="15" s="1"/>
  <c r="S257" i="15"/>
  <c r="S257" i="15" a="1"/>
  <c r="G257" i="15" a="1"/>
  <c r="G257" i="15" s="1"/>
  <c r="F257" i="15" a="1"/>
  <c r="F257" i="15" s="1"/>
  <c r="AF256" i="15" a="1"/>
  <c r="AF256" i="15" s="1"/>
  <c r="AE256" i="15"/>
  <c r="AE256" i="15" a="1"/>
  <c r="AD256" i="15" a="1"/>
  <c r="AD256" i="15" s="1"/>
  <c r="Y256" i="15" a="1"/>
  <c r="Y256" i="15" s="1"/>
  <c r="X256" i="15" a="1"/>
  <c r="X256" i="15" s="1"/>
  <c r="M256" i="15" a="1"/>
  <c r="M256" i="15" s="1"/>
  <c r="L256" i="15" a="1"/>
  <c r="L256" i="15" s="1"/>
  <c r="AC255" i="15" a="1"/>
  <c r="AC255" i="15" s="1"/>
  <c r="AB255" i="15" a="1"/>
  <c r="AB255" i="15" s="1"/>
  <c r="AA255" i="15" a="1"/>
  <c r="AA255" i="15" s="1"/>
  <c r="Z255" i="15" a="1"/>
  <c r="Z255" i="15" s="1"/>
  <c r="Y255" i="15" a="1"/>
  <c r="Y255" i="15" s="1"/>
  <c r="X255" i="15" a="1"/>
  <c r="X255" i="15" s="1"/>
  <c r="Y254" i="15"/>
  <c r="Y254" i="15" a="1"/>
  <c r="X254" i="15" a="1"/>
  <c r="X254" i="15" s="1"/>
  <c r="U254" i="15" a="1"/>
  <c r="U254" i="15" s="1"/>
  <c r="Q254" i="15" a="1"/>
  <c r="Q254" i="15" s="1"/>
  <c r="I254" i="15"/>
  <c r="I254" i="15" a="1"/>
  <c r="H254" i="15" a="1"/>
  <c r="H254" i="15" s="1"/>
  <c r="Y253" i="15" a="1"/>
  <c r="Y253" i="15" s="1"/>
  <c r="X253" i="15" a="1"/>
  <c r="X253" i="15" s="1"/>
  <c r="U253" i="15"/>
  <c r="U253" i="15" a="1"/>
  <c r="Q253" i="15" a="1"/>
  <c r="Q253" i="15" s="1"/>
  <c r="T252" i="15" a="1"/>
  <c r="T252" i="15" s="1"/>
  <c r="P252" i="15" a="1"/>
  <c r="P252" i="15" s="1"/>
  <c r="O252" i="15"/>
  <c r="O252" i="15" a="1"/>
  <c r="N252" i="15" a="1"/>
  <c r="N252" i="15" s="1"/>
  <c r="V251" i="15" a="1"/>
  <c r="V251" i="15" s="1"/>
  <c r="R251" i="15" a="1"/>
  <c r="R251" i="15" s="1"/>
  <c r="K251" i="15"/>
  <c r="K251" i="15" a="1"/>
  <c r="J251" i="15" a="1"/>
  <c r="J251" i="15" s="1"/>
  <c r="I251" i="15" a="1"/>
  <c r="I251" i="15" s="1"/>
  <c r="H251" i="15" a="1"/>
  <c r="H251" i="15" s="1"/>
  <c r="E250" i="15" a="1"/>
  <c r="E250" i="15" s="1"/>
  <c r="D250" i="15" a="1"/>
  <c r="D250" i="15" s="1"/>
  <c r="U248" i="15" a="1"/>
  <c r="U248" i="15" s="1"/>
  <c r="Q248" i="15" a="1"/>
  <c r="Q248" i="15" s="1"/>
  <c r="G248" i="15" a="1"/>
  <c r="G248" i="15" s="1"/>
  <c r="F248" i="15" a="1"/>
  <c r="F248" i="15" s="1"/>
  <c r="U247" i="15" a="1"/>
  <c r="U247" i="15" s="1"/>
  <c r="Q247" i="15" a="1"/>
  <c r="Q247" i="15" s="1"/>
  <c r="G247" i="15" a="1"/>
  <c r="G247" i="15" s="1"/>
  <c r="F247" i="15" a="1"/>
  <c r="F247" i="15" s="1"/>
  <c r="W246" i="15" a="1"/>
  <c r="W246" i="15" s="1"/>
  <c r="S246" i="15" a="1"/>
  <c r="S246" i="15" s="1"/>
  <c r="G246" i="15" a="1"/>
  <c r="G246" i="15" s="1"/>
  <c r="F246" i="15" a="1"/>
  <c r="F246" i="15" s="1"/>
  <c r="AF245" i="15" a="1"/>
  <c r="AF245" i="15" s="1"/>
  <c r="AE245" i="15" a="1"/>
  <c r="AE245" i="15" s="1"/>
  <c r="AD245" i="15" a="1"/>
  <c r="AD245" i="15" s="1"/>
  <c r="Y245" i="15" a="1"/>
  <c r="Y245" i="15" s="1"/>
  <c r="X245" i="15" a="1"/>
  <c r="X245" i="15" s="1"/>
  <c r="M245" i="15" a="1"/>
  <c r="M245" i="15" s="1"/>
  <c r="L245" i="15" a="1"/>
  <c r="L245" i="15" s="1"/>
  <c r="AC244" i="15" a="1"/>
  <c r="AC244" i="15" s="1"/>
  <c r="AB244" i="15" a="1"/>
  <c r="AB244" i="15" s="1"/>
  <c r="AA244" i="15" a="1"/>
  <c r="AA244" i="15" s="1"/>
  <c r="Z244" i="15" a="1"/>
  <c r="Z244" i="15" s="1"/>
  <c r="Y244" i="15" a="1"/>
  <c r="Y244" i="15" s="1"/>
  <c r="X244" i="15" a="1"/>
  <c r="X244" i="15" s="1"/>
  <c r="Y243" i="15" a="1"/>
  <c r="Y243" i="15" s="1"/>
  <c r="X243" i="15" a="1"/>
  <c r="X243" i="15" s="1"/>
  <c r="U243" i="15" a="1"/>
  <c r="U243" i="15" s="1"/>
  <c r="Q243" i="15" a="1"/>
  <c r="Q243" i="15" s="1"/>
  <c r="I243" i="15" a="1"/>
  <c r="I243" i="15" s="1"/>
  <c r="H243" i="15" a="1"/>
  <c r="H243" i="15" s="1"/>
  <c r="Y242" i="15" a="1"/>
  <c r="Y242" i="15" s="1"/>
  <c r="X242" i="15" a="1"/>
  <c r="X242" i="15" s="1"/>
  <c r="U242" i="15" a="1"/>
  <c r="U242" i="15" s="1"/>
  <c r="Q242" i="15" a="1"/>
  <c r="Q242" i="15" s="1"/>
  <c r="T241" i="15" a="1"/>
  <c r="T241" i="15" s="1"/>
  <c r="P241" i="15" a="1"/>
  <c r="P241" i="15" s="1"/>
  <c r="O241" i="15" a="1"/>
  <c r="O241" i="15" s="1"/>
  <c r="N241" i="15" a="1"/>
  <c r="N241" i="15" s="1"/>
  <c r="V240" i="15" a="1"/>
  <c r="V240" i="15" s="1"/>
  <c r="R240" i="15" a="1"/>
  <c r="R240" i="15" s="1"/>
  <c r="K240" i="15" a="1"/>
  <c r="K240" i="15" s="1"/>
  <c r="J240" i="15" a="1"/>
  <c r="J240" i="15" s="1"/>
  <c r="I240" i="15" a="1"/>
  <c r="I240" i="15" s="1"/>
  <c r="H240" i="15" a="1"/>
  <c r="H240" i="15" s="1"/>
  <c r="E239" i="15" a="1"/>
  <c r="E239" i="15" s="1"/>
  <c r="D239" i="15" a="1"/>
  <c r="D239" i="15" s="1"/>
  <c r="U237" i="15" a="1"/>
  <c r="U237" i="15" s="1"/>
  <c r="Q237" i="15" a="1"/>
  <c r="Q237" i="15" s="1"/>
  <c r="G237" i="15" a="1"/>
  <c r="G237" i="15" s="1"/>
  <c r="F237" i="15" a="1"/>
  <c r="F237" i="15" s="1"/>
  <c r="U236" i="15" a="1"/>
  <c r="U236" i="15" s="1"/>
  <c r="Q236" i="15" a="1"/>
  <c r="Q236" i="15" s="1"/>
  <c r="G236" i="15" a="1"/>
  <c r="G236" i="15" s="1"/>
  <c r="F236" i="15" a="1"/>
  <c r="F236" i="15" s="1"/>
  <c r="W235" i="15" a="1"/>
  <c r="W235" i="15" s="1"/>
  <c r="S235" i="15" a="1"/>
  <c r="S235" i="15" s="1"/>
  <c r="G235" i="15" a="1"/>
  <c r="G235" i="15" s="1"/>
  <c r="F235" i="15" a="1"/>
  <c r="F235" i="15" s="1"/>
  <c r="AF234" i="15" a="1"/>
  <c r="AF234" i="15" s="1"/>
  <c r="AE234" i="15" a="1"/>
  <c r="AE234" i="15" s="1"/>
  <c r="AD234" i="15" a="1"/>
  <c r="AD234" i="15" s="1"/>
  <c r="Y234" i="15" a="1"/>
  <c r="Y234" i="15" s="1"/>
  <c r="X234" i="15" a="1"/>
  <c r="X234" i="15" s="1"/>
  <c r="M234" i="15" a="1"/>
  <c r="M234" i="15" s="1"/>
  <c r="L234" i="15" a="1"/>
  <c r="L234" i="15" s="1"/>
  <c r="AC233" i="15" a="1"/>
  <c r="AC233" i="15" s="1"/>
  <c r="AB233" i="15" a="1"/>
  <c r="AB233" i="15" s="1"/>
  <c r="AA233" i="15" a="1"/>
  <c r="AA233" i="15" s="1"/>
  <c r="Z233" i="15" a="1"/>
  <c r="Z233" i="15" s="1"/>
  <c r="Y233" i="15" a="1"/>
  <c r="Y233" i="15" s="1"/>
  <c r="X233" i="15" a="1"/>
  <c r="X233" i="15" s="1"/>
  <c r="Y232" i="15" a="1"/>
  <c r="Y232" i="15" s="1"/>
  <c r="X232" i="15" a="1"/>
  <c r="X232" i="15" s="1"/>
  <c r="U232" i="15" a="1"/>
  <c r="U232" i="15" s="1"/>
  <c r="Q232" i="15" a="1"/>
  <c r="Q232" i="15" s="1"/>
  <c r="I232" i="15" a="1"/>
  <c r="I232" i="15" s="1"/>
  <c r="H232" i="15" a="1"/>
  <c r="H232" i="15" s="1"/>
  <c r="Y231" i="15" a="1"/>
  <c r="Y231" i="15" s="1"/>
  <c r="X231" i="15" a="1"/>
  <c r="X231" i="15" s="1"/>
  <c r="U231" i="15" a="1"/>
  <c r="U231" i="15" s="1"/>
  <c r="Q231" i="15" a="1"/>
  <c r="Q231" i="15" s="1"/>
  <c r="T230" i="15" a="1"/>
  <c r="T230" i="15" s="1"/>
  <c r="P230" i="15" a="1"/>
  <c r="P230" i="15" s="1"/>
  <c r="O230" i="15" a="1"/>
  <c r="O230" i="15" s="1"/>
  <c r="N230" i="15" a="1"/>
  <c r="N230" i="15" s="1"/>
  <c r="V229" i="15" a="1"/>
  <c r="V229" i="15" s="1"/>
  <c r="R229" i="15" a="1"/>
  <c r="R229" i="15" s="1"/>
  <c r="K229" i="15" a="1"/>
  <c r="K229" i="15" s="1"/>
  <c r="J229" i="15" a="1"/>
  <c r="J229" i="15" s="1"/>
  <c r="I229" i="15" a="1"/>
  <c r="I229" i="15" s="1"/>
  <c r="H229" i="15" a="1"/>
  <c r="H229" i="15" s="1"/>
  <c r="E228" i="15" a="1"/>
  <c r="E228" i="15" s="1"/>
  <c r="D228" i="15" a="1"/>
  <c r="D228" i="15" s="1"/>
  <c r="U226" i="15" a="1"/>
  <c r="U226" i="15" s="1"/>
  <c r="Q226" i="15"/>
  <c r="Q226" i="15" a="1"/>
  <c r="G226" i="15"/>
  <c r="G226" i="15" a="1"/>
  <c r="F226" i="15" a="1"/>
  <c r="F226" i="15" s="1"/>
  <c r="U225" i="15" a="1"/>
  <c r="U225" i="15" s="1"/>
  <c r="Q225" i="15"/>
  <c r="Q225" i="15" a="1"/>
  <c r="G225" i="15"/>
  <c r="G225" i="15" a="1"/>
  <c r="F225" i="15" a="1"/>
  <c r="F225" i="15" s="1"/>
  <c r="W224" i="15" a="1"/>
  <c r="W224" i="15" s="1"/>
  <c r="S224" i="15"/>
  <c r="S224" i="15" a="1"/>
  <c r="G224" i="15"/>
  <c r="G224" i="15" a="1"/>
  <c r="F224" i="15" a="1"/>
  <c r="F224" i="15" s="1"/>
  <c r="AF223" i="15" a="1"/>
  <c r="AF223" i="15" s="1"/>
  <c r="AE223" i="15" a="1"/>
  <c r="AE223" i="15" s="1"/>
  <c r="AD223" i="15"/>
  <c r="AD223" i="15" a="1"/>
  <c r="Y223" i="15" a="1"/>
  <c r="Y223" i="15" s="1"/>
  <c r="X223" i="15" a="1"/>
  <c r="X223" i="15" s="1"/>
  <c r="M223" i="15" a="1"/>
  <c r="M223" i="15" s="1"/>
  <c r="L223" i="15"/>
  <c r="L223" i="15" a="1"/>
  <c r="AC222" i="15" a="1"/>
  <c r="AC222" i="15" s="1"/>
  <c r="AB222" i="15" a="1"/>
  <c r="AB222" i="15" s="1"/>
  <c r="AA222" i="15" a="1"/>
  <c r="AA222" i="15" s="1"/>
  <c r="Z222" i="15" a="1"/>
  <c r="Z222" i="15" s="1"/>
  <c r="Y222" i="15" a="1"/>
  <c r="Y222" i="15" s="1"/>
  <c r="X222" i="15" a="1"/>
  <c r="X222" i="15" s="1"/>
  <c r="Y221" i="15"/>
  <c r="Y221" i="15" a="1"/>
  <c r="X221" i="15"/>
  <c r="X221" i="15" a="1"/>
  <c r="U221" i="15" a="1"/>
  <c r="U221" i="15" s="1"/>
  <c r="Q221" i="15" a="1"/>
  <c r="Q221" i="15" s="1"/>
  <c r="I221" i="15"/>
  <c r="I221" i="15" a="1"/>
  <c r="H221" i="15"/>
  <c r="H221" i="15" a="1"/>
  <c r="Y220" i="15" a="1"/>
  <c r="Y220" i="15" s="1"/>
  <c r="X220" i="15" a="1"/>
  <c r="X220" i="15" s="1"/>
  <c r="U220" i="15"/>
  <c r="U220" i="15" a="1"/>
  <c r="Q220" i="15"/>
  <c r="Q220" i="15" a="1"/>
  <c r="T219" i="15" a="1"/>
  <c r="T219" i="15" s="1"/>
  <c r="P219" i="15" a="1"/>
  <c r="P219" i="15" s="1"/>
  <c r="O219" i="15" a="1"/>
  <c r="O219" i="15" s="1"/>
  <c r="N219" i="15"/>
  <c r="N219" i="15" a="1"/>
  <c r="V218" i="15" a="1"/>
  <c r="V218" i="15" s="1"/>
  <c r="R218" i="15" a="1"/>
  <c r="R218" i="15" s="1"/>
  <c r="K218" i="15"/>
  <c r="K218" i="15" a="1"/>
  <c r="J218" i="15"/>
  <c r="J218" i="15" a="1"/>
  <c r="I218" i="15" a="1"/>
  <c r="I218" i="15" s="1"/>
  <c r="H218" i="15" a="1"/>
  <c r="H218" i="15" s="1"/>
  <c r="E217" i="15" a="1"/>
  <c r="E217" i="15" s="1"/>
  <c r="D217" i="15" a="1"/>
  <c r="D217" i="15" s="1"/>
  <c r="U215" i="15" a="1"/>
  <c r="U215" i="15" s="1"/>
  <c r="Q215" i="15" a="1"/>
  <c r="Q215" i="15" s="1"/>
  <c r="G215" i="15" a="1"/>
  <c r="G215" i="15" s="1"/>
  <c r="F215" i="15" a="1"/>
  <c r="F215" i="15" s="1"/>
  <c r="U214" i="15" a="1"/>
  <c r="U214" i="15" s="1"/>
  <c r="Q214" i="15" a="1"/>
  <c r="Q214" i="15" s="1"/>
  <c r="G214" i="15" a="1"/>
  <c r="G214" i="15" s="1"/>
  <c r="F214" i="15" a="1"/>
  <c r="F214" i="15" s="1"/>
  <c r="W213" i="15" a="1"/>
  <c r="W213" i="15" s="1"/>
  <c r="S213" i="15" a="1"/>
  <c r="S213" i="15" s="1"/>
  <c r="G213" i="15" a="1"/>
  <c r="G213" i="15" s="1"/>
  <c r="F213" i="15" a="1"/>
  <c r="F213" i="15" s="1"/>
  <c r="AF212" i="15" a="1"/>
  <c r="AF212" i="15" s="1"/>
  <c r="AE212" i="15" a="1"/>
  <c r="AE212" i="15" s="1"/>
  <c r="AD212" i="15" a="1"/>
  <c r="AD212" i="15" s="1"/>
  <c r="Y212" i="15" a="1"/>
  <c r="Y212" i="15" s="1"/>
  <c r="X212" i="15" a="1"/>
  <c r="X212" i="15" s="1"/>
  <c r="M212" i="15" a="1"/>
  <c r="M212" i="15" s="1"/>
  <c r="L212" i="15" a="1"/>
  <c r="L212" i="15" s="1"/>
  <c r="AC211" i="15" a="1"/>
  <c r="AC211" i="15" s="1"/>
  <c r="AB211" i="15" a="1"/>
  <c r="AB211" i="15" s="1"/>
  <c r="AA211" i="15" a="1"/>
  <c r="AA211" i="15" s="1"/>
  <c r="Z211" i="15" a="1"/>
  <c r="Z211" i="15" s="1"/>
  <c r="Y211" i="15" a="1"/>
  <c r="Y211" i="15" s="1"/>
  <c r="X211" i="15" a="1"/>
  <c r="X211" i="15" s="1"/>
  <c r="Y210" i="15" a="1"/>
  <c r="Y210" i="15" s="1"/>
  <c r="X210" i="15" a="1"/>
  <c r="X210" i="15" s="1"/>
  <c r="U210" i="15" a="1"/>
  <c r="U210" i="15" s="1"/>
  <c r="Q210" i="15" a="1"/>
  <c r="Q210" i="15" s="1"/>
  <c r="I210" i="15" a="1"/>
  <c r="I210" i="15" s="1"/>
  <c r="H210" i="15" a="1"/>
  <c r="H210" i="15" s="1"/>
  <c r="Y209" i="15" a="1"/>
  <c r="Y209" i="15" s="1"/>
  <c r="X209" i="15" a="1"/>
  <c r="X209" i="15" s="1"/>
  <c r="U209" i="15" a="1"/>
  <c r="U209" i="15" s="1"/>
  <c r="Q209" i="15" a="1"/>
  <c r="Q209" i="15" s="1"/>
  <c r="T208" i="15" a="1"/>
  <c r="T208" i="15" s="1"/>
  <c r="P208" i="15" a="1"/>
  <c r="P208" i="15" s="1"/>
  <c r="O208" i="15" a="1"/>
  <c r="O208" i="15" s="1"/>
  <c r="N208" i="15" a="1"/>
  <c r="N208" i="15" s="1"/>
  <c r="V207" i="15" a="1"/>
  <c r="V207" i="15" s="1"/>
  <c r="R207" i="15" a="1"/>
  <c r="R207" i="15" s="1"/>
  <c r="K207" i="15" a="1"/>
  <c r="K207" i="15" s="1"/>
  <c r="J207" i="15" a="1"/>
  <c r="J207" i="15" s="1"/>
  <c r="I207" i="15" a="1"/>
  <c r="I207" i="15" s="1"/>
  <c r="H207" i="15" a="1"/>
  <c r="H207" i="15" s="1"/>
  <c r="E206" i="15" a="1"/>
  <c r="E206" i="15" s="1"/>
  <c r="D206" i="15" a="1"/>
  <c r="D206" i="15" s="1"/>
  <c r="U204" i="15" a="1"/>
  <c r="U204" i="15" s="1"/>
  <c r="Q204" i="15"/>
  <c r="Q204" i="15" a="1"/>
  <c r="G204" i="15"/>
  <c r="G204" i="15" a="1"/>
  <c r="F204" i="15" a="1"/>
  <c r="F204" i="15" s="1"/>
  <c r="U203" i="15" a="1"/>
  <c r="U203" i="15" s="1"/>
  <c r="Q203" i="15"/>
  <c r="Q203" i="15" a="1"/>
  <c r="G203" i="15"/>
  <c r="G203" i="15" a="1"/>
  <c r="F203" i="15" a="1"/>
  <c r="F203" i="15" s="1"/>
  <c r="W202" i="15" a="1"/>
  <c r="W202" i="15" s="1"/>
  <c r="S202" i="15"/>
  <c r="S202" i="15" a="1"/>
  <c r="G202" i="15"/>
  <c r="G202" i="15" a="1"/>
  <c r="F202" i="15" a="1"/>
  <c r="F202" i="15" s="1"/>
  <c r="AF201" i="15" a="1"/>
  <c r="AF201" i="15" s="1"/>
  <c r="AE201" i="15" a="1"/>
  <c r="AE201" i="15" s="1"/>
  <c r="AD201" i="15" a="1"/>
  <c r="AD201" i="15" s="1"/>
  <c r="Y201" i="15" a="1"/>
  <c r="Y201" i="15" s="1"/>
  <c r="X201" i="15" a="1"/>
  <c r="X201" i="15" s="1"/>
  <c r="M201" i="15" a="1"/>
  <c r="M201" i="15" s="1"/>
  <c r="L201" i="15"/>
  <c r="L201" i="15" a="1"/>
  <c r="AC200" i="15" a="1"/>
  <c r="AC200" i="15" s="1"/>
  <c r="AB200" i="15" a="1"/>
  <c r="AB200" i="15" s="1"/>
  <c r="AA200" i="15" a="1"/>
  <c r="AA200" i="15" s="1"/>
  <c r="Z200" i="15" a="1"/>
  <c r="Z200" i="15" s="1"/>
  <c r="Y200" i="15" a="1"/>
  <c r="Y200" i="15" s="1"/>
  <c r="X200" i="15" a="1"/>
  <c r="X200" i="15" s="1"/>
  <c r="Y199" i="15"/>
  <c r="Y199" i="15" a="1"/>
  <c r="X199" i="15"/>
  <c r="X199" i="15" a="1"/>
  <c r="U199" i="15" a="1"/>
  <c r="U199" i="15" s="1"/>
  <c r="Q199" i="15" a="1"/>
  <c r="Q199" i="15" s="1"/>
  <c r="I199" i="15"/>
  <c r="I199" i="15" a="1"/>
  <c r="H199" i="15"/>
  <c r="H199" i="15" a="1"/>
  <c r="Y198" i="15" a="1"/>
  <c r="Y198" i="15" s="1"/>
  <c r="X198" i="15" a="1"/>
  <c r="X198" i="15" s="1"/>
  <c r="U198" i="15"/>
  <c r="U198" i="15" a="1"/>
  <c r="Q198" i="15"/>
  <c r="Q198" i="15" a="1"/>
  <c r="T197" i="15" a="1"/>
  <c r="T197" i="15" s="1"/>
  <c r="P197" i="15" a="1"/>
  <c r="P197" i="15" s="1"/>
  <c r="O197" i="15"/>
  <c r="O197" i="15" a="1"/>
  <c r="N197" i="15" a="1"/>
  <c r="N197" i="15" s="1"/>
  <c r="V196" i="15" a="1"/>
  <c r="V196" i="15" s="1"/>
  <c r="R196" i="15" a="1"/>
  <c r="R196" i="15" s="1"/>
  <c r="K196" i="15"/>
  <c r="K196" i="15" a="1"/>
  <c r="J196" i="15" a="1"/>
  <c r="J196" i="15" s="1"/>
  <c r="I196" i="15" a="1"/>
  <c r="I196" i="15" s="1"/>
  <c r="H196" i="15" a="1"/>
  <c r="H196" i="15" s="1"/>
  <c r="E195" i="15" a="1"/>
  <c r="E195" i="15" s="1"/>
  <c r="D195" i="15" a="1"/>
  <c r="D195" i="15" s="1"/>
  <c r="U193" i="15" a="1"/>
  <c r="U193" i="15" s="1"/>
  <c r="G193" i="15" a="1"/>
  <c r="G193" i="15" s="1"/>
  <c r="F193" i="15" a="1"/>
  <c r="F193" i="15" s="1"/>
  <c r="U192" i="15" a="1"/>
  <c r="U192" i="15" s="1"/>
  <c r="Q192" i="15"/>
  <c r="Q192" i="15" a="1"/>
  <c r="G192" i="15" a="1"/>
  <c r="G192" i="15" s="1"/>
  <c r="F192" i="15" a="1"/>
  <c r="F192" i="15" s="1"/>
  <c r="W191" i="15" a="1"/>
  <c r="W191" i="15" s="1"/>
  <c r="S191" i="15"/>
  <c r="S191" i="15" a="1"/>
  <c r="G191" i="15" a="1"/>
  <c r="G191" i="15" s="1"/>
  <c r="F191" i="15" a="1"/>
  <c r="F191" i="15" s="1"/>
  <c r="AF190" i="15" a="1"/>
  <c r="AF190" i="15" s="1"/>
  <c r="AE190" i="15"/>
  <c r="AE190" i="15" a="1"/>
  <c r="AD190" i="15" a="1"/>
  <c r="AD190" i="15" s="1"/>
  <c r="Y190" i="15" a="1"/>
  <c r="Y190" i="15" s="1"/>
  <c r="X190" i="15" a="1"/>
  <c r="X190" i="15" s="1"/>
  <c r="M190" i="15" a="1"/>
  <c r="M190" i="15" s="1"/>
  <c r="L190" i="15" a="1"/>
  <c r="L190" i="15" s="1"/>
  <c r="AC189" i="15" a="1"/>
  <c r="AC189" i="15" s="1"/>
  <c r="AB189" i="15" a="1"/>
  <c r="AB189" i="15" s="1"/>
  <c r="AA189" i="15" a="1"/>
  <c r="AA189" i="15" s="1"/>
  <c r="Z189" i="15" a="1"/>
  <c r="Z189" i="15" s="1"/>
  <c r="Y189" i="15" a="1"/>
  <c r="Y189" i="15" s="1"/>
  <c r="X189" i="15" a="1"/>
  <c r="X189" i="15" s="1"/>
  <c r="Y188" i="15"/>
  <c r="Y188" i="15" a="1"/>
  <c r="X188" i="15" a="1"/>
  <c r="X188" i="15" s="1"/>
  <c r="U188" i="15" a="1"/>
  <c r="U188" i="15" s="1"/>
  <c r="Q188" i="15" a="1"/>
  <c r="Q188" i="15" s="1"/>
  <c r="I188" i="15"/>
  <c r="I188" i="15" a="1"/>
  <c r="H188" i="15" a="1"/>
  <c r="H188" i="15" s="1"/>
  <c r="Y187" i="15" a="1"/>
  <c r="Y187" i="15" s="1"/>
  <c r="X187" i="15" a="1"/>
  <c r="X187" i="15" s="1"/>
  <c r="U187" i="15"/>
  <c r="U187" i="15" a="1"/>
  <c r="Q187" i="15" a="1"/>
  <c r="Q187" i="15" s="1"/>
  <c r="T186" i="15" a="1"/>
  <c r="T186" i="15" s="1"/>
  <c r="P186" i="15" a="1"/>
  <c r="P186" i="15" s="1"/>
  <c r="O186" i="15"/>
  <c r="O186" i="15" a="1"/>
  <c r="N186" i="15" a="1"/>
  <c r="N186" i="15" s="1"/>
  <c r="V185" i="15" a="1"/>
  <c r="V185" i="15" s="1"/>
  <c r="R185" i="15" a="1"/>
  <c r="R185" i="15" s="1"/>
  <c r="K185" i="15"/>
  <c r="K185" i="15" a="1"/>
  <c r="J185" i="15" a="1"/>
  <c r="J185" i="15" s="1"/>
  <c r="I185" i="15" a="1"/>
  <c r="I185" i="15" s="1"/>
  <c r="H185" i="15" a="1"/>
  <c r="H185" i="15" s="1"/>
  <c r="E184" i="15" a="1"/>
  <c r="E184" i="15" s="1"/>
  <c r="D184" i="15" a="1"/>
  <c r="D184" i="15" s="1"/>
  <c r="U182" i="15" a="1"/>
  <c r="U182" i="15" s="1"/>
  <c r="Q182" i="15"/>
  <c r="Q182" i="15" a="1"/>
  <c r="G182" i="15" a="1"/>
  <c r="G182" i="15" s="1"/>
  <c r="F182" i="15" a="1"/>
  <c r="F182" i="15" s="1"/>
  <c r="U181" i="15" a="1"/>
  <c r="U181" i="15" s="1"/>
  <c r="Q181" i="15"/>
  <c r="Q181" i="15" a="1"/>
  <c r="G181" i="15" a="1"/>
  <c r="G181" i="15" s="1"/>
  <c r="F181" i="15" a="1"/>
  <c r="F181" i="15" s="1"/>
  <c r="W180" i="15" a="1"/>
  <c r="W180" i="15" s="1"/>
  <c r="S180" i="15"/>
  <c r="S180" i="15" a="1"/>
  <c r="G180" i="15" a="1"/>
  <c r="G180" i="15" s="1"/>
  <c r="F180" i="15" a="1"/>
  <c r="F180" i="15" s="1"/>
  <c r="AF179" i="15" a="1"/>
  <c r="AF179" i="15" s="1"/>
  <c r="AE179" i="15"/>
  <c r="AE179" i="15" a="1"/>
  <c r="AD179" i="15" a="1"/>
  <c r="AD179" i="15" s="1"/>
  <c r="Y179" i="15" a="1"/>
  <c r="Y179" i="15" s="1"/>
  <c r="X179" i="15" a="1"/>
  <c r="X179" i="15" s="1"/>
  <c r="M179" i="15"/>
  <c r="M179" i="15" a="1"/>
  <c r="L179" i="15" a="1"/>
  <c r="L179" i="15" s="1"/>
  <c r="AC178" i="15" a="1"/>
  <c r="AC178" i="15" s="1"/>
  <c r="AB178" i="15" a="1"/>
  <c r="AB178" i="15" s="1"/>
  <c r="AA178" i="15" a="1"/>
  <c r="AA178" i="15" s="1"/>
  <c r="Z178" i="15" a="1"/>
  <c r="Z178" i="15" s="1"/>
  <c r="Y178" i="15" a="1"/>
  <c r="Y178" i="15" s="1"/>
  <c r="X178" i="15" a="1"/>
  <c r="X178" i="15" s="1"/>
  <c r="Y177" i="15"/>
  <c r="Y177" i="15" a="1"/>
  <c r="X177" i="15" a="1"/>
  <c r="X177" i="15" s="1"/>
  <c r="U177" i="15" a="1"/>
  <c r="U177" i="15" s="1"/>
  <c r="Q177" i="15" a="1"/>
  <c r="Q177" i="15" s="1"/>
  <c r="I177" i="15"/>
  <c r="I177" i="15" a="1"/>
  <c r="H177" i="15" a="1"/>
  <c r="H177" i="15" s="1"/>
  <c r="Y176" i="15" a="1"/>
  <c r="Y176" i="15" s="1"/>
  <c r="X176" i="15" a="1"/>
  <c r="X176" i="15" s="1"/>
  <c r="U176" i="15"/>
  <c r="U176" i="15" a="1"/>
  <c r="Q176" i="15" a="1"/>
  <c r="Q176" i="15" s="1"/>
  <c r="T175" i="15" a="1"/>
  <c r="T175" i="15" s="1"/>
  <c r="P175" i="15" a="1"/>
  <c r="P175" i="15" s="1"/>
  <c r="O175" i="15" a="1"/>
  <c r="O175" i="15" s="1"/>
  <c r="N175" i="15" a="1"/>
  <c r="N175" i="15" s="1"/>
  <c r="V174" i="15" a="1"/>
  <c r="V174" i="15" s="1"/>
  <c r="R174" i="15" a="1"/>
  <c r="R174" i="15" s="1"/>
  <c r="K174" i="15"/>
  <c r="K174" i="15" a="1"/>
  <c r="J174" i="15" a="1"/>
  <c r="J174" i="15" s="1"/>
  <c r="I174" i="15" a="1"/>
  <c r="I174" i="15" s="1"/>
  <c r="H174" i="15" a="1"/>
  <c r="H174" i="15" s="1"/>
  <c r="E173" i="15" a="1"/>
  <c r="E173" i="15" s="1"/>
  <c r="D173" i="15" a="1"/>
  <c r="D173" i="15" s="1"/>
  <c r="U171" i="15" a="1"/>
  <c r="U171" i="15" s="1"/>
  <c r="Q171" i="15" a="1"/>
  <c r="Q171" i="15" s="1"/>
  <c r="G171" i="15" a="1"/>
  <c r="G171" i="15" s="1"/>
  <c r="F171" i="15" a="1"/>
  <c r="F171" i="15" s="1"/>
  <c r="U170" i="15" a="1"/>
  <c r="U170" i="15" s="1"/>
  <c r="Q170" i="15" a="1"/>
  <c r="Q170" i="15" s="1"/>
  <c r="G170" i="15" a="1"/>
  <c r="G170" i="15" s="1"/>
  <c r="F170" i="15" a="1"/>
  <c r="F170" i="15" s="1"/>
  <c r="W169" i="15" a="1"/>
  <c r="W169" i="15" s="1"/>
  <c r="S169" i="15" a="1"/>
  <c r="S169" i="15" s="1"/>
  <c r="G169" i="15" a="1"/>
  <c r="G169" i="15" s="1"/>
  <c r="F169" i="15" a="1"/>
  <c r="F169" i="15" s="1"/>
  <c r="AF168" i="15" a="1"/>
  <c r="AF168" i="15" s="1"/>
  <c r="AE168" i="15" a="1"/>
  <c r="AE168" i="15" s="1"/>
  <c r="AD168" i="15" a="1"/>
  <c r="AD168" i="15" s="1"/>
  <c r="Y168" i="15" a="1"/>
  <c r="Y168" i="15" s="1"/>
  <c r="X168" i="15" a="1"/>
  <c r="X168" i="15" s="1"/>
  <c r="M168" i="15" a="1"/>
  <c r="M168" i="15" s="1"/>
  <c r="L168" i="15" a="1"/>
  <c r="L168" i="15" s="1"/>
  <c r="AC167" i="15" a="1"/>
  <c r="AC167" i="15" s="1"/>
  <c r="AB167" i="15" a="1"/>
  <c r="AB167" i="15" s="1"/>
  <c r="AA167" i="15" a="1"/>
  <c r="AA167" i="15" s="1"/>
  <c r="Z167" i="15" a="1"/>
  <c r="Z167" i="15" s="1"/>
  <c r="Y167" i="15" a="1"/>
  <c r="Y167" i="15" s="1"/>
  <c r="X167" i="15" a="1"/>
  <c r="X167" i="15" s="1"/>
  <c r="Y166" i="15" a="1"/>
  <c r="Y166" i="15" s="1"/>
  <c r="X166" i="15" a="1"/>
  <c r="X166" i="15" s="1"/>
  <c r="U166" i="15" a="1"/>
  <c r="U166" i="15" s="1"/>
  <c r="Q166" i="15" a="1"/>
  <c r="Q166" i="15" s="1"/>
  <c r="I166" i="15" a="1"/>
  <c r="I166" i="15" s="1"/>
  <c r="H166" i="15" a="1"/>
  <c r="H166" i="15" s="1"/>
  <c r="Y165" i="15" a="1"/>
  <c r="Y165" i="15" s="1"/>
  <c r="X165" i="15" a="1"/>
  <c r="X165" i="15" s="1"/>
  <c r="U165" i="15" a="1"/>
  <c r="U165" i="15" s="1"/>
  <c r="Q165" i="15" a="1"/>
  <c r="Q165" i="15" s="1"/>
  <c r="T164" i="15" a="1"/>
  <c r="T164" i="15" s="1"/>
  <c r="P164" i="15" a="1"/>
  <c r="P164" i="15" s="1"/>
  <c r="O164" i="15" a="1"/>
  <c r="O164" i="15" s="1"/>
  <c r="N164" i="15" a="1"/>
  <c r="N164" i="15" s="1"/>
  <c r="V163" i="15" a="1"/>
  <c r="V163" i="15" s="1"/>
  <c r="R163" i="15" a="1"/>
  <c r="R163" i="15" s="1"/>
  <c r="K163" i="15" a="1"/>
  <c r="K163" i="15" s="1"/>
  <c r="J163" i="15" a="1"/>
  <c r="J163" i="15" s="1"/>
  <c r="I163" i="15" a="1"/>
  <c r="I163" i="15" s="1"/>
  <c r="H163" i="15" a="1"/>
  <c r="H163" i="15" s="1"/>
  <c r="E162" i="15" a="1"/>
  <c r="E162" i="15" s="1"/>
  <c r="D162" i="15" a="1"/>
  <c r="D162" i="15" s="1"/>
  <c r="U160" i="15" a="1"/>
  <c r="U160" i="15" s="1"/>
  <c r="Q160" i="15" a="1"/>
  <c r="Q160" i="15" s="1"/>
  <c r="G160" i="15" a="1"/>
  <c r="G160" i="15" s="1"/>
  <c r="F160" i="15" a="1"/>
  <c r="F160" i="15" s="1"/>
  <c r="U159" i="15" a="1"/>
  <c r="U159" i="15" s="1"/>
  <c r="Q159" i="15" a="1"/>
  <c r="Q159" i="15" s="1"/>
  <c r="G159" i="15" a="1"/>
  <c r="G159" i="15" s="1"/>
  <c r="F159" i="15" a="1"/>
  <c r="F159" i="15" s="1"/>
  <c r="W158" i="15" a="1"/>
  <c r="W158" i="15" s="1"/>
  <c r="S158" i="15" a="1"/>
  <c r="S158" i="15" s="1"/>
  <c r="G158" i="15" a="1"/>
  <c r="G158" i="15" s="1"/>
  <c r="F158" i="15" a="1"/>
  <c r="F158" i="15" s="1"/>
  <c r="AF157" i="15" a="1"/>
  <c r="AF157" i="15" s="1"/>
  <c r="AE157" i="15" a="1"/>
  <c r="AE157" i="15" s="1"/>
  <c r="AD157" i="15" a="1"/>
  <c r="AD157" i="15" s="1"/>
  <c r="Y157" i="15" a="1"/>
  <c r="Y157" i="15" s="1"/>
  <c r="X157" i="15" a="1"/>
  <c r="X157" i="15" s="1"/>
  <c r="M157" i="15" a="1"/>
  <c r="M157" i="15" s="1"/>
  <c r="L157" i="15" a="1"/>
  <c r="L157" i="15" s="1"/>
  <c r="AC156" i="15" a="1"/>
  <c r="AC156" i="15" s="1"/>
  <c r="AB156" i="15" a="1"/>
  <c r="AB156" i="15" s="1"/>
  <c r="AA156" i="15" a="1"/>
  <c r="AA156" i="15" s="1"/>
  <c r="Z156" i="15" a="1"/>
  <c r="Z156" i="15" s="1"/>
  <c r="Y156" i="15" a="1"/>
  <c r="Y156" i="15" s="1"/>
  <c r="X156" i="15" a="1"/>
  <c r="X156" i="15" s="1"/>
  <c r="Y155" i="15" a="1"/>
  <c r="Y155" i="15" s="1"/>
  <c r="X155" i="15" a="1"/>
  <c r="X155" i="15" s="1"/>
  <c r="U155" i="15" a="1"/>
  <c r="U155" i="15" s="1"/>
  <c r="Q155" i="15" a="1"/>
  <c r="Q155" i="15" s="1"/>
  <c r="I155" i="15" a="1"/>
  <c r="I155" i="15" s="1"/>
  <c r="H155" i="15" a="1"/>
  <c r="H155" i="15" s="1"/>
  <c r="Y154" i="15" a="1"/>
  <c r="Y154" i="15" s="1"/>
  <c r="X154" i="15" a="1"/>
  <c r="X154" i="15" s="1"/>
  <c r="U154" i="15" a="1"/>
  <c r="U154" i="15" s="1"/>
  <c r="Q154" i="15" a="1"/>
  <c r="Q154" i="15" s="1"/>
  <c r="T153" i="15" a="1"/>
  <c r="T153" i="15" s="1"/>
  <c r="P153" i="15" a="1"/>
  <c r="P153" i="15" s="1"/>
  <c r="O153" i="15" a="1"/>
  <c r="O153" i="15" s="1"/>
  <c r="N153" i="15" a="1"/>
  <c r="N153" i="15" s="1"/>
  <c r="V152" i="15" a="1"/>
  <c r="V152" i="15" s="1"/>
  <c r="R152" i="15" a="1"/>
  <c r="R152" i="15" s="1"/>
  <c r="K152" i="15" a="1"/>
  <c r="K152" i="15" s="1"/>
  <c r="J152" i="15" a="1"/>
  <c r="J152" i="15" s="1"/>
  <c r="I152" i="15" a="1"/>
  <c r="I152" i="15" s="1"/>
  <c r="H152" i="15" a="1"/>
  <c r="H152" i="15" s="1"/>
  <c r="E151" i="15" a="1"/>
  <c r="E151" i="15" s="1"/>
  <c r="D151" i="15" a="1"/>
  <c r="D151" i="15" s="1"/>
  <c r="U149" i="15" a="1"/>
  <c r="U149" i="15" s="1"/>
  <c r="Q149" i="15"/>
  <c r="Q149" i="15" a="1"/>
  <c r="G149" i="15" a="1"/>
  <c r="G149" i="15" s="1"/>
  <c r="F149" i="15" a="1"/>
  <c r="F149" i="15" s="1"/>
  <c r="U148" i="15" a="1"/>
  <c r="U148" i="15" s="1"/>
  <c r="Q148" i="15"/>
  <c r="Q148" i="15" a="1"/>
  <c r="G148" i="15" a="1"/>
  <c r="G148" i="15" s="1"/>
  <c r="F148" i="15" a="1"/>
  <c r="F148" i="15" s="1"/>
  <c r="W147" i="15" a="1"/>
  <c r="W147" i="15" s="1"/>
  <c r="S147" i="15"/>
  <c r="S147" i="15" a="1"/>
  <c r="G147" i="15" a="1"/>
  <c r="G147" i="15" s="1"/>
  <c r="F147" i="15" a="1"/>
  <c r="F147" i="15" s="1"/>
  <c r="AF146" i="15" a="1"/>
  <c r="AF146" i="15" s="1"/>
  <c r="AE146" i="15"/>
  <c r="AE146" i="15" a="1"/>
  <c r="AD146" i="15" a="1"/>
  <c r="AD146" i="15" s="1"/>
  <c r="Y146" i="15" a="1"/>
  <c r="Y146" i="15" s="1"/>
  <c r="X146" i="15" a="1"/>
  <c r="X146" i="15" s="1"/>
  <c r="M146" i="15" a="1"/>
  <c r="M146" i="15" s="1"/>
  <c r="L146" i="15" a="1"/>
  <c r="L146" i="15" s="1"/>
  <c r="AC145" i="15" a="1"/>
  <c r="AC145" i="15" s="1"/>
  <c r="AB145" i="15" a="1"/>
  <c r="AB145" i="15" s="1"/>
  <c r="AA145" i="15" a="1"/>
  <c r="AA145" i="15" s="1"/>
  <c r="Z145" i="15" a="1"/>
  <c r="Z145" i="15" s="1"/>
  <c r="Y145" i="15" a="1"/>
  <c r="Y145" i="15" s="1"/>
  <c r="X145" i="15" a="1"/>
  <c r="X145" i="15" s="1"/>
  <c r="Y144" i="15"/>
  <c r="Y144" i="15" a="1"/>
  <c r="X144" i="15" a="1"/>
  <c r="X144" i="15" s="1"/>
  <c r="U144" i="15" a="1"/>
  <c r="U144" i="15" s="1"/>
  <c r="Q144" i="15" a="1"/>
  <c r="Q144" i="15" s="1"/>
  <c r="I144" i="15" a="1"/>
  <c r="I144" i="15" s="1"/>
  <c r="H144" i="15" a="1"/>
  <c r="H144" i="15" s="1"/>
  <c r="Y143" i="15" a="1"/>
  <c r="Y143" i="15" s="1"/>
  <c r="X143" i="15" a="1"/>
  <c r="X143" i="15" s="1"/>
  <c r="U143" i="15" a="1"/>
  <c r="U143" i="15" s="1"/>
  <c r="Q143" i="15" a="1"/>
  <c r="Q143" i="15" s="1"/>
  <c r="T142" i="15" a="1"/>
  <c r="T142" i="15" s="1"/>
  <c r="P142" i="15" a="1"/>
  <c r="P142" i="15" s="1"/>
  <c r="O142" i="15" a="1"/>
  <c r="O142" i="15" s="1"/>
  <c r="N142" i="15" a="1"/>
  <c r="N142" i="15" s="1"/>
  <c r="V141" i="15" a="1"/>
  <c r="V141" i="15" s="1"/>
  <c r="R141" i="15" a="1"/>
  <c r="R141" i="15" s="1"/>
  <c r="K141" i="15" a="1"/>
  <c r="K141" i="15" s="1"/>
  <c r="J141" i="15" a="1"/>
  <c r="J141" i="15" s="1"/>
  <c r="I141" i="15" a="1"/>
  <c r="I141" i="15" s="1"/>
  <c r="H141" i="15" a="1"/>
  <c r="H141" i="15" s="1"/>
  <c r="E140" i="15" a="1"/>
  <c r="E140" i="15" s="1"/>
  <c r="D140" i="15" a="1"/>
  <c r="D140" i="15" s="1"/>
  <c r="U138" i="15" a="1"/>
  <c r="U138" i="15" s="1"/>
  <c r="Q138" i="15" a="1"/>
  <c r="Q138" i="15" s="1"/>
  <c r="G138" i="15" a="1"/>
  <c r="G138" i="15" s="1"/>
  <c r="F138" i="15" a="1"/>
  <c r="F138" i="15" s="1"/>
  <c r="U137" i="15" a="1"/>
  <c r="U137" i="15" s="1"/>
  <c r="Q137" i="15" a="1"/>
  <c r="Q137" i="15" s="1"/>
  <c r="G137" i="15" a="1"/>
  <c r="G137" i="15" s="1"/>
  <c r="F137" i="15" a="1"/>
  <c r="F137" i="15" s="1"/>
  <c r="W136" i="15" a="1"/>
  <c r="W136" i="15" s="1"/>
  <c r="S136" i="15" a="1"/>
  <c r="S136" i="15" s="1"/>
  <c r="G136" i="15" a="1"/>
  <c r="G136" i="15" s="1"/>
  <c r="F136" i="15" a="1"/>
  <c r="F136" i="15" s="1"/>
  <c r="AF135" i="15" a="1"/>
  <c r="AF135" i="15" s="1"/>
  <c r="AE135" i="15" a="1"/>
  <c r="AE135" i="15" s="1"/>
  <c r="AD135" i="15" a="1"/>
  <c r="AD135" i="15" s="1"/>
  <c r="Y135" i="15" a="1"/>
  <c r="Y135" i="15" s="1"/>
  <c r="X135" i="15" a="1"/>
  <c r="X135" i="15" s="1"/>
  <c r="M135" i="15" a="1"/>
  <c r="M135" i="15" s="1"/>
  <c r="L135" i="15" a="1"/>
  <c r="L135" i="15" s="1"/>
  <c r="AC134" i="15" a="1"/>
  <c r="AC134" i="15" s="1"/>
  <c r="AB134" i="15" a="1"/>
  <c r="AB134" i="15" s="1"/>
  <c r="AA134" i="15" a="1"/>
  <c r="AA134" i="15" s="1"/>
  <c r="Z134" i="15" a="1"/>
  <c r="Z134" i="15" s="1"/>
  <c r="Y134" i="15" a="1"/>
  <c r="Y134" i="15" s="1"/>
  <c r="X134" i="15" a="1"/>
  <c r="X134" i="15" s="1"/>
  <c r="Y133" i="15" a="1"/>
  <c r="Y133" i="15" s="1"/>
  <c r="X133" i="15" a="1"/>
  <c r="X133" i="15" s="1"/>
  <c r="U133" i="15" a="1"/>
  <c r="U133" i="15" s="1"/>
  <c r="Q133" i="15" a="1"/>
  <c r="Q133" i="15" s="1"/>
  <c r="I133" i="15" a="1"/>
  <c r="I133" i="15" s="1"/>
  <c r="H133" i="15" a="1"/>
  <c r="H133" i="15" s="1"/>
  <c r="Y132" i="15" a="1"/>
  <c r="Y132" i="15" s="1"/>
  <c r="X132" i="15" a="1"/>
  <c r="X132" i="15" s="1"/>
  <c r="U132" i="15" a="1"/>
  <c r="U132" i="15" s="1"/>
  <c r="Q132" i="15" a="1"/>
  <c r="Q132" i="15" s="1"/>
  <c r="T131" i="15" a="1"/>
  <c r="T131" i="15" s="1"/>
  <c r="P131" i="15" a="1"/>
  <c r="P131" i="15" s="1"/>
  <c r="O131" i="15" a="1"/>
  <c r="O131" i="15" s="1"/>
  <c r="N131" i="15" a="1"/>
  <c r="N131" i="15" s="1"/>
  <c r="V130" i="15" a="1"/>
  <c r="V130" i="15" s="1"/>
  <c r="R130" i="15" a="1"/>
  <c r="R130" i="15" s="1"/>
  <c r="K130" i="15" a="1"/>
  <c r="K130" i="15" s="1"/>
  <c r="J130" i="15" a="1"/>
  <c r="J130" i="15" s="1"/>
  <c r="I130" i="15" a="1"/>
  <c r="I130" i="15" s="1"/>
  <c r="H130" i="15" a="1"/>
  <c r="H130" i="15" s="1"/>
  <c r="E129" i="15" a="1"/>
  <c r="E129" i="15" s="1"/>
  <c r="D129" i="15" a="1"/>
  <c r="D129" i="15" s="1"/>
  <c r="U127" i="15" a="1"/>
  <c r="U127" i="15" s="1"/>
  <c r="Q127" i="15"/>
  <c r="Q127" i="15" a="1"/>
  <c r="G127" i="15"/>
  <c r="G127" i="15" a="1"/>
  <c r="F127" i="15" a="1"/>
  <c r="F127" i="15" s="1"/>
  <c r="U126" i="15"/>
  <c r="U126" i="15" a="1"/>
  <c r="Q126" i="15"/>
  <c r="Q126" i="15" a="1"/>
  <c r="G126" i="15"/>
  <c r="G126" i="15" a="1"/>
  <c r="F126" i="15" a="1"/>
  <c r="F126" i="15" s="1"/>
  <c r="W125" i="15"/>
  <c r="W125" i="15" a="1"/>
  <c r="S125" i="15"/>
  <c r="S125" i="15" a="1"/>
  <c r="G125" i="15"/>
  <c r="G125" i="15" a="1"/>
  <c r="F125" i="15" a="1"/>
  <c r="F125" i="15" s="1"/>
  <c r="AF124" i="15"/>
  <c r="AF124" i="15" a="1"/>
  <c r="AE124" i="15"/>
  <c r="AE124" i="15" a="1"/>
  <c r="AD124" i="15" a="1"/>
  <c r="AD124" i="15" s="1"/>
  <c r="Y124" i="15" a="1"/>
  <c r="Y124" i="15" s="1"/>
  <c r="X124" i="15"/>
  <c r="X124" i="15" a="1"/>
  <c r="M124" i="15" a="1"/>
  <c r="M124" i="15" s="1"/>
  <c r="L124" i="15"/>
  <c r="L124" i="15" a="1"/>
  <c r="AC123" i="15" a="1"/>
  <c r="AC123" i="15" s="1"/>
  <c r="AB123" i="15" a="1"/>
  <c r="AB123" i="15" s="1"/>
  <c r="AA123" i="15" a="1"/>
  <c r="AA123" i="15" s="1"/>
  <c r="Z123" i="15"/>
  <c r="Z123" i="15" a="1"/>
  <c r="Y123" i="15" a="1"/>
  <c r="Y123" i="15" s="1"/>
  <c r="X123" i="15"/>
  <c r="X123" i="15" a="1"/>
  <c r="Y122" i="15"/>
  <c r="Y122" i="15" a="1"/>
  <c r="X122" i="15"/>
  <c r="X122" i="15" a="1"/>
  <c r="U122" i="15" a="1"/>
  <c r="U122" i="15" s="1"/>
  <c r="Q122" i="15" a="1"/>
  <c r="Q122" i="15" s="1"/>
  <c r="I122" i="15"/>
  <c r="I122" i="15" a="1"/>
  <c r="H122" i="15"/>
  <c r="H122" i="15" a="1"/>
  <c r="Y121" i="15" a="1"/>
  <c r="Y121" i="15" s="1"/>
  <c r="X121" i="15"/>
  <c r="X121" i="15" a="1"/>
  <c r="U121" i="15"/>
  <c r="U121" i="15" a="1"/>
  <c r="Q121" i="15"/>
  <c r="Q121" i="15" a="1"/>
  <c r="T120" i="15" a="1"/>
  <c r="T120" i="15" s="1"/>
  <c r="P120" i="15"/>
  <c r="P120" i="15" a="1"/>
  <c r="O120" i="15" a="1"/>
  <c r="O120" i="15" s="1"/>
  <c r="N120" i="15"/>
  <c r="N120" i="15" a="1"/>
  <c r="V119" i="15" a="1"/>
  <c r="V119" i="15" s="1"/>
  <c r="R119" i="15"/>
  <c r="R119" i="15" a="1"/>
  <c r="K119" i="15" a="1"/>
  <c r="K119" i="15" s="1"/>
  <c r="J119" i="15"/>
  <c r="J119" i="15" a="1"/>
  <c r="I119" i="15" a="1"/>
  <c r="I119" i="15" s="1"/>
  <c r="H119" i="15"/>
  <c r="H119" i="15" a="1"/>
  <c r="E118" i="15" a="1"/>
  <c r="E118" i="15" s="1"/>
  <c r="D118" i="15" a="1"/>
  <c r="D118" i="15" s="1"/>
  <c r="U116" i="15" a="1"/>
  <c r="U116" i="15" s="1"/>
  <c r="Q116" i="15" a="1"/>
  <c r="Q116" i="15" s="1"/>
  <c r="G116" i="15" a="1"/>
  <c r="G116" i="15" s="1"/>
  <c r="F116" i="15" a="1"/>
  <c r="F116" i="15" s="1"/>
  <c r="U115" i="15" a="1"/>
  <c r="U115" i="15" s="1"/>
  <c r="Q115" i="15" a="1"/>
  <c r="Q115" i="15" s="1"/>
  <c r="G115" i="15" a="1"/>
  <c r="G115" i="15" s="1"/>
  <c r="F115" i="15" a="1"/>
  <c r="F115" i="15" s="1"/>
  <c r="W114" i="15" a="1"/>
  <c r="W114" i="15" s="1"/>
  <c r="S114" i="15" a="1"/>
  <c r="S114" i="15" s="1"/>
  <c r="G114" i="15" a="1"/>
  <c r="G114" i="15" s="1"/>
  <c r="F114" i="15" a="1"/>
  <c r="F114" i="15" s="1"/>
  <c r="AF113" i="15" a="1"/>
  <c r="AF113" i="15" s="1"/>
  <c r="AE113" i="15" a="1"/>
  <c r="AE113" i="15" s="1"/>
  <c r="AD113" i="15" a="1"/>
  <c r="AD113" i="15" s="1"/>
  <c r="Y113" i="15" a="1"/>
  <c r="Y113" i="15" s="1"/>
  <c r="X113" i="15" a="1"/>
  <c r="X113" i="15" s="1"/>
  <c r="M113" i="15" a="1"/>
  <c r="M113" i="15" s="1"/>
  <c r="L113" i="15" a="1"/>
  <c r="L113" i="15" s="1"/>
  <c r="AC112" i="15" a="1"/>
  <c r="AC112" i="15" s="1"/>
  <c r="AB112" i="15" a="1"/>
  <c r="AB112" i="15" s="1"/>
  <c r="AA112" i="15" a="1"/>
  <c r="AA112" i="15" s="1"/>
  <c r="Z112" i="15" a="1"/>
  <c r="Z112" i="15" s="1"/>
  <c r="Y112" i="15" a="1"/>
  <c r="Y112" i="15" s="1"/>
  <c r="X112" i="15" a="1"/>
  <c r="X112" i="15" s="1"/>
  <c r="Y111" i="15" a="1"/>
  <c r="Y111" i="15" s="1"/>
  <c r="X111" i="15" a="1"/>
  <c r="X111" i="15" s="1"/>
  <c r="U111" i="15" a="1"/>
  <c r="U111" i="15" s="1"/>
  <c r="Q111" i="15" a="1"/>
  <c r="Q111" i="15" s="1"/>
  <c r="I111" i="15" a="1"/>
  <c r="I111" i="15" s="1"/>
  <c r="H111" i="15" a="1"/>
  <c r="H111" i="15" s="1"/>
  <c r="Y110" i="15" a="1"/>
  <c r="Y110" i="15" s="1"/>
  <c r="X110" i="15" a="1"/>
  <c r="X110" i="15" s="1"/>
  <c r="U110" i="15" a="1"/>
  <c r="U110" i="15" s="1"/>
  <c r="Q110" i="15" a="1"/>
  <c r="Q110" i="15" s="1"/>
  <c r="T109" i="15" a="1"/>
  <c r="T109" i="15" s="1"/>
  <c r="P109" i="15" a="1"/>
  <c r="P109" i="15" s="1"/>
  <c r="O109" i="15" a="1"/>
  <c r="O109" i="15" s="1"/>
  <c r="N109" i="15" a="1"/>
  <c r="N109" i="15" s="1"/>
  <c r="V108" i="15" a="1"/>
  <c r="V108" i="15" s="1"/>
  <c r="R108" i="15" a="1"/>
  <c r="R108" i="15" s="1"/>
  <c r="K108" i="15" a="1"/>
  <c r="K108" i="15" s="1"/>
  <c r="J108" i="15" a="1"/>
  <c r="J108" i="15" s="1"/>
  <c r="I108" i="15" a="1"/>
  <c r="I108" i="15" s="1"/>
  <c r="H108" i="15" a="1"/>
  <c r="H108" i="15" s="1"/>
  <c r="E107" i="15" a="1"/>
  <c r="E107" i="15" s="1"/>
  <c r="D107" i="15" a="1"/>
  <c r="D107" i="15" s="1"/>
  <c r="U105" i="15" a="1"/>
  <c r="U105" i="15" s="1"/>
  <c r="Q105" i="15" a="1"/>
  <c r="Q105" i="15" s="1"/>
  <c r="G105" i="15" a="1"/>
  <c r="G105" i="15" s="1"/>
  <c r="F105" i="15" a="1"/>
  <c r="F105" i="15" s="1"/>
  <c r="U104" i="15" a="1"/>
  <c r="U104" i="15" s="1"/>
  <c r="Q104" i="15" a="1"/>
  <c r="Q104" i="15" s="1"/>
  <c r="G104" i="15" a="1"/>
  <c r="G104" i="15" s="1"/>
  <c r="F104" i="15" a="1"/>
  <c r="F104" i="15" s="1"/>
  <c r="W103" i="15" a="1"/>
  <c r="W103" i="15" s="1"/>
  <c r="S103" i="15" a="1"/>
  <c r="S103" i="15" s="1"/>
  <c r="G103" i="15" a="1"/>
  <c r="G103" i="15" s="1"/>
  <c r="F103" i="15" a="1"/>
  <c r="F103" i="15" s="1"/>
  <c r="AF102" i="15" a="1"/>
  <c r="AF102" i="15" s="1"/>
  <c r="AE102" i="15" a="1"/>
  <c r="AE102" i="15" s="1"/>
  <c r="AD102" i="15" a="1"/>
  <c r="AD102" i="15" s="1"/>
  <c r="Y102" i="15" a="1"/>
  <c r="Y102" i="15" s="1"/>
  <c r="X102" i="15" a="1"/>
  <c r="X102" i="15" s="1"/>
  <c r="M102" i="15" a="1"/>
  <c r="M102" i="15" s="1"/>
  <c r="L102" i="15" a="1"/>
  <c r="L102" i="15" s="1"/>
  <c r="AC101" i="15" a="1"/>
  <c r="AC101" i="15" s="1"/>
  <c r="AB101" i="15" a="1"/>
  <c r="AB101" i="15" s="1"/>
  <c r="AA101" i="15" a="1"/>
  <c r="AA101" i="15" s="1"/>
  <c r="Z101" i="15" a="1"/>
  <c r="Z101" i="15" s="1"/>
  <c r="Y101" i="15" a="1"/>
  <c r="Y101" i="15" s="1"/>
  <c r="X101" i="15" a="1"/>
  <c r="X101" i="15" s="1"/>
  <c r="Y100" i="15" a="1"/>
  <c r="Y100" i="15" s="1"/>
  <c r="X100" i="15" a="1"/>
  <c r="X100" i="15" s="1"/>
  <c r="U100" i="15" a="1"/>
  <c r="U100" i="15" s="1"/>
  <c r="Q100" i="15" a="1"/>
  <c r="Q100" i="15" s="1"/>
  <c r="I100" i="15" a="1"/>
  <c r="I100" i="15" s="1"/>
  <c r="H100" i="15" a="1"/>
  <c r="H100" i="15" s="1"/>
  <c r="Y99" i="15" a="1"/>
  <c r="Y99" i="15" s="1"/>
  <c r="X99" i="15" a="1"/>
  <c r="X99" i="15" s="1"/>
  <c r="U99" i="15" a="1"/>
  <c r="U99" i="15" s="1"/>
  <c r="Q99" i="15" a="1"/>
  <c r="Q99" i="15" s="1"/>
  <c r="T98" i="15" a="1"/>
  <c r="T98" i="15" s="1"/>
  <c r="P98" i="15" a="1"/>
  <c r="P98" i="15" s="1"/>
  <c r="O98" i="15" a="1"/>
  <c r="O98" i="15" s="1"/>
  <c r="N98" i="15" a="1"/>
  <c r="N98" i="15" s="1"/>
  <c r="V97" i="15" a="1"/>
  <c r="V97" i="15" s="1"/>
  <c r="R97" i="15" a="1"/>
  <c r="R97" i="15" s="1"/>
  <c r="K97" i="15" a="1"/>
  <c r="K97" i="15" s="1"/>
  <c r="J97" i="15" a="1"/>
  <c r="J97" i="15" s="1"/>
  <c r="I97" i="15" a="1"/>
  <c r="I97" i="15" s="1"/>
  <c r="H97" i="15" a="1"/>
  <c r="H97" i="15" s="1"/>
  <c r="E96" i="15" a="1"/>
  <c r="E96" i="15" s="1"/>
  <c r="D96" i="15" a="1"/>
  <c r="D96" i="15" s="1"/>
  <c r="U94" i="15" a="1"/>
  <c r="U94" i="15" s="1"/>
  <c r="Q94" i="15" a="1"/>
  <c r="Q94" i="15" s="1"/>
  <c r="G94" i="15" a="1"/>
  <c r="G94" i="15" s="1"/>
  <c r="F94" i="15" a="1"/>
  <c r="F94" i="15" s="1"/>
  <c r="U93" i="15" a="1"/>
  <c r="U93" i="15" s="1"/>
  <c r="Q93" i="15" a="1"/>
  <c r="Q93" i="15" s="1"/>
  <c r="G93" i="15" a="1"/>
  <c r="G93" i="15" s="1"/>
  <c r="F93" i="15" a="1"/>
  <c r="F93" i="15" s="1"/>
  <c r="W92" i="15" a="1"/>
  <c r="W92" i="15" s="1"/>
  <c r="S92" i="15" a="1"/>
  <c r="S92" i="15" s="1"/>
  <c r="G92" i="15" a="1"/>
  <c r="G92" i="15" s="1"/>
  <c r="F92" i="15" a="1"/>
  <c r="F92" i="15" s="1"/>
  <c r="AF91" i="15" a="1"/>
  <c r="AF91" i="15" s="1"/>
  <c r="AE91" i="15" a="1"/>
  <c r="AE91" i="15" s="1"/>
  <c r="AD91" i="15" a="1"/>
  <c r="AD91" i="15" s="1"/>
  <c r="Y91" i="15" a="1"/>
  <c r="Y91" i="15" s="1"/>
  <c r="X91" i="15" a="1"/>
  <c r="X91" i="15" s="1"/>
  <c r="M91" i="15" a="1"/>
  <c r="M91" i="15" s="1"/>
  <c r="L91" i="15" a="1"/>
  <c r="L91" i="15" s="1"/>
  <c r="AC90" i="15" a="1"/>
  <c r="AC90" i="15" s="1"/>
  <c r="AB90" i="15" a="1"/>
  <c r="AB90" i="15" s="1"/>
  <c r="AA90" i="15" a="1"/>
  <c r="AA90" i="15" s="1"/>
  <c r="Z90" i="15" a="1"/>
  <c r="Z90" i="15" s="1"/>
  <c r="Y90" i="15" a="1"/>
  <c r="Y90" i="15" s="1"/>
  <c r="X90" i="15" a="1"/>
  <c r="X90" i="15" s="1"/>
  <c r="Y89" i="15" a="1"/>
  <c r="Y89" i="15" s="1"/>
  <c r="X89" i="15" a="1"/>
  <c r="X89" i="15" s="1"/>
  <c r="U89" i="15" a="1"/>
  <c r="U89" i="15" s="1"/>
  <c r="Q89" i="15" a="1"/>
  <c r="Q89" i="15" s="1"/>
  <c r="I89" i="15" a="1"/>
  <c r="I89" i="15" s="1"/>
  <c r="H89" i="15" a="1"/>
  <c r="H89" i="15" s="1"/>
  <c r="Y88" i="15" a="1"/>
  <c r="Y88" i="15" s="1"/>
  <c r="X88" i="15" a="1"/>
  <c r="X88" i="15" s="1"/>
  <c r="U88" i="15" a="1"/>
  <c r="U88" i="15" s="1"/>
  <c r="Q88" i="15" a="1"/>
  <c r="Q88" i="15" s="1"/>
  <c r="T87" i="15" a="1"/>
  <c r="T87" i="15" s="1"/>
  <c r="P87" i="15" a="1"/>
  <c r="P87" i="15" s="1"/>
  <c r="O87" i="15" a="1"/>
  <c r="O87" i="15" s="1"/>
  <c r="N87" i="15" a="1"/>
  <c r="N87" i="15" s="1"/>
  <c r="V86" i="15" a="1"/>
  <c r="V86" i="15" s="1"/>
  <c r="R86" i="15" a="1"/>
  <c r="R86" i="15" s="1"/>
  <c r="K86" i="15" a="1"/>
  <c r="K86" i="15" s="1"/>
  <c r="J86" i="15" a="1"/>
  <c r="J86" i="15" s="1"/>
  <c r="I86" i="15" a="1"/>
  <c r="I86" i="15" s="1"/>
  <c r="H86" i="15" a="1"/>
  <c r="H86" i="15" s="1"/>
  <c r="E85" i="15" a="1"/>
  <c r="E85" i="15" s="1"/>
  <c r="D85" i="15" a="1"/>
  <c r="D85" i="15" s="1"/>
  <c r="U83" i="15"/>
  <c r="U83" i="15" a="1"/>
  <c r="Q83" i="15"/>
  <c r="Q83" i="15" a="1"/>
  <c r="G83" i="15" a="1"/>
  <c r="G83" i="15" s="1"/>
  <c r="F83" i="15" a="1"/>
  <c r="F83" i="15" s="1"/>
  <c r="U82" i="15"/>
  <c r="U82" i="15" a="1"/>
  <c r="Q82" i="15"/>
  <c r="Q82" i="15" a="1"/>
  <c r="G82" i="15" a="1"/>
  <c r="G82" i="15" s="1"/>
  <c r="F82" i="15" a="1"/>
  <c r="F82" i="15" s="1"/>
  <c r="W81" i="15"/>
  <c r="W81" i="15" a="1"/>
  <c r="S81" i="15"/>
  <c r="S81" i="15" a="1"/>
  <c r="G81" i="15" a="1"/>
  <c r="G81" i="15" s="1"/>
  <c r="F81" i="15" a="1"/>
  <c r="F81" i="15" s="1"/>
  <c r="AF80" i="15"/>
  <c r="AF80" i="15" a="1"/>
  <c r="AE80" i="15" a="1"/>
  <c r="AE80" i="15" s="1"/>
  <c r="AD80" i="15" a="1"/>
  <c r="AD80" i="15" s="1"/>
  <c r="Y80" i="15" a="1"/>
  <c r="Y80" i="15" s="1"/>
  <c r="X80" i="15"/>
  <c r="X80" i="15" a="1"/>
  <c r="M80" i="15"/>
  <c r="M80" i="15" a="1"/>
  <c r="L80" i="15" a="1"/>
  <c r="L80" i="15" s="1"/>
  <c r="AC79" i="15" a="1"/>
  <c r="AC79" i="15" s="1"/>
  <c r="AB79" i="15" a="1"/>
  <c r="AB79" i="15" s="1"/>
  <c r="AA79" i="15" a="1"/>
  <c r="AA79" i="15" s="1"/>
  <c r="Z79" i="15" a="1"/>
  <c r="Z79" i="15" s="1"/>
  <c r="Y79" i="15" a="1"/>
  <c r="Y79" i="15" s="1"/>
  <c r="X79" i="15"/>
  <c r="X79" i="15" a="1"/>
  <c r="Y78" i="15"/>
  <c r="Y78" i="15" a="1"/>
  <c r="X78" i="15" a="1"/>
  <c r="X78" i="15" s="1"/>
  <c r="U78" i="15" a="1"/>
  <c r="U78" i="15" s="1"/>
  <c r="Q78" i="15"/>
  <c r="Q78" i="15" a="1"/>
  <c r="I78" i="15"/>
  <c r="I78" i="15" a="1"/>
  <c r="H78" i="15" a="1"/>
  <c r="H78" i="15" s="1"/>
  <c r="Y77" i="15" a="1"/>
  <c r="Y77" i="15" s="1"/>
  <c r="X77" i="15"/>
  <c r="X77" i="15" a="1"/>
  <c r="U77" i="15"/>
  <c r="U77" i="15" a="1"/>
  <c r="Q77" i="15" a="1"/>
  <c r="Q77" i="15" s="1"/>
  <c r="T76" i="15" a="1"/>
  <c r="T76" i="15" s="1"/>
  <c r="P76" i="15"/>
  <c r="P76" i="15" a="1"/>
  <c r="O76" i="15"/>
  <c r="O76" i="15" a="1"/>
  <c r="N76" i="15" a="1"/>
  <c r="N76" i="15" s="1"/>
  <c r="V75" i="15" a="1"/>
  <c r="V75" i="15" s="1"/>
  <c r="R75" i="15"/>
  <c r="R75" i="15" a="1"/>
  <c r="K75" i="15" a="1"/>
  <c r="K75" i="15" s="1"/>
  <c r="J75" i="15" a="1"/>
  <c r="J75" i="15" s="1"/>
  <c r="I75" i="15" a="1"/>
  <c r="I75" i="15" s="1"/>
  <c r="H75" i="15" a="1"/>
  <c r="H75" i="15" s="1"/>
  <c r="E74" i="15" a="1"/>
  <c r="E74" i="15" s="1"/>
  <c r="D74" i="15" a="1"/>
  <c r="D74" i="15" s="1"/>
  <c r="D63" i="15" a="1"/>
  <c r="D63" i="15" s="1"/>
  <c r="E63" i="15" a="1"/>
  <c r="E63" i="15" s="1"/>
  <c r="H64" i="15" a="1"/>
  <c r="H64" i="15"/>
  <c r="I64" i="15" a="1"/>
  <c r="I64" i="15"/>
  <c r="J64" i="15" a="1"/>
  <c r="J64" i="15"/>
  <c r="K64" i="15" a="1"/>
  <c r="K64" i="15"/>
  <c r="R64" i="15" a="1"/>
  <c r="R64" i="15"/>
  <c r="V64" i="15" a="1"/>
  <c r="V64" i="15"/>
  <c r="N65" i="15" a="1"/>
  <c r="N65" i="15"/>
  <c r="O65" i="15" a="1"/>
  <c r="O65" i="15" s="1"/>
  <c r="P65" i="15" a="1"/>
  <c r="P65" i="15"/>
  <c r="T65" i="15" a="1"/>
  <c r="T65" i="15"/>
  <c r="Q66" i="15" a="1"/>
  <c r="Q66" i="15"/>
  <c r="U66" i="15" a="1"/>
  <c r="U66" i="15"/>
  <c r="X66" i="15" a="1"/>
  <c r="X66" i="15"/>
  <c r="Y66" i="15" a="1"/>
  <c r="Y66" i="15"/>
  <c r="H67" i="15" a="1"/>
  <c r="H67" i="15"/>
  <c r="I67" i="15" a="1"/>
  <c r="I67" i="15"/>
  <c r="Q67" i="15" a="1"/>
  <c r="Q67" i="15" s="1"/>
  <c r="U67" i="15" a="1"/>
  <c r="U67" i="15"/>
  <c r="X67" i="15" a="1"/>
  <c r="X67" i="15"/>
  <c r="Y67" i="15" a="1"/>
  <c r="Y67" i="15"/>
  <c r="X68" i="15" a="1"/>
  <c r="X68" i="15"/>
  <c r="Y68" i="15" a="1"/>
  <c r="Y68" i="15"/>
  <c r="Z68" i="15" a="1"/>
  <c r="Z68" i="15" s="1"/>
  <c r="AA68" i="15" a="1"/>
  <c r="AA68" i="15" s="1"/>
  <c r="AB68" i="15" a="1"/>
  <c r="AB68" i="15" s="1"/>
  <c r="AC68" i="15" a="1"/>
  <c r="AC68" i="15" s="1"/>
  <c r="L69" i="15" a="1"/>
  <c r="L69" i="15"/>
  <c r="M69" i="15" a="1"/>
  <c r="M69" i="15" s="1"/>
  <c r="X69" i="15" a="1"/>
  <c r="X69" i="15"/>
  <c r="Y69" i="15" a="1"/>
  <c r="Y69" i="15" s="1"/>
  <c r="AD69" i="15" a="1"/>
  <c r="AD69" i="15" s="1"/>
  <c r="AE69" i="15" a="1"/>
  <c r="AE69" i="15" s="1"/>
  <c r="AF69" i="15" a="1"/>
  <c r="AF69" i="15" s="1"/>
  <c r="F70" i="15" a="1"/>
  <c r="F70" i="15"/>
  <c r="G70" i="15" a="1"/>
  <c r="G70" i="15"/>
  <c r="S70" i="15" a="1"/>
  <c r="S70" i="15"/>
  <c r="W70" i="15" a="1"/>
  <c r="W70" i="15"/>
  <c r="F71" i="15" a="1"/>
  <c r="F71" i="15"/>
  <c r="G71" i="15" a="1"/>
  <c r="G71" i="15"/>
  <c r="Q71" i="15" a="1"/>
  <c r="Q71" i="15"/>
  <c r="U71" i="15" a="1"/>
  <c r="U71" i="15"/>
  <c r="F72" i="15" a="1"/>
  <c r="F72" i="15"/>
  <c r="G72" i="15" a="1"/>
  <c r="G72" i="15"/>
  <c r="Q72" i="15" a="1"/>
  <c r="Q72" i="15"/>
  <c r="U72" i="15" a="1"/>
  <c r="U72" i="15" s="1"/>
  <c r="U61" i="15" a="1"/>
  <c r="U61" i="15" s="1"/>
  <c r="Q61" i="15"/>
  <c r="Q61" i="15" a="1"/>
  <c r="G61" i="15"/>
  <c r="G61" i="15" a="1"/>
  <c r="F61" i="15" a="1"/>
  <c r="F61" i="15" s="1"/>
  <c r="U60" i="15" a="1"/>
  <c r="U60" i="15" s="1"/>
  <c r="Q60" i="15"/>
  <c r="Q60" i="15" a="1"/>
  <c r="G60" i="15"/>
  <c r="G60" i="15" a="1"/>
  <c r="F60" i="15" a="1"/>
  <c r="F60" i="15" s="1"/>
  <c r="W59" i="15" a="1"/>
  <c r="W59" i="15" s="1"/>
  <c r="S59" i="15"/>
  <c r="S59" i="15" a="1"/>
  <c r="G59" i="15"/>
  <c r="G59" i="15" a="1"/>
  <c r="F59" i="15" a="1"/>
  <c r="F59" i="15" s="1"/>
  <c r="AF58" i="15" a="1"/>
  <c r="AF58" i="15" s="1"/>
  <c r="AE58" i="15" a="1"/>
  <c r="AE58" i="15" s="1"/>
  <c r="AD58" i="15" a="1"/>
  <c r="AD58" i="15" s="1"/>
  <c r="Y58" i="15" a="1"/>
  <c r="Y58" i="15" s="1"/>
  <c r="X58" i="15" a="1"/>
  <c r="X58" i="15" s="1"/>
  <c r="M58" i="15" a="1"/>
  <c r="M58" i="15" s="1"/>
  <c r="L58" i="15"/>
  <c r="L58" i="15" a="1"/>
  <c r="AC57" i="15" a="1"/>
  <c r="AC57" i="15" s="1"/>
  <c r="AB57" i="15" a="1"/>
  <c r="AB57" i="15" s="1"/>
  <c r="AA57" i="15" a="1"/>
  <c r="AA57" i="15" s="1"/>
  <c r="Z57" i="15" a="1"/>
  <c r="Z57" i="15" s="1"/>
  <c r="Y57" i="15" a="1"/>
  <c r="Y57" i="15" s="1"/>
  <c r="X57" i="15" a="1"/>
  <c r="X57" i="15" s="1"/>
  <c r="Y56" i="15"/>
  <c r="Y56" i="15" a="1"/>
  <c r="X56" i="15"/>
  <c r="X56" i="15" a="1"/>
  <c r="U56" i="15" a="1"/>
  <c r="U56" i="15" s="1"/>
  <c r="Q56" i="15" a="1"/>
  <c r="Q56" i="15" s="1"/>
  <c r="I56" i="15"/>
  <c r="I56" i="15" a="1"/>
  <c r="H56" i="15"/>
  <c r="H56" i="15" a="1"/>
  <c r="Y55" i="15" a="1"/>
  <c r="Y55" i="15" s="1"/>
  <c r="X55" i="15" a="1"/>
  <c r="X55" i="15" s="1"/>
  <c r="U55" i="15"/>
  <c r="U55" i="15" a="1"/>
  <c r="Q55" i="15"/>
  <c r="Q55" i="15" a="1"/>
  <c r="T54" i="15" a="1"/>
  <c r="T54" i="15" s="1"/>
  <c r="P54" i="15" a="1"/>
  <c r="P54" i="15" s="1"/>
  <c r="O54" i="15" a="1"/>
  <c r="O54" i="15" s="1"/>
  <c r="N54" i="15"/>
  <c r="N54" i="15" a="1"/>
  <c r="V53" i="15" a="1"/>
  <c r="V53" i="15" s="1"/>
  <c r="R53" i="15" a="1"/>
  <c r="R53" i="15" s="1"/>
  <c r="K53" i="15"/>
  <c r="K53" i="15" a="1"/>
  <c r="J53" i="15"/>
  <c r="J53" i="15" a="1"/>
  <c r="I53" i="15" a="1"/>
  <c r="I53" i="15" s="1"/>
  <c r="H53" i="15" a="1"/>
  <c r="H53" i="15" s="1"/>
  <c r="E52" i="15" a="1"/>
  <c r="E52" i="15" s="1"/>
  <c r="D52" i="15" a="1"/>
  <c r="D52" i="15" s="1"/>
  <c r="U50" i="15" a="1"/>
  <c r="U50" i="15" s="1"/>
  <c r="Q50" i="15" a="1"/>
  <c r="Q50" i="15" s="1"/>
  <c r="G50" i="15" a="1"/>
  <c r="G50" i="15" s="1"/>
  <c r="F50" i="15" a="1"/>
  <c r="F50" i="15" s="1"/>
  <c r="U49" i="15" a="1"/>
  <c r="U49" i="15" s="1"/>
  <c r="Q49" i="15" a="1"/>
  <c r="Q49" i="15" s="1"/>
  <c r="G49" i="15" a="1"/>
  <c r="G49" i="15" s="1"/>
  <c r="F49" i="15" a="1"/>
  <c r="F49" i="15" s="1"/>
  <c r="W48" i="15" a="1"/>
  <c r="W48" i="15" s="1"/>
  <c r="S48" i="15" a="1"/>
  <c r="S48" i="15" s="1"/>
  <c r="G48" i="15" a="1"/>
  <c r="G48" i="15" s="1"/>
  <c r="F48" i="15" a="1"/>
  <c r="F48" i="15" s="1"/>
  <c r="AF47" i="15" a="1"/>
  <c r="AF47" i="15" s="1"/>
  <c r="AE47" i="15" a="1"/>
  <c r="AE47" i="15" s="1"/>
  <c r="AD47" i="15" a="1"/>
  <c r="AD47" i="15" s="1"/>
  <c r="Y47" i="15" a="1"/>
  <c r="Y47" i="15" s="1"/>
  <c r="X47" i="15" a="1"/>
  <c r="X47" i="15" s="1"/>
  <c r="M47" i="15" a="1"/>
  <c r="M47" i="15" s="1"/>
  <c r="L47" i="15" a="1"/>
  <c r="L47" i="15" s="1"/>
  <c r="AC46" i="15" a="1"/>
  <c r="AC46" i="15" s="1"/>
  <c r="AB46" i="15" a="1"/>
  <c r="AB46" i="15" s="1"/>
  <c r="AA46" i="15" a="1"/>
  <c r="AA46" i="15" s="1"/>
  <c r="Z46" i="15" a="1"/>
  <c r="Z46" i="15" s="1"/>
  <c r="Y46" i="15" a="1"/>
  <c r="Y46" i="15" s="1"/>
  <c r="X46" i="15" a="1"/>
  <c r="X46" i="15" s="1"/>
  <c r="Y45" i="15" a="1"/>
  <c r="Y45" i="15" s="1"/>
  <c r="X45" i="15" a="1"/>
  <c r="X45" i="15" s="1"/>
  <c r="U45" i="15" a="1"/>
  <c r="U45" i="15" s="1"/>
  <c r="Q45" i="15" a="1"/>
  <c r="Q45" i="15" s="1"/>
  <c r="I45" i="15" a="1"/>
  <c r="I45" i="15" s="1"/>
  <c r="H45" i="15" a="1"/>
  <c r="H45" i="15" s="1"/>
  <c r="Y44" i="15" a="1"/>
  <c r="Y44" i="15" s="1"/>
  <c r="X44" i="15" a="1"/>
  <c r="X44" i="15" s="1"/>
  <c r="U44" i="15" a="1"/>
  <c r="U44" i="15" s="1"/>
  <c r="Q44" i="15" a="1"/>
  <c r="Q44" i="15" s="1"/>
  <c r="T43" i="15" a="1"/>
  <c r="T43" i="15" s="1"/>
  <c r="P43" i="15" a="1"/>
  <c r="P43" i="15" s="1"/>
  <c r="O43" i="15" a="1"/>
  <c r="O43" i="15" s="1"/>
  <c r="N43" i="15" a="1"/>
  <c r="N43" i="15" s="1"/>
  <c r="V42" i="15" a="1"/>
  <c r="V42" i="15" s="1"/>
  <c r="R42" i="15" a="1"/>
  <c r="R42" i="15" s="1"/>
  <c r="K42" i="15" a="1"/>
  <c r="K42" i="15" s="1"/>
  <c r="J42" i="15" a="1"/>
  <c r="J42" i="15" s="1"/>
  <c r="I42" i="15" a="1"/>
  <c r="I42" i="15" s="1"/>
  <c r="H42" i="15" a="1"/>
  <c r="H42" i="15" s="1"/>
  <c r="E41" i="15" a="1"/>
  <c r="E41" i="15" s="1"/>
  <c r="D41" i="15" a="1"/>
  <c r="D41" i="15" s="1"/>
  <c r="U39" i="15" a="1"/>
  <c r="U39" i="15" s="1"/>
  <c r="Q39" i="15"/>
  <c r="Q39" i="15" a="1"/>
  <c r="G39" i="15"/>
  <c r="G39" i="15" a="1"/>
  <c r="F39" i="15" a="1"/>
  <c r="F39" i="15" s="1"/>
  <c r="U38" i="15" a="1"/>
  <c r="U38" i="15" s="1"/>
  <c r="Q38" i="15"/>
  <c r="Q38" i="15" a="1"/>
  <c r="G38" i="15"/>
  <c r="G38" i="15" a="1"/>
  <c r="F38" i="15" a="1"/>
  <c r="F38" i="15" s="1"/>
  <c r="W37" i="15" a="1"/>
  <c r="W37" i="15" s="1"/>
  <c r="S37" i="15"/>
  <c r="S37" i="15" a="1"/>
  <c r="G37" i="15"/>
  <c r="G37" i="15" a="1"/>
  <c r="F37" i="15" a="1"/>
  <c r="F37" i="15" s="1"/>
  <c r="AF36" i="15" a="1"/>
  <c r="AF36" i="15" s="1"/>
  <c r="AE36" i="15"/>
  <c r="AE36" i="15" a="1"/>
  <c r="AD36" i="15" a="1"/>
  <c r="AD36" i="15" s="1"/>
  <c r="Y36" i="15" a="1"/>
  <c r="Y36" i="15" s="1"/>
  <c r="X36" i="15" a="1"/>
  <c r="X36" i="15" s="1"/>
  <c r="M36" i="15"/>
  <c r="M36" i="15" a="1"/>
  <c r="L36" i="15"/>
  <c r="L36" i="15" a="1"/>
  <c r="AC35" i="15" a="1"/>
  <c r="AC35" i="15" s="1"/>
  <c r="AB35" i="15" a="1"/>
  <c r="AB35" i="15" s="1"/>
  <c r="AA35" i="15" a="1"/>
  <c r="AA35" i="15" s="1"/>
  <c r="Z35" i="15" a="1"/>
  <c r="Z35" i="15" s="1"/>
  <c r="Y35" i="15" a="1"/>
  <c r="Y35" i="15" s="1"/>
  <c r="X35" i="15" a="1"/>
  <c r="X35" i="15" s="1"/>
  <c r="Y34" i="15"/>
  <c r="Y34" i="15" a="1"/>
  <c r="X34" i="15"/>
  <c r="X34" i="15" a="1"/>
  <c r="U34" i="15" a="1"/>
  <c r="U34" i="15" s="1"/>
  <c r="Q34" i="15" a="1"/>
  <c r="Q34" i="15" s="1"/>
  <c r="I34" i="15"/>
  <c r="I34" i="15" a="1"/>
  <c r="H34" i="15"/>
  <c r="H34" i="15" a="1"/>
  <c r="Y33" i="15" a="1"/>
  <c r="Y33" i="15" s="1"/>
  <c r="X33" i="15" a="1"/>
  <c r="X33" i="15" s="1"/>
  <c r="U33" i="15"/>
  <c r="U33" i="15" a="1"/>
  <c r="Q33" i="15" a="1"/>
  <c r="Q33" i="15" s="1"/>
  <c r="T32" i="15" a="1"/>
  <c r="T32" i="15" s="1"/>
  <c r="P32" i="15" a="1"/>
  <c r="P32" i="15" s="1"/>
  <c r="O32" i="15"/>
  <c r="O32" i="15" a="1"/>
  <c r="N32" i="15"/>
  <c r="N32" i="15" a="1"/>
  <c r="V31" i="15" a="1"/>
  <c r="V31" i="15" s="1"/>
  <c r="R31" i="15" a="1"/>
  <c r="R31" i="15" s="1"/>
  <c r="K31" i="15"/>
  <c r="K31" i="15" a="1"/>
  <c r="J31" i="15"/>
  <c r="J31" i="15" a="1"/>
  <c r="I31" i="15" a="1"/>
  <c r="I31" i="15" s="1"/>
  <c r="H31" i="15" a="1"/>
  <c r="H31" i="15" s="1"/>
  <c r="E30" i="15" a="1"/>
  <c r="E30" i="15" s="1"/>
  <c r="D30" i="15" a="1"/>
  <c r="D30" i="15" s="1"/>
  <c r="U28" i="15" a="1"/>
  <c r="U28" i="15" s="1"/>
  <c r="Q28" i="15" a="1"/>
  <c r="Q28" i="15" s="1"/>
  <c r="G28" i="15"/>
  <c r="G28" i="15" a="1"/>
  <c r="F28" i="15" a="1"/>
  <c r="F28" i="15" s="1"/>
  <c r="U27" i="15" a="1"/>
  <c r="U27" i="15" s="1"/>
  <c r="Q27" i="15" a="1"/>
  <c r="Q27" i="15" s="1"/>
  <c r="G27" i="15"/>
  <c r="G27" i="15" a="1"/>
  <c r="F27" i="15" a="1"/>
  <c r="F27" i="15" s="1"/>
  <c r="W26" i="15" a="1"/>
  <c r="W26" i="15" s="1"/>
  <c r="S26" i="15" a="1"/>
  <c r="S26" i="15" s="1"/>
  <c r="G26" i="15"/>
  <c r="G26" i="15" a="1"/>
  <c r="F26" i="15" a="1"/>
  <c r="F26" i="15" s="1"/>
  <c r="AF25" i="15" a="1"/>
  <c r="AF25" i="15" s="1"/>
  <c r="AE25" i="15" a="1"/>
  <c r="AE25" i="15" s="1"/>
  <c r="AD25" i="15" a="1"/>
  <c r="AD25" i="15" s="1"/>
  <c r="Y25" i="15" a="1"/>
  <c r="Y25" i="15" s="1"/>
  <c r="X25" i="15" a="1"/>
  <c r="X25" i="15" s="1"/>
  <c r="M25" i="15" a="1"/>
  <c r="M25" i="15" s="1"/>
  <c r="L25" i="15"/>
  <c r="L25" i="15" a="1"/>
  <c r="AC24" i="15" a="1"/>
  <c r="AC24" i="15" s="1"/>
  <c r="AB24" i="15" a="1"/>
  <c r="AB24" i="15" s="1"/>
  <c r="AA24" i="15" a="1"/>
  <c r="AA24" i="15" s="1"/>
  <c r="Z24" i="15" a="1"/>
  <c r="Z24" i="15" s="1"/>
  <c r="Y24" i="15" a="1"/>
  <c r="Y24" i="15" s="1"/>
  <c r="X24" i="15" a="1"/>
  <c r="X24" i="15" s="1"/>
  <c r="Y23" i="15" a="1"/>
  <c r="Y23" i="15" s="1"/>
  <c r="X23" i="15"/>
  <c r="X23" i="15" a="1"/>
  <c r="U23" i="15" a="1"/>
  <c r="U23" i="15" s="1"/>
  <c r="Q23" i="15" a="1"/>
  <c r="Q23" i="15" s="1"/>
  <c r="I23" i="15" a="1"/>
  <c r="I23" i="15" s="1"/>
  <c r="H23" i="15"/>
  <c r="H23" i="15" a="1"/>
  <c r="Y22" i="15" a="1"/>
  <c r="Y22" i="15" s="1"/>
  <c r="X22" i="15" a="1"/>
  <c r="X22" i="15" s="1"/>
  <c r="U22" i="15" a="1"/>
  <c r="U22" i="15" s="1"/>
  <c r="Q22" i="15" a="1"/>
  <c r="Q22" i="15" s="1"/>
  <c r="T21" i="15" a="1"/>
  <c r="T21" i="15" s="1"/>
  <c r="P21" i="15" a="1"/>
  <c r="P21" i="15" s="1"/>
  <c r="O21" i="15" a="1"/>
  <c r="O21" i="15" s="1"/>
  <c r="N21" i="15"/>
  <c r="N21" i="15" a="1"/>
  <c r="V20" i="15" a="1"/>
  <c r="V20" i="15" s="1"/>
  <c r="R20" i="15" a="1"/>
  <c r="R20" i="15" s="1"/>
  <c r="K20" i="15" a="1"/>
  <c r="K20" i="15" s="1"/>
  <c r="J20" i="15"/>
  <c r="J20" i="15" a="1"/>
  <c r="I20" i="15" a="1"/>
  <c r="I20" i="15" s="1"/>
  <c r="H20" i="15" a="1"/>
  <c r="H20" i="15" s="1"/>
  <c r="E19" i="15" a="1"/>
  <c r="E19" i="15" s="1"/>
  <c r="D19" i="15" a="1"/>
  <c r="D19" i="15" s="1"/>
  <c r="B382" i="15"/>
  <c r="B371" i="15"/>
  <c r="B360" i="15"/>
  <c r="B349" i="15"/>
  <c r="B338" i="15"/>
  <c r="B327" i="15"/>
  <c r="B316" i="15"/>
  <c r="B305" i="15"/>
  <c r="B294" i="15"/>
  <c r="B283" i="15"/>
  <c r="B272" i="15"/>
  <c r="B261" i="15"/>
  <c r="B250" i="15"/>
  <c r="B239" i="15"/>
  <c r="B228" i="15"/>
  <c r="B217" i="15"/>
  <c r="B206" i="15"/>
  <c r="B195" i="15"/>
  <c r="B184" i="15"/>
  <c r="B173" i="15"/>
  <c r="B162" i="15"/>
  <c r="B151" i="15"/>
  <c r="B140" i="15"/>
  <c r="B129" i="15"/>
  <c r="B118" i="15"/>
  <c r="B107" i="15"/>
  <c r="B96" i="15"/>
  <c r="B85" i="15"/>
  <c r="B74" i="15"/>
  <c r="B63" i="15"/>
  <c r="B52" i="15"/>
  <c r="B41" i="15"/>
  <c r="B30" i="15"/>
  <c r="B19" i="15"/>
  <c r="B8" i="15"/>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10" i="5"/>
  <c r="A11" i="5"/>
  <c r="A12" i="5"/>
  <c r="A13" i="5"/>
  <c r="A14" i="5"/>
  <c r="A15" i="5"/>
  <c r="A16" i="5"/>
  <c r="A17" i="5"/>
  <c r="A18" i="5"/>
  <c r="A19" i="5"/>
  <c r="A20" i="5"/>
  <c r="A21" i="5"/>
  <c r="A22" i="5"/>
  <c r="A23" i="5"/>
  <c r="A24" i="5"/>
  <c r="A25" i="5"/>
  <c r="A26" i="5"/>
  <c r="A27" i="5"/>
  <c r="A28" i="5"/>
  <c r="A29" i="5"/>
  <c r="A30" i="5"/>
  <c r="A31" i="5"/>
  <c r="A32" i="5"/>
  <c r="A33" i="5"/>
  <c r="A34" i="5"/>
  <c r="A35" i="5"/>
  <c r="A36" i="5"/>
  <c r="A37" i="5"/>
  <c r="A38" i="5"/>
  <c r="A39" i="5"/>
  <c r="A40" i="5"/>
  <c r="A41" i="5"/>
  <c r="A42" i="5"/>
  <c r="A43" i="5"/>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10" i="9"/>
  <c r="A11" i="9"/>
  <c r="A12" i="9"/>
  <c r="A13" i="9"/>
  <c r="A14" i="9"/>
  <c r="A15" i="9"/>
  <c r="A16" i="9"/>
  <c r="A17" i="9"/>
  <c r="A18" i="9"/>
  <c r="A19" i="9"/>
  <c r="A20" i="9"/>
  <c r="A21" i="9"/>
  <c r="A22" i="9"/>
  <c r="A23" i="9"/>
  <c r="A24" i="9"/>
  <c r="A25" i="9"/>
  <c r="A26" i="9"/>
  <c r="A27" i="9"/>
  <c r="A28" i="9"/>
  <c r="A29" i="9"/>
  <c r="A30" i="9"/>
  <c r="A31" i="9"/>
  <c r="A32" i="9"/>
  <c r="A33" i="9"/>
  <c r="A34" i="9"/>
  <c r="A35" i="9"/>
  <c r="A36" i="9"/>
  <c r="A37" i="9"/>
  <c r="A38" i="9"/>
  <c r="A39" i="9"/>
  <c r="A40" i="9"/>
  <c r="A41" i="9"/>
  <c r="A42" i="9"/>
  <c r="A43" i="9"/>
  <c r="A10" i="10"/>
  <c r="A11" i="10"/>
  <c r="A12" i="10"/>
  <c r="A13" i="10"/>
  <c r="A14" i="10"/>
  <c r="A15" i="10"/>
  <c r="A16" i="10"/>
  <c r="A17"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9" i="3"/>
  <c r="A9" i="4"/>
  <c r="A9" i="5"/>
  <c r="A9" i="6"/>
  <c r="A9" i="7"/>
  <c r="A9" i="8"/>
  <c r="A9" i="9"/>
  <c r="A9" i="10"/>
  <c r="A9" i="2"/>
  <c r="C39" i="3"/>
  <c r="C40" i="3"/>
  <c r="C41" i="3"/>
  <c r="C42" i="3"/>
  <c r="C43" i="3"/>
  <c r="C39" i="4"/>
  <c r="C40" i="4"/>
  <c r="C41" i="4"/>
  <c r="C42" i="4"/>
  <c r="C43" i="4"/>
  <c r="C39" i="5"/>
  <c r="C40" i="5"/>
  <c r="C41" i="5"/>
  <c r="C42" i="5"/>
  <c r="C43" i="5"/>
  <c r="C39" i="6"/>
  <c r="C40" i="6"/>
  <c r="C41" i="6"/>
  <c r="C42" i="6"/>
  <c r="C43" i="6"/>
  <c r="C39" i="7"/>
  <c r="C40" i="7"/>
  <c r="C41" i="7"/>
  <c r="C42" i="7"/>
  <c r="C43" i="7"/>
  <c r="C39" i="8"/>
  <c r="C40" i="8"/>
  <c r="C41" i="8"/>
  <c r="C42" i="8"/>
  <c r="C43" i="8"/>
  <c r="C39" i="9"/>
  <c r="C40" i="9"/>
  <c r="C41" i="9"/>
  <c r="C42" i="9"/>
  <c r="C43" i="9"/>
  <c r="C39" i="10"/>
  <c r="C40" i="10"/>
  <c r="C41" i="10"/>
  <c r="C42" i="10"/>
  <c r="C43" i="10"/>
  <c r="C39" i="2"/>
  <c r="C40" i="2"/>
  <c r="C41" i="2"/>
  <c r="C42" i="2"/>
  <c r="C43" i="2"/>
  <c r="C38" i="10"/>
  <c r="C37" i="10"/>
  <c r="C36" i="10"/>
  <c r="C35" i="10"/>
  <c r="C34" i="10"/>
  <c r="C33" i="10"/>
  <c r="C32" i="10"/>
  <c r="C31" i="10"/>
  <c r="C30" i="10"/>
  <c r="C29" i="10"/>
  <c r="C28" i="10"/>
  <c r="C27" i="10"/>
  <c r="C26" i="10"/>
  <c r="C25" i="10"/>
  <c r="C24" i="10"/>
  <c r="C23" i="10"/>
  <c r="C22" i="10"/>
  <c r="C21" i="10"/>
  <c r="C20" i="10"/>
  <c r="C19" i="10"/>
  <c r="C18" i="10"/>
  <c r="C17" i="10"/>
  <c r="C16" i="10"/>
  <c r="C15" i="10"/>
  <c r="C14" i="10"/>
  <c r="C13" i="10"/>
  <c r="C12" i="10"/>
  <c r="C11" i="10"/>
  <c r="C10" i="10"/>
  <c r="C9" i="10"/>
  <c r="C38" i="9"/>
  <c r="C37" i="9"/>
  <c r="C36" i="9"/>
  <c r="C35" i="9"/>
  <c r="C34" i="9"/>
  <c r="C33" i="9"/>
  <c r="C32" i="9"/>
  <c r="C31" i="9"/>
  <c r="C30" i="9"/>
  <c r="C29" i="9"/>
  <c r="C28" i="9"/>
  <c r="C27" i="9"/>
  <c r="C26" i="9"/>
  <c r="C25" i="9"/>
  <c r="C24" i="9"/>
  <c r="C23" i="9"/>
  <c r="C22" i="9"/>
  <c r="C21" i="9"/>
  <c r="C20" i="9"/>
  <c r="C19" i="9"/>
  <c r="C18" i="9"/>
  <c r="C17" i="9"/>
  <c r="C16" i="9"/>
  <c r="C15" i="9"/>
  <c r="C14" i="9"/>
  <c r="C13" i="9"/>
  <c r="C12" i="9"/>
  <c r="C11" i="9"/>
  <c r="C10" i="9"/>
  <c r="C9" i="9"/>
  <c r="C38" i="8"/>
  <c r="C37" i="8"/>
  <c r="C36" i="8"/>
  <c r="C35" i="8"/>
  <c r="C34" i="8"/>
  <c r="C33" i="8"/>
  <c r="C32" i="8"/>
  <c r="C31" i="8"/>
  <c r="C30" i="8"/>
  <c r="C29" i="8"/>
  <c r="C28" i="8"/>
  <c r="C27" i="8"/>
  <c r="C26" i="8"/>
  <c r="C25" i="8"/>
  <c r="C24" i="8"/>
  <c r="C23" i="8"/>
  <c r="C22" i="8"/>
  <c r="C21" i="8"/>
  <c r="C20" i="8"/>
  <c r="C19" i="8"/>
  <c r="C18" i="8"/>
  <c r="C17" i="8"/>
  <c r="C16" i="8"/>
  <c r="C15" i="8"/>
  <c r="C14" i="8"/>
  <c r="C13" i="8"/>
  <c r="C12" i="8"/>
  <c r="C11" i="8"/>
  <c r="C10" i="8"/>
  <c r="C9" i="8"/>
  <c r="C38" i="7"/>
  <c r="C37" i="7"/>
  <c r="C36" i="7"/>
  <c r="C35" i="7"/>
  <c r="C34" i="7"/>
  <c r="C33" i="7"/>
  <c r="C32" i="7"/>
  <c r="C31" i="7"/>
  <c r="C30" i="7"/>
  <c r="C29" i="7"/>
  <c r="C28" i="7"/>
  <c r="C27" i="7"/>
  <c r="C26" i="7"/>
  <c r="C25" i="7"/>
  <c r="C24" i="7"/>
  <c r="C23" i="7"/>
  <c r="C22" i="7"/>
  <c r="C21" i="7"/>
  <c r="C20" i="7"/>
  <c r="C19" i="7"/>
  <c r="C18" i="7"/>
  <c r="C17" i="7"/>
  <c r="C16" i="7"/>
  <c r="C15" i="7"/>
  <c r="C14" i="7"/>
  <c r="C13" i="7"/>
  <c r="C12" i="7"/>
  <c r="C11" i="7"/>
  <c r="C10" i="7"/>
  <c r="C9" i="7"/>
  <c r="C38" i="6"/>
  <c r="C37" i="6"/>
  <c r="C36" i="6"/>
  <c r="C35" i="6"/>
  <c r="C34" i="6"/>
  <c r="C33" i="6"/>
  <c r="C32" i="6"/>
  <c r="C31" i="6"/>
  <c r="C30" i="6"/>
  <c r="C29" i="6"/>
  <c r="C28" i="6"/>
  <c r="C27" i="6"/>
  <c r="C26" i="6"/>
  <c r="C25" i="6"/>
  <c r="C24" i="6"/>
  <c r="C23" i="6"/>
  <c r="C22" i="6"/>
  <c r="C21" i="6"/>
  <c r="C20" i="6"/>
  <c r="C19" i="6"/>
  <c r="C18" i="6"/>
  <c r="C17" i="6"/>
  <c r="C16" i="6"/>
  <c r="C15" i="6"/>
  <c r="C14" i="6"/>
  <c r="C13" i="6"/>
  <c r="C12" i="6"/>
  <c r="C11" i="6"/>
  <c r="C10" i="6"/>
  <c r="C9" i="6"/>
  <c r="C38" i="5"/>
  <c r="C37" i="5"/>
  <c r="C36" i="5"/>
  <c r="C35" i="5"/>
  <c r="C34" i="5"/>
  <c r="C33" i="5"/>
  <c r="C32" i="5"/>
  <c r="C31" i="5"/>
  <c r="C30" i="5"/>
  <c r="C29" i="5"/>
  <c r="C28" i="5"/>
  <c r="C27" i="5"/>
  <c r="C26" i="5"/>
  <c r="C25" i="5"/>
  <c r="C24" i="5"/>
  <c r="C23" i="5"/>
  <c r="C22" i="5"/>
  <c r="C21" i="5"/>
  <c r="C20" i="5"/>
  <c r="C19" i="5"/>
  <c r="C18" i="5"/>
  <c r="C17" i="5"/>
  <c r="C16" i="5"/>
  <c r="C15" i="5"/>
  <c r="C14" i="5"/>
  <c r="C13" i="5"/>
  <c r="C12" i="5"/>
  <c r="C11" i="5"/>
  <c r="C10" i="5"/>
  <c r="C9" i="5"/>
  <c r="C38" i="4"/>
  <c r="C37" i="4"/>
  <c r="C36" i="4"/>
  <c r="C35" i="4"/>
  <c r="C34" i="4"/>
  <c r="C33" i="4"/>
  <c r="C32" i="4"/>
  <c r="C31" i="4"/>
  <c r="C30" i="4"/>
  <c r="C29" i="4"/>
  <c r="C28" i="4"/>
  <c r="C27" i="4"/>
  <c r="C26" i="4"/>
  <c r="C25" i="4"/>
  <c r="C24" i="4"/>
  <c r="C23" i="4"/>
  <c r="C22" i="4"/>
  <c r="C21" i="4"/>
  <c r="C20" i="4"/>
  <c r="C19" i="4"/>
  <c r="C18" i="4"/>
  <c r="C17" i="4"/>
  <c r="C16" i="4"/>
  <c r="C15" i="4"/>
  <c r="C14" i="4"/>
  <c r="C13" i="4"/>
  <c r="C12" i="4"/>
  <c r="C11" i="4"/>
  <c r="C10" i="4"/>
  <c r="C9" i="4"/>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10" i="2"/>
  <c r="C9" i="2"/>
  <c r="B382" i="14"/>
  <c r="B371" i="14"/>
  <c r="B360" i="14"/>
  <c r="B349" i="14"/>
  <c r="B338" i="14"/>
  <c r="B327" i="14"/>
  <c r="B316" i="14"/>
  <c r="B305" i="14"/>
  <c r="B294" i="14"/>
  <c r="B283" i="14"/>
  <c r="B272" i="14"/>
  <c r="B261" i="14"/>
  <c r="B250" i="14"/>
  <c r="B239" i="14"/>
  <c r="B228" i="14"/>
  <c r="B217" i="14"/>
  <c r="B206" i="14"/>
  <c r="B195" i="14"/>
  <c r="B184" i="14"/>
  <c r="B173" i="14"/>
  <c r="B162" i="14"/>
  <c r="B151" i="14"/>
  <c r="B140" i="14"/>
  <c r="B129" i="14"/>
  <c r="B118" i="14"/>
  <c r="B107" i="14"/>
  <c r="B96" i="14"/>
  <c r="B85" i="14"/>
  <c r="B74" i="14"/>
  <c r="B63" i="14"/>
  <c r="B52" i="14"/>
  <c r="B41" i="14"/>
  <c r="B30" i="14"/>
  <c r="B19" i="14"/>
  <c r="B8" i="14"/>
  <c r="U17" i="15" a="1"/>
  <c r="U17" i="15" s="1"/>
  <c r="Q17" i="15" a="1"/>
  <c r="Q17" i="15" s="1"/>
  <c r="G17" i="15" a="1"/>
  <c r="G17" i="15" s="1"/>
  <c r="F17" i="15" a="1"/>
  <c r="F17" i="15" s="1"/>
  <c r="U16" i="15" a="1"/>
  <c r="U16" i="15" s="1"/>
  <c r="Q16" i="15" a="1"/>
  <c r="Q16" i="15" s="1"/>
  <c r="G16" i="15" a="1"/>
  <c r="G16" i="15" s="1"/>
  <c r="F16" i="15" a="1"/>
  <c r="F16" i="15" s="1"/>
  <c r="W15" i="15" a="1"/>
  <c r="W15" i="15" s="1"/>
  <c r="S15" i="15" a="1"/>
  <c r="S15" i="15" s="1"/>
  <c r="G15" i="15" a="1"/>
  <c r="G15" i="15" s="1"/>
  <c r="F15" i="15" a="1"/>
  <c r="F15" i="15" s="1"/>
  <c r="AE14" i="15" a="1"/>
  <c r="AE14" i="15" s="1"/>
  <c r="AF14" i="15" a="1"/>
  <c r="AF14" i="15" s="1"/>
  <c r="AD14" i="15" a="1"/>
  <c r="AD14" i="15" s="1"/>
  <c r="Y14" i="15" a="1"/>
  <c r="Y14" i="15" s="1"/>
  <c r="X14" i="15" a="1"/>
  <c r="X14" i="15" s="1"/>
  <c r="M14" i="15" a="1"/>
  <c r="M14" i="15" s="1"/>
  <c r="L14" i="15" a="1"/>
  <c r="L14" i="15" s="1"/>
  <c r="AA13" i="15" a="1"/>
  <c r="AA13" i="15" s="1"/>
  <c r="AB13" i="15" a="1"/>
  <c r="AB13" i="15" s="1"/>
  <c r="AC13" i="15" a="1"/>
  <c r="AC13" i="15" s="1"/>
  <c r="Z13" i="15" a="1"/>
  <c r="Z13" i="15" s="1"/>
  <c r="Y13" i="15" a="1"/>
  <c r="Y13" i="15" s="1"/>
  <c r="X13" i="15" a="1"/>
  <c r="X13" i="15" s="1"/>
  <c r="Y12" i="15" a="1"/>
  <c r="Y12" i="15" s="1"/>
  <c r="X12" i="15" a="1"/>
  <c r="X12" i="15" s="1"/>
  <c r="U12" i="15" a="1"/>
  <c r="U12" i="15" s="1"/>
  <c r="Q12" i="15" a="1"/>
  <c r="Q12" i="15" s="1"/>
  <c r="I12" i="15" a="1"/>
  <c r="I12" i="15" s="1"/>
  <c r="H12" i="15" a="1"/>
  <c r="H12" i="15" s="1"/>
  <c r="Y11" i="15" a="1"/>
  <c r="Y11" i="15" s="1"/>
  <c r="X11" i="15" a="1"/>
  <c r="X11" i="15" s="1"/>
  <c r="U11" i="15" a="1"/>
  <c r="U11" i="15" s="1"/>
  <c r="Q11" i="15" a="1"/>
  <c r="Q11" i="15" s="1"/>
  <c r="T10" i="15" a="1"/>
  <c r="T10" i="15" s="1"/>
  <c r="P10" i="15" a="1"/>
  <c r="P10" i="15" s="1"/>
  <c r="O10" i="15" a="1"/>
  <c r="O10" i="15" s="1"/>
  <c r="N10" i="15" a="1"/>
  <c r="N10" i="15" s="1"/>
  <c r="V9" i="15" a="1"/>
  <c r="V9" i="15" s="1"/>
  <c r="R9" i="15" a="1"/>
  <c r="R9" i="15" s="1"/>
  <c r="I9" i="15" a="1"/>
  <c r="I9" i="15" s="1"/>
  <c r="J9" i="15" a="1"/>
  <c r="J9" i="15" s="1"/>
  <c r="K9" i="15" a="1"/>
  <c r="K9" i="15" s="1"/>
  <c r="H9" i="15" a="1"/>
  <c r="H9" i="15" s="1"/>
  <c r="E8" i="15" a="1"/>
  <c r="E8" i="15" s="1"/>
  <c r="AD17" i="14" a="1"/>
  <c r="AD17" i="14" s="1"/>
  <c r="AB17" i="14" a="1"/>
  <c r="AB17" i="14" s="1"/>
  <c r="K17" i="14" a="1"/>
  <c r="K17" i="14" s="1"/>
  <c r="J17" i="14" a="1"/>
  <c r="J17" i="14" s="1"/>
  <c r="L17" i="14" a="1"/>
  <c r="L17" i="14" s="1"/>
  <c r="I17" i="14" a="1"/>
  <c r="I17" i="14" s="1"/>
  <c r="AD16" i="14" a="1"/>
  <c r="AD16" i="14" s="1"/>
  <c r="AB16" i="14" a="1"/>
  <c r="AB16" i="14" s="1"/>
  <c r="Z16" i="14" a="1"/>
  <c r="Z16" i="14" s="1"/>
  <c r="X16" i="14" a="1"/>
  <c r="X16" i="14" s="1"/>
  <c r="N16" i="14" a="1"/>
  <c r="N16" i="14" s="1"/>
  <c r="K16" i="14" a="1"/>
  <c r="K16" i="14" s="1"/>
  <c r="I16" i="14" a="1"/>
  <c r="I16" i="14" s="1"/>
  <c r="AD15" i="14" a="1"/>
  <c r="AD15" i="14" s="1"/>
  <c r="AB15" i="14" a="1"/>
  <c r="AB15" i="14" s="1"/>
  <c r="Z15" i="14" a="1"/>
  <c r="Z15" i="14" s="1"/>
  <c r="X15" i="14" a="1"/>
  <c r="X15" i="14" s="1"/>
  <c r="U15" i="14" a="1"/>
  <c r="U15" i="14" s="1"/>
  <c r="V15" i="14" a="1"/>
  <c r="V15" i="14" s="1"/>
  <c r="W15" i="14" a="1"/>
  <c r="W15" i="14" s="1"/>
  <c r="T15" i="14" a="1"/>
  <c r="T15" i="14" s="1"/>
  <c r="K15" i="14" a="1"/>
  <c r="K15" i="14" s="1"/>
  <c r="I15" i="14" a="1"/>
  <c r="I15" i="14" s="1"/>
  <c r="S14" i="14" a="1"/>
  <c r="S14" i="14" s="1"/>
  <c r="R14" i="14" a="1"/>
  <c r="R14" i="14" s="1"/>
  <c r="Q14" i="14" a="1"/>
  <c r="Q14" i="14" s="1"/>
  <c r="P14" i="14" a="1"/>
  <c r="P14" i="14" s="1"/>
  <c r="G14" i="14" a="1"/>
  <c r="G14" i="14" s="1"/>
  <c r="F14" i="14" a="1"/>
  <c r="F14" i="14" s="1"/>
  <c r="D14" i="14" a="1"/>
  <c r="D14" i="14" s="1"/>
  <c r="S13" i="14" a="1"/>
  <c r="S13" i="14" s="1"/>
  <c r="R13" i="14" a="1"/>
  <c r="R13" i="14" s="1"/>
  <c r="Q13" i="14" a="1"/>
  <c r="Q13" i="14" s="1"/>
  <c r="P13" i="14" a="1"/>
  <c r="P13" i="14" s="1"/>
  <c r="O13" i="14" a="1"/>
  <c r="O13" i="14" s="1"/>
  <c r="M13" i="14" a="1"/>
  <c r="M13" i="14" s="1"/>
  <c r="F13" i="14" a="1"/>
  <c r="F13" i="14" s="1"/>
  <c r="AM12" i="14" l="1" a="1"/>
  <c r="AM12" i="14" s="1"/>
  <c r="AL12" i="14" a="1"/>
  <c r="AL12" i="14" s="1"/>
  <c r="AI12" i="14" a="1"/>
  <c r="AI12" i="14" s="1"/>
  <c r="AH12" i="14" a="1"/>
  <c r="AH12" i="14" s="1"/>
  <c r="AG12" i="14" a="1"/>
  <c r="AG12" i="14" s="1"/>
  <c r="AF12" i="14" a="1"/>
  <c r="AF12" i="14" s="1"/>
  <c r="AK11" i="14" a="1"/>
  <c r="AK11" i="14" s="1"/>
  <c r="AJ11" i="14" a="1"/>
  <c r="AJ11" i="14" s="1"/>
  <c r="AG11" i="14" a="1"/>
  <c r="AG11" i="14" s="1"/>
  <c r="AF11" i="14" a="1"/>
  <c r="AF11" i="14" s="1"/>
  <c r="AI10" i="14" a="1"/>
  <c r="AI10" i="14" s="1"/>
  <c r="AH10" i="14" a="1"/>
  <c r="AH10" i="14" s="1"/>
  <c r="AD10" i="14" a="1"/>
  <c r="AD10" i="14" s="1"/>
  <c r="Z10" i="14" a="1"/>
  <c r="Z10" i="14" s="1"/>
  <c r="AG9" i="14" a="1"/>
  <c r="AG9" i="14" s="1"/>
  <c r="AF9" i="14" a="1"/>
  <c r="AF9" i="14" s="1"/>
  <c r="H11" i="14" a="1"/>
  <c r="H11" i="14" s="1"/>
  <c r="H9" i="14" a="1"/>
  <c r="H9" i="14" s="1"/>
  <c r="AE8" i="14" a="1"/>
  <c r="AE8" i="14" s="1"/>
  <c r="AC8" i="14" a="1"/>
  <c r="AC8" i="14" s="1"/>
  <c r="AA8" i="14" a="1"/>
  <c r="AA8" i="14" s="1"/>
  <c r="Y8" i="14" a="1"/>
  <c r="Y8" i="14" s="1"/>
  <c r="H8" i="14" a="1"/>
  <c r="H8" i="14" s="1"/>
  <c r="E11" i="14" a="1"/>
  <c r="E11" i="14" s="1"/>
  <c r="E10" i="14" a="1"/>
  <c r="E10" i="14" s="1"/>
  <c r="E9" i="14" a="1"/>
  <c r="E9" i="14" s="1"/>
  <c r="E8" i="14" a="1"/>
  <c r="E8" i="1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<sst xmlns="http://schemas.openxmlformats.org/spreadsheetml/2006/main" count="782" uniqueCount="233">
  <si>
    <t>Introduction to the Primary STEM VGC Assessment Tracker</t>
  </si>
  <si>
    <t>We created this assessment tracker to help teachers to track their student’s learning and collect curriculum aligned data for student reporting.</t>
  </si>
  <si>
    <r>
      <rPr>
        <b/>
        <sz val="12"/>
        <color theme="1"/>
        <rFont val="Aptos Display"/>
        <family val="2"/>
        <scheme val="major"/>
      </rPr>
      <t>What is the assessment tracker?</t>
    </r>
    <r>
      <rPr>
        <sz val="12"/>
        <color theme="1"/>
        <rFont val="Aptos Display"/>
        <family val="2"/>
        <scheme val="major"/>
      </rPr>
      <t xml:space="preserve">
This assessment tracker provides an organised place for teachers to record information about their students’ learning against the Australian Curriculum V9, as they work through the primary teaching resources for creating an entry in the STEM VGC. </t>
    </r>
  </si>
  <si>
    <t>Key for auto colour coding</t>
  </si>
  <si>
    <r>
      <rPr>
        <b/>
        <sz val="12"/>
        <color theme="1"/>
        <rFont val="Aptos Display"/>
        <family val="2"/>
        <scheme val="major"/>
      </rPr>
      <t>What do the different sheets in the tracker do?</t>
    </r>
    <r>
      <rPr>
        <sz val="12"/>
        <color theme="1"/>
        <rFont val="Aptos Display"/>
        <family val="2"/>
        <scheme val="major"/>
      </rPr>
      <t xml:space="preserve">
There are five different types of sheets in the tracker. A decription of each is provided below. A more extensive explanation with reference to examples is provided in the instruction manual. You can navigate between the sheets by clicking on the sheet names in the tabs at the bottom of the tracker spreadsheet. To scroll horizontally to sheets that may be hidden, click "…" to see the hidden sheets.</t>
    </r>
  </si>
  <si>
    <t>1- Well below the expected level</t>
  </si>
  <si>
    <r>
      <rPr>
        <b/>
        <sz val="12"/>
        <color theme="1"/>
        <rFont val="Aptos Narrow"/>
        <family val="2"/>
        <scheme val="minor"/>
      </rPr>
      <t xml:space="preserve">Overview </t>
    </r>
    <r>
      <rPr>
        <sz val="12"/>
        <color theme="1"/>
        <rFont val="Aptos Narrow"/>
        <family val="2"/>
        <scheme val="minor"/>
      </rPr>
      <t>(this sheet)
This sheet gives a brief overview of the assessment tracker and provides a link to this instruction document. This sheet is protected.</t>
    </r>
  </si>
  <si>
    <t>2 - Below the expected level</t>
  </si>
  <si>
    <t>3 - At the expected level</t>
  </si>
  <si>
    <r>
      <rPr>
        <b/>
        <sz val="12"/>
        <color theme="1"/>
        <rFont val="Aptos Narrow"/>
        <family val="2"/>
        <scheme val="minor"/>
      </rPr>
      <t xml:space="preserve">Curric. Summary </t>
    </r>
    <r>
      <rPr>
        <sz val="12"/>
        <color theme="1"/>
        <rFont val="Aptos Narrow"/>
        <family val="2"/>
        <scheme val="minor"/>
      </rPr>
      <t xml:space="preserve">(pink tab)
The curriculum summary sheet is intended to allow you to see student progress over the whole unit of work. This sheet is automatically populated with colour coding when you input data into the lesson sheets. The individual lesson sheets will hold your detailed observations. This sheet is protected.
</t>
    </r>
    <r>
      <rPr>
        <u/>
        <sz val="12"/>
        <color theme="1"/>
        <rFont val="Aptos Narrow"/>
        <family val="2"/>
        <scheme val="minor"/>
      </rPr>
      <t xml:space="preserve">Important features: </t>
    </r>
    <r>
      <rPr>
        <sz val="12"/>
        <color theme="1"/>
        <rFont val="Aptos Narrow"/>
        <family val="2"/>
        <scheme val="minor"/>
      </rPr>
      <t>automatically populated, organised arranged by student, overview of student learning arranged by curriculum code</t>
    </r>
  </si>
  <si>
    <t>4 - Above the expected level</t>
  </si>
  <si>
    <r>
      <rPr>
        <b/>
        <sz val="12"/>
        <color theme="1"/>
        <rFont val="Aptos Narrow"/>
        <family val="2"/>
        <scheme val="minor"/>
      </rPr>
      <t>GC summary</t>
    </r>
    <r>
      <rPr>
        <sz val="12"/>
        <color theme="1"/>
        <rFont val="Aptos Narrow"/>
        <family val="2"/>
        <scheme val="minor"/>
      </rPr>
      <t xml:space="preserve"> (purple tab)
The General Capabilities summary sheet is intended to allow you to see student progress over the whole unit of work. This sheet is automatically populated with colour coding when you input data into the lesson sheets. The individual lesson sheets will hold your detailed observations. This sheet is protected.
</t>
    </r>
    <r>
      <rPr>
        <u/>
        <sz val="12"/>
        <color theme="1"/>
        <rFont val="Aptos Narrow"/>
        <family val="2"/>
        <scheme val="minor"/>
      </rPr>
      <t>Important features:</t>
    </r>
    <r>
      <rPr>
        <sz val="12"/>
        <color theme="1"/>
        <rFont val="Aptos Narrow"/>
        <family val="2"/>
        <scheme val="minor"/>
      </rPr>
      <t xml:space="preserve"> automatically populated, organised arranged by student, overview of student learning arranged by general capability descriptor</t>
    </r>
  </si>
  <si>
    <t>5 - Well above the expected level</t>
  </si>
  <si>
    <r>
      <rPr>
        <b/>
        <sz val="12"/>
        <color theme="1"/>
        <rFont val="Aptos Narrow"/>
        <family val="2"/>
        <scheme val="minor"/>
      </rPr>
      <t xml:space="preserve">Lessons </t>
    </r>
    <r>
      <rPr>
        <sz val="12"/>
        <color theme="1"/>
        <rFont val="Aptos Narrow"/>
        <family val="2"/>
        <scheme val="minor"/>
      </rPr>
      <t xml:space="preserve">(all blue tabs)
There is a sheet for each lesson in the Primary teacher resource unit. The lessons appear in the unit planning orderthe same order as the Unit Planner with the lesson number in the title. All white cells are editable. Anything coloured is locked. The curriculum code cells are locked but the links are active. 
</t>
    </r>
    <r>
      <rPr>
        <u/>
        <sz val="12"/>
        <color theme="1"/>
        <rFont val="Aptos Narrow"/>
        <family val="2"/>
        <scheme val="minor"/>
      </rPr>
      <t>Important features</t>
    </r>
    <r>
      <rPr>
        <sz val="12"/>
        <color theme="1"/>
        <rFont val="Aptos Narrow"/>
        <family val="2"/>
        <scheme val="minor"/>
      </rPr>
      <t>: hyperlinks to curriculum codes</t>
    </r>
  </si>
  <si>
    <r>
      <rPr>
        <b/>
        <sz val="12"/>
        <color theme="1"/>
        <rFont val="Aptos Narrow"/>
        <family val="2"/>
        <scheme val="minor"/>
      </rPr>
      <t>What is a protected sheet?</t>
    </r>
    <r>
      <rPr>
        <sz val="12"/>
        <color theme="1"/>
        <rFont val="Aptos Narrow"/>
        <family val="2"/>
        <scheme val="minor"/>
      </rPr>
      <t xml:space="preserve">
Protected sheets contain locked cells cannot be edited. You can turn this feature off using the Protect setting in the Review menu. There is no password.</t>
    </r>
  </si>
  <si>
    <t>Curriculum links/General Capabilities</t>
  </si>
  <si>
    <t>V 9 Australian Curriculum Links</t>
  </si>
  <si>
    <t>General Capabilities</t>
  </si>
  <si>
    <t>Domain / Capability</t>
  </si>
  <si>
    <t>Digital Technologies</t>
  </si>
  <si>
    <t>English</t>
  </si>
  <si>
    <t>Critical and Creative thinking</t>
  </si>
  <si>
    <t>Strand / Element</t>
  </si>
  <si>
    <t>Processes and Production Skills</t>
  </si>
  <si>
    <t>Literacy</t>
  </si>
  <si>
    <t>Analysing</t>
  </si>
  <si>
    <t>Sub-strand / Sub-element</t>
  </si>
  <si>
    <t>Generating and designing</t>
  </si>
  <si>
    <t>Interacting with others</t>
  </si>
  <si>
    <t>Interpret concepts and problems </t>
  </si>
  <si>
    <t>Year level</t>
  </si>
  <si>
    <t>3-4</t>
  </si>
  <si>
    <t>5-6</t>
  </si>
  <si>
    <t>Level 3 (Years 3-4)</t>
  </si>
  <si>
    <t>Level 4 (Years 5-6)</t>
  </si>
  <si>
    <t>Code</t>
  </si>
  <si>
    <t>AC9TDI4P03</t>
  </si>
  <si>
    <t>AC9TDI6P04</t>
  </si>
  <si>
    <t>AC9E3LY05</t>
  </si>
  <si>
    <t>AC9E4LY05</t>
  </si>
  <si>
    <t>AC9E5LY05</t>
  </si>
  <si>
    <t>AC9E6LY05</t>
  </si>
  <si>
    <t>Relevant skills listed below.</t>
  </si>
  <si>
    <t>Content descriptor</t>
  </si>
  <si>
    <t>generate, communicate and compare designs</t>
  </si>
  <si>
    <t>generate, modify, communicate and evaluate designs</t>
  </si>
  <si>
    <t>use comprehension strategies when listening and viewing to build literal and inferred meaning, and begin to evaluate texts by drawing on a growing knowledge of context, text structures and language features</t>
  </si>
  <si>
    <t>use comprehension strategies such as visualising, predicting, connecting, summarising, monitoring and questioning to build literal and inferred meaning, to expand topic knowledge and ideas, and evaluate texts</t>
  </si>
  <si>
    <t>use comprehension strategies such as visualising, predicting, connecting, summarising, monitoring and questioning to build literal and inferred meaning to evaluate information and ideas</t>
  </si>
  <si>
    <t>use comprehension strategies such as visualising, predicting, connecting, summarising, monitoring and questioning to build literal and inferred meaning, and to connect and compare content from a variety of sources</t>
  </si>
  <si>
    <t>Identify and prioritise significant elements and relationships within a concept or problem. </t>
  </si>
  <si>
    <t>Identify the relevant and significant aspects of a concept or problem, understanding that approaches may change depending on the subject or learning area. </t>
  </si>
  <si>
    <t>Team</t>
  </si>
  <si>
    <t>Student number</t>
  </si>
  <si>
    <t>Student name</t>
  </si>
  <si>
    <t>3 - demonstrated understanding of assigned game and team roles. Chose visual designer role</t>
  </si>
  <si>
    <t>3 - needed support to commence discussion of assigned game rule demonstrated understanding once prompted</t>
  </si>
  <si>
    <t>2 - needed support to identify game design principles in assigned game</t>
  </si>
  <si>
    <t>4 - lots of relevant ideas. needs to keep goals realistic. Chose Game designer/Storyteller</t>
  </si>
  <si>
    <t>3 - compared assigned game to others in discussion, built upon other students ideas</t>
  </si>
  <si>
    <t>3 - provided basic response on worksheet. In-depth information in discussion</t>
  </si>
  <si>
    <t>4 - easily identified each design principle and made connections to other games and media - books, movies</t>
  </si>
  <si>
    <t>3 - discussing game ideas using design principles</t>
  </si>
  <si>
    <t>3 - contributed to discussion. Chose audio designer</t>
  </si>
  <si>
    <t>3 - connected assigned game to possible video game ideas</t>
  </si>
  <si>
    <t>3 - discussed ideas for appropriate sounds for game</t>
  </si>
  <si>
    <t>4 - led discussion with group. Supported team members to choose roles that played to their strengths. Chose Game designer/Programmer</t>
  </si>
  <si>
    <t>3 - note-taker in group. Demonstrated understanding of design principles as they applied to assigned game and made links in class discussion</t>
  </si>
  <si>
    <t>3 - very excited about project. Lots of ideas</t>
  </si>
  <si>
    <t>1 - needs support. not able to choose a role - follow up</t>
  </si>
  <si>
    <t>1 - no evidence of contribution to worksheet or group discussion - follow up</t>
  </si>
  <si>
    <t>3 - can identify game design principles</t>
  </si>
  <si>
    <t>2 - minimal contribution to discussion, was able to identify design principles with prompting providing little detail</t>
  </si>
  <si>
    <t>Design and Technologies</t>
  </si>
  <si>
    <t>Mathematics</t>
  </si>
  <si>
    <t>Media Arts</t>
  </si>
  <si>
    <t>Visual Arts</t>
  </si>
  <si>
    <t>Music</t>
  </si>
  <si>
    <t xml:space="preserve">Processes and Production Skills </t>
  </si>
  <si>
    <t>Number</t>
  </si>
  <si>
    <t>Algebra</t>
  </si>
  <si>
    <t>Language</t>
  </si>
  <si>
    <t>Creating and Making</t>
  </si>
  <si>
    <t>Developing Practices and Skills</t>
  </si>
  <si>
    <t>Evaluating</t>
  </si>
  <si>
    <t>Collaborating and managing</t>
  </si>
  <si>
    <t>Language for interacting</t>
  </si>
  <si>
    <t>Student Name</t>
  </si>
  <si>
    <t>Module</t>
  </si>
  <si>
    <t>AC9TDI4P02 </t>
  </si>
  <si>
    <t>AC9TDI6P02 </t>
  </si>
  <si>
    <t>AC9TDI6P03</t>
  </si>
  <si>
    <t>AC9TDI4P05</t>
  </si>
  <si>
    <t>AC9TDE4P04</t>
  </si>
  <si>
    <t>AC9TDI6P06</t>
  </si>
  <si>
    <t>AC9TDE6P04</t>
  </si>
  <si>
    <t>AC9TDE4P02</t>
  </si>
  <si>
    <t>AC9TDE4P05</t>
  </si>
  <si>
    <t>AC9TDE6P02</t>
  </si>
  <si>
    <t>AC9M3N07</t>
  </si>
  <si>
    <t>AC9M4N09</t>
  </si>
  <si>
    <t>AC9M5N010</t>
  </si>
  <si>
    <t>AC9M6A03</t>
  </si>
  <si>
    <t>AC9E3LA02</t>
  </si>
  <si>
    <t>AC9E4LA02</t>
  </si>
  <si>
    <t>AC9E5LA02</t>
  </si>
  <si>
    <t>AC9E6LA02</t>
  </si>
  <si>
    <t>AC9E3LY02</t>
  </si>
  <si>
    <t>AC9E4LY02</t>
  </si>
  <si>
    <t>AC9E5LY02</t>
  </si>
  <si>
    <t>AC9E6LY02</t>
  </si>
  <si>
    <t>AC9AMA4C01</t>
  </si>
  <si>
    <t>AC9AMA6C01</t>
  </si>
  <si>
    <t>AC9AMA4D01</t>
  </si>
  <si>
    <t>AC9AMA6D01</t>
  </si>
  <si>
    <t>AC9AVA4C01</t>
  </si>
  <si>
    <t>AC9AVA6C01</t>
  </si>
  <si>
    <t>AC9AMU4D01</t>
  </si>
  <si>
    <t>AC9AMU6D01</t>
  </si>
  <si>
    <t>Digital Literacy</t>
  </si>
  <si>
    <t>Numeracy</t>
  </si>
  <si>
    <t>Generating</t>
  </si>
  <si>
    <t>Reflecting on Thinking and Processes </t>
  </si>
  <si>
    <t>Speaking and listening</t>
  </si>
  <si>
    <t>Creating and Exchanging</t>
  </si>
  <si>
    <t>Measurement and Geometry</t>
  </si>
  <si>
    <t>Number sense and algebra</t>
  </si>
  <si>
    <t>Evaluate actions and outcomes</t>
  </si>
  <si>
    <t>Create Possibilities</t>
  </si>
  <si>
    <t>Consider alternatives</t>
  </si>
  <si>
    <t>Putting ideas into action</t>
  </si>
  <si>
    <t>Think about thinking (metacognition) </t>
  </si>
  <si>
    <t>Interacting</t>
  </si>
  <si>
    <t>Create communicate and collaborate</t>
  </si>
  <si>
    <t>Positioning and Locating</t>
  </si>
  <si>
    <t>Understanding geometric properties</t>
  </si>
  <si>
    <t>Number patterns and algebraic thinking</t>
  </si>
  <si>
    <t>Level 3  (Years 3-4)</t>
  </si>
  <si>
    <t>Level 4  (Years 2-4)</t>
  </si>
  <si>
    <t>Level 5 (Years 5-6)</t>
  </si>
  <si>
    <t>Level 3 (Years 2-4)</t>
  </si>
  <si>
    <t>Level 4 (Years 4-7)</t>
  </si>
  <si>
    <t>Level 3 (Years 1-3)</t>
  </si>
  <si>
    <t>Level 4 (Years 3-5)</t>
  </si>
  <si>
    <t>Identify and prioritise significant elements and relationships within a concept or problem</t>
  </si>
  <si>
    <t>Identify the relevant and significant aspects of a concept or problem, understanding that approaches may change depending on the subject or learning area</t>
  </si>
  <si>
    <t>evaluate the outcome of a task by explaining ideas, conclusions and actions, including using a given set of criteria to support decisions</t>
  </si>
  <si>
    <t>evaluate the effectiveness of a course of action or the outcome of a task, including using a given or co-developed set of criteria to support decisions</t>
  </si>
  <si>
    <t>create possibilities by connecting or creatively expanding on new and known ideas in a variety of ways</t>
  </si>
  <si>
    <t>create possibilities by changing, combining, or elaborating on new and known ideas in a variety of creative ways</t>
  </si>
  <si>
    <t>consider alternatives by comparing different or creative ways to approach a task, issue or problem and recommend a preferred option</t>
  </si>
  <si>
    <t>consider alternatives by challenging or creatively adjusting existing ideas in situations where current approaches do not work and recommend a preferred option</t>
  </si>
  <si>
    <t>put ideas into action by predicting an outcome, trialling options and assessing their effectiveness</t>
  </si>
  <si>
    <t>put ideas into action by predicting potential or future outcomes and systematically testing a range of options</t>
  </si>
  <si>
    <t>select, describe and reflect on the thinking and learning strategies and processes used when completing activities and drawing conclusions</t>
  </si>
  <si>
    <t xml:space="preserve">• identify and reflect on thinking and assumptions when completing activities or drawing conclusions
• invite alternative perspectives or feedback in order to improve future outcomes
</t>
  </si>
  <si>
    <t>expresses an idea drawing on familiar experiences and topics, using attempted words and pictures</t>
  </si>
  <si>
    <t xml:space="preserve">• interacts to extend and elaborate ideas in a discussion (e.g. provides an additional example)  
• shows awareness of discussion conventions (e.g. uses appropriate language to express agreement and disagreement in class discussions)  </t>
  </si>
  <si>
    <t>• interacts to extend and elaborate ideas in a discussion (e.g. provides an additional example)
• presents simple ideas clearly in group situations
• uses language to initiate interactions in a small group situation (e.g. "I have an idea")</t>
  </si>
  <si>
    <t>• interacts to extend and elaborate ideas in a discussion (e.g. provides an additional example)
• shows awareness of discussion conventions (e.g. uses appropriate language to express agreement and disagreement in class discussions)
• uses language to initiate interactions in a small group situation (e.g. "I have an idea")</t>
  </si>
  <si>
    <t>combines visuals with written text where appropriate</t>
  </si>
  <si>
    <t>appropriately presents an alternative point to the previous speaker  </t>
  </si>
  <si>
    <t>• explains new learning from interacting with others
• appropriately presents an alternative point to the previous speaker
• initiates interactions confidently in group and whole-class discussions
• clarifies task goals and negotiates roles in group learning</t>
  </si>
  <si>
    <t>• poses pertinent questions to make connections between a range of ideas
• uses open questions to prompt a speaker to provide more information
• clarifies task goals and negotiates roles in group learning</t>
  </si>
  <si>
    <t>use the core features of a range of digital tools to create content and communicate and collaborate with peers and trusted adults</t>
  </si>
  <si>
    <t>select and control a variety of features in appropriate digital tools to create content and communicate and collaborate with trusted groups</t>
  </si>
  <si>
    <r>
      <t xml:space="preserve">• draws an informal map or sketch to provide directions
• describes and locates relative positions on an informal map or plan
</t>
    </r>
    <r>
      <rPr>
        <b/>
        <sz val="12"/>
        <color theme="1"/>
        <rFont val="Aptos Display"/>
        <family val="2"/>
        <scheme val="major"/>
      </rPr>
      <t xml:space="preserve">• </t>
    </r>
    <r>
      <rPr>
        <sz val="12"/>
        <color theme="1"/>
        <rFont val="Aptos Display"/>
        <family val="2"/>
        <scheme val="major"/>
      </rPr>
      <t>orients an informal map using recognisable landmarks and current location
• locates self on an informal map to select an appropriate path to a given location</t>
    </r>
  </si>
  <si>
    <t xml:space="preserve">• interprets the scale used to create plans, drawings or maps
• interprets and uses plans and maps involving scale
• describes and interprets maps to determine the geographical location and positioning of states and territories within Australia and of countries relative to Australia
• interprets and uses more formal directional language such as compass bearings, degrees of turn, coordinates and distances to locate position or the distance from one location to another </t>
  </si>
  <si>
    <t>• identifies symmetry in the environment
• identifies and creates geometrical patterns involving the repetition of familiar shapes 
• compares angles to a right angle, classifying them as greater than, less than or equal to a right angle</t>
  </si>
  <si>
    <t xml:space="preserve">• creates symmetrical designs using a range of shapes and identifies the type of symmetry as appropriate
• estimates, compares and constructs angles
• describes angles in the environment according to their size as acute, obtuse, right, straight, reflex or a revolution and identifies them in shapes and objects 
</t>
  </si>
  <si>
    <t>• represents growing patterns where the difference between each successive term is constant, using physical and virtual materials, then summarising the pattern numerically
• describes rules for replicating or continuing growing patterns where the difference between each successive term is the same</t>
  </si>
  <si>
    <t xml:space="preserve">• represents growing patterns where each successive term is determined by multiplying the previous term by a constant, using concrete materials, then summarises the pattern numerically
• describes rules for copying or continuing patterns where each successive term is found by multiplying or dividing the previous term by the same factor </t>
  </si>
  <si>
    <t>• creates and interprets tables used to summarise patterns
• identifies a single operation rule in numerical patterns and records it in words
• relates the position number of shapes within a pattern to the rule for the sequence
• determines a higher term of a pattern using the pattern’s rule</t>
  </si>
  <si>
    <t>use media languages, media technologies and production processes to construct representations that communicate ideas, perspectives and/or meaning</t>
  </si>
  <si>
    <t>use media languages, media technologies and production processes to construct media arts works that communicate ideas, perspectives and/or meaning for specific audiences</t>
  </si>
  <si>
    <t>Speaking and Listening</t>
  </si>
  <si>
    <t>develop media production skills by exploring ways of shaping ideas using media technologies, images, sounds, text and/or interactive elements</t>
  </si>
  <si>
    <t>develop media production skills to communicate ideas, perspectives and/or meaning through manipulation of media languages, including images, sounds, texts and/or interactive elements, and media technologies</t>
  </si>
  <si>
    <t>listen for key points and information to carry out tasks and contribute to discussions, acknowledging another opinion, linking a response to the topic, and sharing and extending ideas and information</t>
  </si>
  <si>
    <t>use interaction skills and awareness of formality when paraphrasing, questioning, clarifying and interrogating ideas, developing and supporting arguments, and sharing and evaluating information, experiences and opinions</t>
  </si>
  <si>
    <t>Digital Technology</t>
  </si>
  <si>
    <t>use visual conventions, visual arts processes and materials to create artworks that communicate ideas, perspectives and/or meaning</t>
  </si>
  <si>
    <t>use visual conventions, visual arts processes and materials to plan and create artworks that communicate ideas, perspectives and/or meaning</t>
  </si>
  <si>
    <t>create possibilities by connecting or creatively expanding on new and known ideas in a variety of ways </t>
  </si>
  <si>
    <t>create possibilities by changing, combining, or elaborating on new and known ideas in a variety of creative ways </t>
  </si>
  <si>
    <t>use the core features of a range of digital tools to create content and communicate and collaborate with peers and trusted adults </t>
  </si>
  <si>
    <t>select and control a variety of features in appropriate digital tools to create content and communicate and collaborate with trusted groups </t>
  </si>
  <si>
    <t>AC9AM6C01</t>
  </si>
  <si>
    <t>develop listening skills and skills for manipulating elements of music when singing and playing instruments</t>
  </si>
  <si>
    <t>develop listening/aural skills and skills for manipulating elements of music to achieve expressive effects when composing, singing and playing instruments</t>
  </si>
  <si>
    <t>Level 5 (Years 5-8)</t>
  </si>
  <si>
    <t>AC9TDE4P02 </t>
  </si>
  <si>
    <t>AC9TDE6P02 </t>
  </si>
  <si>
    <t>follow and describe algorithms involving sequencing, comparison operators (branching) and iteration</t>
  </si>
  <si>
    <t>design algorithms involving multiple alternatives (branching) and iteration</t>
  </si>
  <si>
    <t>generate and communicate design ideas and decisions using appropriate attributions, technical terms and graphical representation techniques, including using digital tools</t>
  </si>
  <si>
    <t>generate, iterate and communicate design ideas, decisions and processes using technical terms and graphical representation techniques, including using digital tools</t>
  </si>
  <si>
    <t>follow and create algorithms involving a sequence of steps and decisions to investigate numbers; describe any emerging patterns</t>
  </si>
  <si>
    <t>follow and create algorithms involving a sequence of steps and decisions that use addition or multiplication to generate sets of numbers; identify and describe any emerging patterns</t>
  </si>
  <si>
    <t>create and use algorithms involving a sequence of steps and decisions and digital tools to experiment with factors, multiples and divisibility; identify, interpret and describe emerging patterns</t>
  </si>
  <si>
    <t>create and use algorithms involving a sequence of steps and decisions that use rules to generate sets of numbers; identify, interpret and explain emerging patterns</t>
  </si>
  <si>
    <t>use the core features of a range of digital tools to create content and communicate and collaborate with peers and trusted adults</t>
  </si>
  <si>
    <t>select and control a variety of features in appropriate digital tools to create content and communicate and collaborate with trusted groups</t>
  </si>
  <si>
    <t>AC9TDI4P02</t>
  </si>
  <si>
    <t>AC9TDI6P02</t>
  </si>
  <si>
    <t>Relevant skills listed below. For more detail follow the hyperlinks provided.</t>
  </si>
  <si>
    <t>design a user interface for a digital system</t>
  </si>
  <si>
    <t>discuss how existing and student solutions satisfy the design criteria and user stories</t>
  </si>
  <si>
    <t>evaluate existing and student solutions against the design criteria and user stories and their broader community impact</t>
  </si>
  <si>
    <t>understand how the language of evaluation and emotion, such as modal verbs, can be varied to be more or less forceful</t>
  </si>
  <si>
    <t>identify the subjective language of opinion and feeling, and the objective language of factual reporting</t>
  </si>
  <si>
    <t>understand how to move beyond making bare assertions by taking account of differing ideas or opinions and authoritative sources</t>
  </si>
  <si>
    <t>understand the uses of objective and subjective language, and identify bias</t>
  </si>
  <si>
    <t>use interaction skills to contribute to conversations and discussions to share information and ideas</t>
  </si>
  <si>
    <t>use appropriate interaction skills including paraphrasing and questioning to clarify meaning, make connections to own experience, and present and justify an opinion or idea</t>
  </si>
  <si>
    <t>sequence steps to individually and collaboratively make designed solutions</t>
  </si>
  <si>
    <t>• interacts to extend and elaborate ideas in a discussion (e.g. provides an additional example)
• shows awareness of discussion conventions (e.g. uses appropriate language to express agreement and disagreement in class discussions)</t>
  </si>
  <si>
    <t xml:space="preserve">• appropriately presents an alternative point to the previous speaker </t>
  </si>
  <si>
    <t>5</t>
  </si>
  <si>
    <t>AC9TDI6P06 </t>
  </si>
  <si>
    <t>AC9E6LY02 </t>
  </si>
  <si>
    <t>use given or co-developed design criteria including sustainability to evaluate design ideas and solutions</t>
  </si>
  <si>
    <t>negotiate design criteria including sustainability to evaluate design ideas, processes and solutions</t>
  </si>
  <si>
    <t>Mac</t>
  </si>
  <si>
    <t>Windows</t>
  </si>
  <si>
    <t>Student A (grade 3)</t>
  </si>
  <si>
    <t>Student B (grade 4)</t>
  </si>
  <si>
    <t>Student C (grade 5)</t>
  </si>
  <si>
    <t>Student D (grade 6)</t>
  </si>
  <si>
    <t>Student E (grade 6)</t>
  </si>
  <si>
    <r>
      <rPr>
        <b/>
        <sz val="12"/>
        <color theme="1"/>
        <rFont val="Aptos Narrow"/>
        <family val="2"/>
        <scheme val="minor"/>
      </rPr>
      <t>Example</t>
    </r>
    <r>
      <rPr>
        <sz val="12"/>
        <color theme="1"/>
        <rFont val="Aptos Narrow"/>
        <family val="2"/>
        <scheme val="minor"/>
      </rPr>
      <t xml:space="preserve"> (orange tab)
The Example sheet shows how you can use this tracker to record evidence of your students learning against the curriculum throughout their game development project. This sheet is a copy of the 1. Introduction lesson sheet that has been partially completed to show how the lesson sheets should be completed. This sheet is for example purposes only and is not used for recording any data from your students. This sheet is protected.</t>
    </r>
  </si>
  <si>
    <t xml:space="preserve">appropriately presents an alternative point to the previous speaker </t>
  </si>
  <si>
    <t>Access instruction manual through this link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</si>
</sst>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1"/>
      <color theme="1"/>
      <name val="Aptos Narrow"/>
      <family val="2"/>
      <scheme val="minor"/>
    </font>
    <font>
      <b/>
      <sz val="11"/>
      <color theme="1"/>
      <name val="Aptos Narrow"/>
      <family val="2"/>
      <scheme val="minor"/>
    </font>
    <font>
      <u/>
      <sz val="11"/>
      <color theme="10"/>
      <name val="Aptos Narrow"/>
      <family val="2"/>
      <scheme val="minor"/>
    </font>
    <font>
      <sz val="8"/>
      <name val="Aptos Narrow"/>
      <family val="2"/>
      <scheme val="minor"/>
    </font>
    <font>
      <b/>
      <sz val="14"/>
      <color theme="1"/>
      <name val="Aptos Narrow"/>
      <family val="2"/>
      <scheme val="minor"/>
    </font>
    <font>
      <b/>
      <sz val="14"/>
      <color theme="0"/>
      <name val="Aptos Narrow"/>
      <family val="2"/>
      <scheme val="minor"/>
    </font>
    <font>
      <sz val="11"/>
      <name val="Aptos Narrow"/>
      <family val="2"/>
      <scheme val="minor"/>
    </font>
    <font>
      <sz val="7.5"/>
      <color rgb="FF000000"/>
      <name val="Roboto"/>
      <charset val="1"/>
    </font>
    <font>
      <sz val="8"/>
      <color rgb="FF000000"/>
      <name val="Roboto"/>
      <family val="2"/>
      <charset val="1"/>
    </font>
    <font>
      <sz val="7.5"/>
      <name val="Roboto"/>
      <charset val="1"/>
    </font>
    <font>
      <sz val="11"/>
      <color theme="0"/>
      <name val="Aptos Narrow"/>
      <family val="2"/>
      <scheme val="minor"/>
    </font>
    <font>
      <b/>
      <sz val="11"/>
      <color indexed="8"/>
      <name val="Aptos Narrow"/>
      <family val="2"/>
      <scheme val="minor"/>
    </font>
    <font>
      <b/>
      <sz val="14"/>
      <color theme="1"/>
      <name val="Aptos Display"/>
      <family val="2"/>
      <scheme val="major"/>
    </font>
    <font>
      <b/>
      <sz val="11"/>
      <color theme="1"/>
      <name val="Aptos Display"/>
      <family val="2"/>
      <scheme val="major"/>
    </font>
    <font>
      <sz val="11"/>
      <color theme="1"/>
      <name val="Aptos Display"/>
      <family val="2"/>
      <scheme val="major"/>
    </font>
    <font>
      <b/>
      <sz val="12"/>
      <color theme="0"/>
      <name val="Aptos Display"/>
      <family val="2"/>
      <scheme val="major"/>
    </font>
    <font>
      <sz val="14"/>
      <color theme="1"/>
      <name val="Aptos Narrow"/>
      <family val="2"/>
      <scheme val="minor"/>
    </font>
    <font>
      <sz val="14"/>
      <color theme="0"/>
      <name val="Aptos Narrow"/>
      <family val="2"/>
      <scheme val="minor"/>
    </font>
    <font>
      <sz val="14"/>
      <name val="Aptos Narrow"/>
      <family val="2"/>
      <scheme val="minor"/>
    </font>
    <font>
      <b/>
      <sz val="14"/>
      <color rgb="FF000000"/>
      <name val="Aptos Narrow"/>
      <family val="2"/>
      <scheme val="minor"/>
    </font>
    <font>
      <sz val="14"/>
      <color rgb="FF000000"/>
      <name val="Aptos Narrow"/>
      <family val="2"/>
      <scheme val="minor"/>
    </font>
    <font>
      <u/>
      <sz val="14"/>
      <color theme="10"/>
      <name val="Aptos Narrow"/>
      <family val="2"/>
      <scheme val="minor"/>
    </font>
    <font>
      <sz val="14"/>
      <color rgb="FF444444"/>
      <name val="Aptos Narrow"/>
      <family val="2"/>
    </font>
    <font>
      <sz val="12"/>
      <color theme="1"/>
      <name val="Aptos Narrow"/>
      <family val="2"/>
      <scheme val="minor"/>
    </font>
    <font>
      <b/>
      <sz val="12"/>
      <color theme="1"/>
      <name val="Aptos Display"/>
      <family val="2"/>
      <scheme val="major"/>
    </font>
    <font>
      <sz val="12"/>
      <color rgb="FF000000"/>
      <name val="Aptos Display"/>
      <family val="2"/>
      <scheme val="major"/>
    </font>
    <font>
      <sz val="12"/>
      <color theme="1"/>
      <name val="Aptos Display"/>
      <family val="2"/>
      <scheme val="major"/>
    </font>
    <font>
      <sz val="12"/>
      <color rgb="FF000000"/>
      <name val="Aptos Narrow"/>
      <family val="2"/>
      <scheme val="minor"/>
    </font>
    <font>
      <sz val="12"/>
      <name val="Aptos Narrow"/>
      <family val="2"/>
      <scheme val="minor"/>
    </font>
    <font>
      <u/>
      <sz val="12"/>
      <color rgb="FF046190"/>
      <name val="Roboto Slab"/>
      <family val="2"/>
    </font>
    <font>
      <u/>
      <sz val="12"/>
      <color theme="10"/>
      <name val="Aptos Narrow"/>
      <family val="2"/>
      <scheme val="minor"/>
    </font>
    <font>
      <b/>
      <sz val="12"/>
      <name val="Aptos Display"/>
      <family val="2"/>
      <scheme val="major"/>
    </font>
    <font>
      <sz val="12"/>
      <name val="Aptos Display"/>
      <family val="2"/>
      <scheme val="major"/>
    </font>
    <font>
      <u/>
      <sz val="12"/>
      <color theme="10"/>
      <name val="Aptos Display"/>
      <family val="2"/>
      <scheme val="major"/>
    </font>
    <font>
      <b/>
      <sz val="12"/>
      <color theme="1"/>
      <name val="Aptos Narrow"/>
      <family val="2"/>
      <scheme val="minor"/>
    </font>
    <font>
      <u/>
      <sz val="12"/>
      <color theme="1"/>
      <name val="Aptos Narrow"/>
      <family val="2"/>
      <scheme val="minor"/>
    </font>
    <font>
      <sz val="20"/>
      <color theme="0"/>
      <name val="Aptos Display"/>
      <family val="2"/>
      <scheme val="major"/>
    </font>
    <font>
      <b/>
      <u/>
      <sz val="16"/>
      <color theme="10"/>
      <name val="Aptos Narrow"/>
      <family val="2"/>
      <scheme val="minor"/>
    </font>
  </fonts>
  <fills count="61">
    <fill>
      <patternFill patternType="none"/>
    </fill>
    <fill>
      <patternFill patternType="gray125"/>
    </fill>
    <fill>
      <patternFill patternType="solid">
        <fgColor theme="0" tint="-0.14999847407452621"/>
        <bgColor indexed="64"/>
      </patternFill>
    </fill>
    <fill>
      <patternFill patternType="solid">
        <fgColor rgb="FFD65308"/>
        <bgColor indexed="64"/>
      </patternFill>
    </fill>
    <fill>
      <patternFill patternType="solid">
        <fgColor rgb="FFF09001"/>
        <bgColor indexed="64"/>
      </patternFill>
    </fill>
    <fill>
      <patternFill patternType="solid">
        <fgColor rgb="FFFFB800"/>
        <bgColor indexed="64"/>
      </patternFill>
    </fill>
    <fill>
      <patternFill patternType="solid">
        <fgColor rgb="FF97E7F9"/>
        <bgColor indexed="64"/>
      </patternFill>
    </fill>
    <fill>
      <patternFill patternType="solid">
        <fgColor rgb="FF167EAB"/>
        <bgColor indexed="64"/>
      </patternFill>
    </fill>
    <fill>
      <patternFill patternType="solid">
        <fgColor rgb="FFDDF9FF"/>
        <bgColor indexed="64"/>
      </patternFill>
    </fill>
    <fill>
      <patternFill patternType="solid">
        <fgColor rgb="FF00BAE2"/>
        <bgColor indexed="64"/>
      </patternFill>
    </fill>
    <fill>
      <patternFill patternType="solid">
        <fgColor rgb="FF190A70"/>
        <bgColor indexed="64"/>
      </patternFill>
    </fill>
    <fill>
      <patternFill patternType="solid">
        <fgColor rgb="FF0037A1"/>
        <bgColor indexed="64"/>
      </patternFill>
    </fill>
    <fill>
      <patternFill patternType="solid">
        <fgColor rgb="FF0066FF"/>
        <bgColor indexed="64"/>
      </patternFill>
    </fill>
    <fill>
      <patternFill patternType="solid">
        <fgColor theme="1"/>
        <bgColor indexed="64"/>
      </patternFill>
    </fill>
    <fill>
      <patternFill patternType="solid">
        <fgColor theme="0" tint="-0.249977111117893"/>
        <bgColor indexed="64"/>
      </patternFill>
    </fill>
    <fill>
      <patternFill patternType="solid">
        <fgColor theme="1" tint="0.14999847407452621"/>
        <bgColor indexed="64"/>
      </patternFill>
    </fill>
    <fill>
      <patternFill patternType="solid">
        <fgColor theme="1" tint="0.249977111117893"/>
        <bgColor indexed="64"/>
      </patternFill>
    </fill>
    <fill>
      <patternFill patternType="solid">
        <fgColor theme="1" tint="0.34998626667073579"/>
        <bgColor indexed="64"/>
      </patternFill>
    </fill>
    <fill>
      <patternFill patternType="solid">
        <fgColor theme="1" tint="0.499984740745262"/>
        <bgColor indexed="64"/>
      </patternFill>
    </fill>
    <fill>
      <patternFill patternType="solid">
        <fgColor theme="0" tint="-0.499984740745262"/>
        <bgColor indexed="64"/>
      </patternFill>
    </fill>
    <fill>
      <patternFill patternType="solid">
        <fgColor rgb="FFA1004E"/>
        <bgColor indexed="64"/>
      </patternFill>
    </fill>
    <fill>
      <patternFill patternType="solid">
        <fgColor rgb="FFE52481"/>
        <bgColor indexed="64"/>
      </patternFill>
    </fill>
    <fill>
      <patternFill patternType="solid">
        <fgColor rgb="FFFA89BF"/>
        <bgColor indexed="64"/>
      </patternFill>
    </fill>
    <fill>
      <patternFill patternType="solid">
        <fgColor rgb="FF337813"/>
        <bgColor indexed="64"/>
      </patternFill>
    </fill>
    <fill>
      <patternFill patternType="solid">
        <fgColor rgb="FF78D231"/>
        <bgColor indexed="64"/>
      </patternFill>
    </fill>
    <fill>
      <patternFill patternType="solid">
        <fgColor rgb="FFBFED5C"/>
        <bgColor indexed="64"/>
      </patternFill>
    </fill>
    <fill>
      <patternFill patternType="solid">
        <fgColor rgb="FFFFCC00"/>
        <bgColor indexed="64"/>
      </patternFill>
    </fill>
    <fill>
      <patternFill patternType="solid">
        <fgColor rgb="FFFFFF99"/>
        <bgColor indexed="64"/>
      </patternFill>
    </fill>
    <fill>
      <patternFill patternType="solid">
        <fgColor rgb="FFFFFF66"/>
        <bgColor indexed="64"/>
      </patternFill>
    </fill>
    <fill>
      <patternFill patternType="solid">
        <fgColor theme="2" tint="-9.9978637043366805E-2"/>
        <bgColor indexed="64"/>
      </patternFill>
    </fill>
    <fill>
      <patternFill patternType="solid">
        <fgColor theme="0"/>
        <bgColor indexed="64"/>
      </patternFill>
    </fill>
    <fill>
      <patternFill patternType="solid">
        <fgColor rgb="FF5E1C65"/>
        <bgColor indexed="64"/>
      </patternFill>
    </fill>
    <fill>
      <patternFill patternType="solid">
        <fgColor rgb="FFCB55E2"/>
        <bgColor indexed="64"/>
      </patternFill>
    </fill>
    <fill>
      <patternFill patternType="solid">
        <fgColor rgb="FFE4A2F1"/>
        <bgColor indexed="64"/>
      </patternFill>
    </fill>
    <fill>
      <patternFill patternType="solid">
        <fgColor rgb="FFFFF2D6"/>
        <bgColor indexed="64"/>
      </patternFill>
    </fill>
    <fill>
      <patternFill patternType="solid">
        <fgColor theme="2"/>
        <bgColor indexed="64"/>
      </patternFill>
    </fill>
    <fill>
      <patternFill patternType="solid">
        <fgColor rgb="FFFFC000"/>
        <bgColor indexed="64"/>
      </patternFill>
    </fill>
    <fill>
      <patternFill patternType="solid">
        <fgColor rgb="FF92D050"/>
        <bgColor indexed="64"/>
      </patternFill>
    </fill>
    <fill>
      <patternFill patternType="solid">
        <fgColor theme="7"/>
        <bgColor indexed="64"/>
      </patternFill>
    </fill>
    <fill>
      <patternFill patternType="solid">
        <fgColor rgb="FFFF0000"/>
        <bgColor indexed="64"/>
      </patternFill>
    </fill>
    <fill>
      <patternFill patternType="solid">
        <fgColor rgb="FF00B0F0"/>
        <bgColor indexed="64"/>
      </patternFill>
    </fill>
    <fill>
      <patternFill patternType="solid">
        <fgColor theme="8"/>
        <bgColor indexed="64"/>
      </patternFill>
    </fill>
    <fill>
      <patternFill patternType="solid">
        <fgColor rgb="FFEAEAEA"/>
        <bgColor indexed="64"/>
      </patternFill>
    </fill>
    <fill>
      <patternFill patternType="solid">
        <fgColor rgb="FFFFFFCC"/>
        <bgColor indexed="64"/>
      </patternFill>
    </fill>
    <fill>
      <patternFill patternType="solid">
        <fgColor theme="3" tint="0.89999084444715716"/>
        <bgColor indexed="64"/>
      </patternFill>
    </fill>
    <fill>
      <patternFill patternType="solid">
        <fgColor theme="8" tint="0.39997558519241921"/>
        <bgColor indexed="64"/>
      </patternFill>
    </fill>
    <fill>
      <patternFill patternType="solid">
        <fgColor rgb="FF9856CA"/>
        <bgColor indexed="64"/>
      </patternFill>
    </fill>
    <fill>
      <patternFill patternType="solid">
        <fgColor rgb="FFFFEBB9"/>
        <bgColor indexed="64"/>
      </patternFill>
    </fill>
    <fill>
      <patternFill patternType="solid">
        <fgColor rgb="FFFFD365"/>
        <bgColor indexed="64"/>
      </patternFill>
    </fill>
    <fill>
      <patternFill patternType="solid">
        <fgColor theme="5" tint="-0.249977111117893"/>
        <bgColor indexed="64"/>
      </patternFill>
    </fill>
    <fill>
      <patternFill patternType="solid">
        <fgColor theme="3" tint="0.249977111117893"/>
        <bgColor indexed="64"/>
      </patternFill>
    </fill>
    <fill>
      <patternFill patternType="solid">
        <fgColor rgb="FFC4005D"/>
        <bgColor indexed="64"/>
      </patternFill>
    </fill>
    <fill>
      <patternFill patternType="solid">
        <fgColor rgb="FFEA006F"/>
        <bgColor indexed="64"/>
      </patternFill>
    </fill>
    <fill>
      <patternFill patternType="solid">
        <fgColor rgb="FFEAB200"/>
        <bgColor indexed="64"/>
      </patternFill>
    </fill>
    <fill>
      <patternFill patternType="solid">
        <fgColor rgb="FF153D64"/>
        <bgColor auto="1"/>
      </patternFill>
    </fill>
    <fill>
      <patternFill patternType="solid">
        <fgColor rgb="FF00B050"/>
        <bgColor indexed="64"/>
      </patternFill>
    </fill>
    <fill>
      <patternFill patternType="solid">
        <fgColor rgb="FF002060"/>
        <bgColor auto="1"/>
      </patternFill>
    </fill>
    <fill>
      <patternFill patternType="solid">
        <fgColor rgb="FF7030A0"/>
        <bgColor auto="1"/>
      </patternFill>
    </fill>
    <fill>
      <patternFill patternType="solid">
        <fgColor theme="8" tint="-0.24994659260841701"/>
        <bgColor auto="1"/>
      </patternFill>
    </fill>
    <fill>
      <patternFill patternType="solid">
        <fgColor rgb="FFA1004E"/>
        <bgColor auto="1"/>
      </patternFill>
    </fill>
    <fill>
      <gradientFill degree="180">
        <stop position="0">
          <color theme="0"/>
        </stop>
        <stop position="1">
          <color rgb="FF002060"/>
        </stop>
      </gradientFill>
    </fill>
  </fills>
  <borders count="6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medium">
        <color indexed="64"/>
      </left>
      <right/>
      <top style="medium">
        <color indexed="64"/>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indexed="64"/>
      </right>
      <top/>
      <bottom/>
      <diagonal/>
    </border>
    <border>
      <left style="thin">
        <color indexed="64"/>
      </left>
      <right style="thin">
        <color indexed="64"/>
      </right>
      <top style="thin">
        <color indexed="64"/>
      </top>
      <bottom/>
      <diagonal/>
    </border>
    <border>
      <left style="thin">
        <color rgb="FF000000"/>
      </left>
      <right style="thin">
        <color rgb="FF000000"/>
      </right>
      <top/>
      <bottom/>
      <diagonal/>
    </border>
    <border>
      <left style="thin">
        <color rgb="FF000000"/>
      </left>
      <right/>
      <top/>
      <bottom/>
      <diagonal/>
    </border>
    <border>
      <left style="medium">
        <color theme="2" tint="-0.24994659260841701"/>
      </left>
      <right style="medium">
        <color theme="2" tint="-0.24994659260841701"/>
      </right>
      <top style="medium">
        <color theme="2" tint="-0.24994659260841701"/>
      </top>
      <bottom style="medium">
        <color theme="2" tint="-0.24994659260841701"/>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right style="thin">
        <color theme="2" tint="-0.499984740745262"/>
      </right>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diagonal/>
    </border>
    <border>
      <left style="medium">
        <color theme="2" tint="-0.24994659260841701"/>
      </left>
      <right/>
      <top style="medium">
        <color theme="2" tint="-0.24994659260841701"/>
      </top>
      <bottom style="medium">
        <color theme="2" tint="-0.24994659260841701"/>
      </bottom>
      <diagonal/>
    </border>
    <border>
      <left/>
      <right style="medium">
        <color theme="2" tint="-0.24994659260841701"/>
      </right>
      <top style="medium">
        <color theme="2" tint="-0.24994659260841701"/>
      </top>
      <bottom style="medium">
        <color theme="2" tint="-0.24994659260841701"/>
      </bottom>
      <diagonal/>
    </border>
    <border>
      <left style="medium">
        <color theme="0" tint="-0.499984740745262"/>
      </left>
      <right/>
      <top style="medium">
        <color theme="0" tint="-0.499984740745262"/>
      </top>
      <bottom/>
      <diagonal/>
    </border>
    <border>
      <left style="medium">
        <color theme="2" tint="-0.24994659260841701"/>
      </left>
      <right style="medium">
        <color theme="0" tint="-0.499984740745262"/>
      </right>
      <top style="medium">
        <color theme="0" tint="-0.499984740745262"/>
      </top>
      <bottom style="medium">
        <color theme="2" tint="-0.24994659260841701"/>
      </bottom>
      <diagonal/>
    </border>
    <border>
      <left style="medium">
        <color theme="0" tint="-0.499984740745262"/>
      </left>
      <right/>
      <top/>
      <bottom/>
      <diagonal/>
    </border>
    <border>
      <left style="medium">
        <color theme="2" tint="-0.24994659260841701"/>
      </left>
      <right style="medium">
        <color theme="0" tint="-0.499984740745262"/>
      </right>
      <top style="medium">
        <color theme="2" tint="-0.24994659260841701"/>
      </top>
      <bottom style="medium">
        <color theme="2" tint="-0.24994659260841701"/>
      </bottom>
      <diagonal/>
    </border>
    <border>
      <left/>
      <right style="medium">
        <color theme="0" tint="-0.499984740745262"/>
      </right>
      <top/>
      <bottom/>
      <diagonal/>
    </border>
    <border>
      <left style="medium">
        <color theme="0" tint="-0.499984740745262"/>
      </left>
      <right style="medium">
        <color theme="2" tint="-0.24994659260841701"/>
      </right>
      <top style="medium">
        <color theme="2" tint="-0.24994659260841701"/>
      </top>
      <bottom style="medium">
        <color theme="2" tint="-0.24994659260841701"/>
      </bottom>
      <diagonal/>
    </border>
    <border>
      <left style="medium">
        <color theme="0" tint="-0.499984740745262"/>
      </left>
      <right/>
      <top/>
      <bottom style="medium">
        <color theme="0" tint="-0.499984740745262"/>
      </bottom>
      <diagonal/>
    </border>
    <border>
      <left/>
      <right style="medium">
        <color theme="0" tint="-0.499984740745262"/>
      </right>
      <top/>
      <bottom style="medium">
        <color theme="0" tint="-0.499984740745262"/>
      </bottom>
      <diagonal/>
    </border>
    <border>
      <left/>
      <right/>
      <top style="medium">
        <color theme="0" tint="-0.499984740745262"/>
      </top>
      <bottom/>
      <diagonal/>
    </border>
    <border>
      <left/>
      <right/>
      <top/>
      <bottom style="medium">
        <color theme="0" tint="-0.499984740745262"/>
      </bottom>
      <diagonal/>
    </border>
    <border>
      <left/>
      <right style="medium">
        <color theme="0" tint="-0.499984740745262"/>
      </right>
      <top style="medium">
        <color theme="0" tint="-0.499984740745262"/>
      </top>
      <bottom/>
      <diagonal/>
    </border>
    <border>
      <left style="medium">
        <color theme="0" tint="-0.499984740745262"/>
      </left>
      <right style="medium">
        <color theme="2" tint="-0.24994659260841701"/>
      </right>
      <top style="medium">
        <color theme="2" tint="-0.24994659260841701"/>
      </top>
      <bottom style="medium">
        <color theme="0" tint="-0.499984740745262"/>
      </bottom>
      <diagonal/>
    </border>
    <border>
      <left style="medium">
        <color theme="2" tint="-0.24994659260841701"/>
      </left>
      <right style="medium">
        <color theme="0" tint="-0.499984740745262"/>
      </right>
      <top style="medium">
        <color theme="2" tint="-0.24994659260841701"/>
      </top>
      <bottom style="medium">
        <color theme="0" tint="-0.499984740745262"/>
      </bottom>
      <diagonal/>
    </border>
    <border>
      <left style="medium">
        <color theme="0" tint="-0.499984740745262"/>
      </left>
      <right style="medium">
        <color theme="2" tint="-0.24994659260841701"/>
      </right>
      <top/>
      <bottom/>
      <diagonal/>
    </border>
    <border>
      <left style="medium">
        <color theme="0" tint="-0.499984740745262"/>
      </left>
      <right style="medium">
        <color theme="0" tint="-0.499984740745262"/>
      </right>
      <top/>
      <bottom/>
      <diagonal/>
    </border>
    <border>
      <left style="medium">
        <color theme="0" tint="-0.499984740745262"/>
      </left>
      <right style="medium">
        <color theme="0" tint="-0.499984740745262"/>
      </right>
      <top style="medium">
        <color theme="2" tint="-0.24994659260841701"/>
      </top>
      <bottom style="medium">
        <color theme="2" tint="-0.24994659260841701"/>
      </bottom>
      <diagonal/>
    </border>
    <border>
      <left style="medium">
        <color theme="0" tint="-0.499984740745262"/>
      </left>
      <right style="medium">
        <color theme="0" tint="-0.499984740745262"/>
      </right>
      <top/>
      <bottom style="medium">
        <color theme="0" tint="-0.499984740745262"/>
      </bottom>
      <diagonal/>
    </border>
    <border>
      <left style="medium">
        <color theme="0" tint="-0.499984740745262"/>
      </left>
      <right/>
      <top style="medium">
        <color theme="2" tint="-0.24994659260841701"/>
      </top>
      <bottom style="medium">
        <color theme="2" tint="-0.24994659260841701"/>
      </bottom>
      <diagonal/>
    </border>
    <border>
      <left style="medium">
        <color theme="0" tint="-0.499984740745262"/>
      </left>
      <right style="medium">
        <color theme="0" tint="-0.499984740745262"/>
      </right>
      <top style="medium">
        <color theme="0" tint="-0.499984740745262"/>
      </top>
      <bottom style="medium">
        <color theme="2" tint="-0.24994659260841701"/>
      </bottom>
      <diagonal/>
    </border>
    <border>
      <left style="medium">
        <color rgb="FF525252"/>
      </left>
      <right style="medium">
        <color rgb="FF525252"/>
      </right>
      <top style="medium">
        <color rgb="FF525252"/>
      </top>
      <bottom style="medium">
        <color rgb="FF525252"/>
      </bottom>
      <diagonal/>
    </border>
    <border>
      <left style="medium">
        <color rgb="FF525252"/>
      </left>
      <right style="medium">
        <color rgb="FF525252"/>
      </right>
      <top style="medium">
        <color rgb="FF525252"/>
      </top>
      <bottom/>
      <diagonal/>
    </border>
    <border>
      <left style="medium">
        <color theme="0" tint="-0.499984740745262"/>
      </left>
      <right/>
      <top style="medium">
        <color theme="0" tint="-0.499984740745262"/>
      </top>
      <bottom style="medium">
        <color theme="0" tint="-0.499984740745262"/>
      </bottom>
      <diagonal/>
    </border>
    <border>
      <left style="medium">
        <color rgb="FF525252"/>
      </left>
      <right/>
      <top style="medium">
        <color rgb="FF525252"/>
      </top>
      <bottom style="medium">
        <color rgb="FF525252"/>
      </bottom>
      <diagonal/>
    </border>
    <border>
      <left/>
      <right style="medium">
        <color rgb="FF525252"/>
      </right>
      <top style="medium">
        <color rgb="FF525252"/>
      </top>
      <bottom style="medium">
        <color rgb="FF525252"/>
      </bottom>
      <diagonal/>
    </border>
    <border>
      <left/>
      <right style="medium">
        <color rgb="FF525252"/>
      </right>
      <top/>
      <bottom/>
      <diagonal/>
    </border>
    <border>
      <left style="medium">
        <color rgb="FF525252"/>
      </left>
      <right style="medium">
        <color rgb="FF525252"/>
      </right>
      <top/>
      <bottom/>
      <diagonal/>
    </border>
    <border>
      <left style="medium">
        <color theme="0" tint="-0.499984740745262"/>
      </left>
      <right style="medium">
        <color theme="0" tint="-0.499984740745262"/>
      </right>
      <top style="medium">
        <color theme="2" tint="-0.24994659260841701"/>
      </top>
      <bottom style="medium">
        <color theme="0" tint="-0.499984740745262"/>
      </bottom>
      <diagonal/>
    </border>
    <border>
      <left style="thin">
        <color theme="2" tint="-0.24994659260841701"/>
      </left>
      <right/>
      <top/>
      <bottom/>
      <diagonal/>
    </border>
    <border>
      <left/>
      <right style="medium">
        <color rgb="FF525252"/>
      </right>
      <top/>
      <bottom style="medium">
        <color theme="0" tint="-0.499984740745262"/>
      </bottom>
      <diagonal/>
    </border>
    <border>
      <left/>
      <right style="thin">
        <color rgb="FF000000"/>
      </right>
      <top/>
      <bottom style="thin">
        <color rgb="FF000000"/>
      </bottom>
      <diagonal/>
    </border>
    <border>
      <left style="thin">
        <color theme="2" tint="-0.24994659260841701"/>
      </left>
      <right style="thin">
        <color theme="2" tint="-0.24994659260841701"/>
      </right>
      <top style="thin">
        <color theme="2" tint="-0.24994659260841701"/>
      </top>
      <bottom/>
      <diagonal/>
    </border>
    <border>
      <left/>
      <right/>
      <top/>
      <bottom style="thin">
        <color theme="0" tint="-0.34998626667073579"/>
      </bottom>
      <diagonal/>
    </border>
    <border>
      <left/>
      <right/>
      <top style="thin">
        <color theme="0" tint="-0.34998626667073579"/>
      </top>
      <bottom style="thin">
        <color theme="0" tint="-0.34998626667073579"/>
      </bottom>
      <diagonal/>
    </border>
    <border>
      <left style="medium">
        <color theme="0" tint="-0.34998626667073579"/>
      </left>
      <right style="medium">
        <color theme="0" tint="-0.34998626667073579"/>
      </right>
      <top style="medium">
        <color theme="0" tint="-0.34998626667073579"/>
      </top>
      <bottom/>
      <diagonal/>
    </border>
    <border>
      <left style="medium">
        <color theme="0" tint="-0.34998626667073579"/>
      </left>
      <right style="medium">
        <color theme="0" tint="-0.34998626667073579"/>
      </right>
      <top/>
      <bottom/>
      <diagonal/>
    </border>
    <border>
      <left style="medium">
        <color theme="0" tint="-0.34998626667073579"/>
      </left>
      <right style="medium">
        <color theme="0" tint="-0.34998626667073579"/>
      </right>
      <top/>
      <bottom style="medium">
        <color theme="0" tint="-0.34998626667073579"/>
      </bottom>
      <diagonal/>
    </border>
  </borders>
  <cellStyleXfs count="2">
    <xf numFmtId="0" fontId="0" fillId="0" borderId="0"/>
    <xf numFmtId="0" fontId="2" fillId="0" borderId="0" applyNumberFormat="0" applyFill="0" applyBorder="0" applyAlignment="0" applyProtection="0"/>
  </cellStyleXfs>
  <cellXfs count="350">
    <xf numFmtId="0" fontId="0" fillId="0" borderId="0" xfId="0"/>
    <xf numFmtId="0" fontId="0" fillId="0" borderId="0" xfId="0" applyAlignment="1">
      <alignment vertical="top"/>
    </xf>
    <xf numFmtId="0" fontId="0" fillId="0" borderId="0" xfId="0" applyProtection="1">
      <protection hidden="1"/>
    </xf>
    <xf numFmtId="0" fontId="0" fillId="0" borderId="0" xfId="0" applyAlignment="1" applyProtection="1">
      <alignment vertical="top"/>
      <protection hidden="1"/>
    </xf>
    <xf numFmtId="0" fontId="0" fillId="0" borderId="19" xfId="0" applyBorder="1"/>
    <xf numFmtId="0" fontId="14" fillId="0" borderId="0" xfId="0" applyFont="1" applyAlignment="1" applyProtection="1">
      <alignment vertical="center"/>
      <protection hidden="1"/>
    </xf>
    <xf numFmtId="49" fontId="13" fillId="6" borderId="44" xfId="0" applyNumberFormat="1" applyFont="1" applyFill="1" applyBorder="1" applyAlignment="1" applyProtection="1">
      <alignment horizontal="center" vertical="center"/>
      <protection hidden="1"/>
    </xf>
    <xf numFmtId="49" fontId="13" fillId="8" borderId="44" xfId="0" applyNumberFormat="1" applyFont="1" applyFill="1" applyBorder="1" applyAlignment="1" applyProtection="1">
      <alignment horizontal="center" vertical="center"/>
      <protection hidden="1"/>
    </xf>
    <xf numFmtId="49" fontId="13" fillId="9" borderId="44" xfId="0" applyNumberFormat="1" applyFont="1" applyFill="1" applyBorder="1" applyAlignment="1" applyProtection="1">
      <alignment horizontal="center" vertical="center"/>
      <protection hidden="1"/>
    </xf>
    <xf numFmtId="0" fontId="0" fillId="44" borderId="5" xfId="0" applyFill="1" applyBorder="1"/>
    <xf numFmtId="0" fontId="6" fillId="0" borderId="19" xfId="0" applyFont="1" applyBorder="1" applyProtection="1">
      <protection locked="0"/>
    </xf>
    <xf numFmtId="0" fontId="0" fillId="0" borderId="19" xfId="0" applyBorder="1" applyProtection="1">
      <protection locked="0"/>
    </xf>
    <xf numFmtId="0" fontId="0" fillId="44" borderId="13" xfId="0" applyFill="1" applyBorder="1"/>
    <xf numFmtId="0" fontId="1" fillId="44" borderId="19" xfId="0" applyFont="1" applyFill="1" applyBorder="1"/>
    <xf numFmtId="0" fontId="1" fillId="44" borderId="19" xfId="0" applyFont="1" applyFill="1" applyBorder="1" applyAlignment="1">
      <alignment horizontal="left" wrapText="1"/>
    </xf>
    <xf numFmtId="0" fontId="0" fillId="30" borderId="19" xfId="0" applyFill="1" applyBorder="1" applyProtection="1">
      <protection locked="0"/>
    </xf>
    <xf numFmtId="0" fontId="0" fillId="43" borderId="19" xfId="0" applyFill="1" applyBorder="1"/>
    <xf numFmtId="0" fontId="0" fillId="0" borderId="46" xfId="0" applyBorder="1" applyProtection="1">
      <protection hidden="1"/>
    </xf>
    <xf numFmtId="0" fontId="0" fillId="0" borderId="20" xfId="0" applyBorder="1" applyProtection="1">
      <protection hidden="1"/>
    </xf>
    <xf numFmtId="0" fontId="0" fillId="0" borderId="21" xfId="0" applyBorder="1" applyProtection="1">
      <protection hidden="1"/>
    </xf>
    <xf numFmtId="0" fontId="16" fillId="13" borderId="1" xfId="0" applyFont="1" applyFill="1" applyBorder="1"/>
    <xf numFmtId="0" fontId="16" fillId="13" borderId="0" xfId="0" applyFont="1" applyFill="1"/>
    <xf numFmtId="0" fontId="5" fillId="13" borderId="6" xfId="0" applyFont="1" applyFill="1" applyBorder="1"/>
    <xf numFmtId="0" fontId="16" fillId="0" borderId="0" xfId="0" applyFont="1"/>
    <xf numFmtId="0" fontId="5" fillId="15" borderId="6" xfId="0" applyFont="1" applyFill="1" applyBorder="1"/>
    <xf numFmtId="49" fontId="5" fillId="18" borderId="6" xfId="0" applyNumberFormat="1" applyFont="1" applyFill="1" applyBorder="1"/>
    <xf numFmtId="49" fontId="4" fillId="6" borderId="6" xfId="0" applyNumberFormat="1" applyFont="1" applyFill="1" applyBorder="1" applyAlignment="1">
      <alignment horizontal="center"/>
    </xf>
    <xf numFmtId="49" fontId="4" fillId="7" borderId="6" xfId="0" applyNumberFormat="1" applyFont="1" applyFill="1" applyBorder="1" applyAlignment="1">
      <alignment horizontal="center"/>
    </xf>
    <xf numFmtId="49" fontId="4" fillId="8" borderId="6" xfId="0" applyNumberFormat="1" applyFont="1" applyFill="1" applyBorder="1" applyAlignment="1">
      <alignment horizontal="center"/>
    </xf>
    <xf numFmtId="49" fontId="4" fillId="9" borderId="6" xfId="0" applyNumberFormat="1" applyFont="1" applyFill="1" applyBorder="1" applyAlignment="1">
      <alignment horizontal="center"/>
    </xf>
    <xf numFmtId="49" fontId="4" fillId="7" borderId="7" xfId="0" applyNumberFormat="1" applyFont="1" applyFill="1" applyBorder="1" applyAlignment="1">
      <alignment horizontal="center"/>
    </xf>
    <xf numFmtId="0" fontId="5" fillId="19" borderId="8" xfId="0" applyFont="1" applyFill="1" applyBorder="1"/>
    <xf numFmtId="0" fontId="21" fillId="0" borderId="8" xfId="1" applyFont="1" applyBorder="1" applyProtection="1"/>
    <xf numFmtId="0" fontId="21" fillId="0" borderId="12" xfId="1" applyFont="1" applyBorder="1" applyProtection="1"/>
    <xf numFmtId="0" fontId="0" fillId="30" borderId="26" xfId="0" applyFill="1" applyBorder="1" applyAlignment="1" applyProtection="1">
      <alignment horizontal="center" wrapText="1"/>
      <protection hidden="1"/>
    </xf>
    <xf numFmtId="0" fontId="0" fillId="42" borderId="33" xfId="0" applyFill="1" applyBorder="1" applyAlignment="1" applyProtection="1">
      <alignment horizontal="center" wrapText="1"/>
      <protection hidden="1"/>
    </xf>
    <xf numFmtId="0" fontId="0" fillId="42" borderId="25" xfId="0" applyFill="1" applyBorder="1" applyAlignment="1" applyProtection="1">
      <alignment horizontal="center" wrapText="1"/>
      <protection hidden="1"/>
    </xf>
    <xf numFmtId="0" fontId="0" fillId="42" borderId="35" xfId="0" applyFill="1" applyBorder="1" applyAlignment="1" applyProtection="1">
      <alignment horizontal="center" wrapText="1"/>
      <protection hidden="1"/>
    </xf>
    <xf numFmtId="0" fontId="0" fillId="42" borderId="33" xfId="0" applyFill="1" applyBorder="1" applyAlignment="1" applyProtection="1">
      <alignment horizontal="center"/>
      <protection hidden="1"/>
    </xf>
    <xf numFmtId="0" fontId="0" fillId="42" borderId="22" xfId="0" applyFill="1" applyBorder="1" applyAlignment="1" applyProtection="1">
      <alignment horizontal="center" wrapText="1"/>
      <protection hidden="1"/>
    </xf>
    <xf numFmtId="0" fontId="0" fillId="42" borderId="22" xfId="0" applyFill="1" applyBorder="1" applyAlignment="1" applyProtection="1">
      <alignment horizontal="center"/>
      <protection hidden="1"/>
    </xf>
    <xf numFmtId="0" fontId="0" fillId="42" borderId="25" xfId="0" applyFill="1" applyBorder="1" applyAlignment="1" applyProtection="1">
      <alignment horizontal="center"/>
      <protection hidden="1"/>
    </xf>
    <xf numFmtId="0" fontId="0" fillId="42" borderId="0" xfId="0" applyFill="1" applyAlignment="1" applyProtection="1">
      <alignment horizontal="center" wrapText="1"/>
      <protection hidden="1"/>
    </xf>
    <xf numFmtId="0" fontId="0" fillId="30" borderId="28" xfId="0" applyFill="1" applyBorder="1" applyAlignment="1" applyProtection="1">
      <alignment horizontal="center" wrapText="1"/>
      <protection hidden="1"/>
    </xf>
    <xf numFmtId="0" fontId="0" fillId="42" borderId="27" xfId="0" applyFill="1" applyBorder="1" applyAlignment="1" applyProtection="1">
      <alignment horizontal="center" wrapText="1"/>
      <protection hidden="1"/>
    </xf>
    <xf numFmtId="0" fontId="0" fillId="42" borderId="29" xfId="0" applyFill="1" applyBorder="1" applyAlignment="1" applyProtection="1">
      <alignment horizontal="center" wrapText="1"/>
      <protection hidden="1"/>
    </xf>
    <xf numFmtId="0" fontId="0" fillId="42" borderId="39" xfId="0" applyFill="1" applyBorder="1" applyAlignment="1" applyProtection="1">
      <alignment horizontal="center" wrapText="1"/>
      <protection hidden="1"/>
    </xf>
    <xf numFmtId="0" fontId="0" fillId="30" borderId="40" xfId="0" applyFill="1" applyBorder="1" applyAlignment="1" applyProtection="1">
      <alignment horizontal="center" wrapText="1"/>
      <protection hidden="1"/>
    </xf>
    <xf numFmtId="0" fontId="0" fillId="30" borderId="30" xfId="0" applyFill="1" applyBorder="1" applyAlignment="1" applyProtection="1">
      <alignment horizontal="center" wrapText="1"/>
      <protection hidden="1"/>
    </xf>
    <xf numFmtId="0" fontId="0" fillId="30" borderId="24" xfId="0" applyFill="1" applyBorder="1" applyAlignment="1" applyProtection="1">
      <alignment horizontal="center" wrapText="1"/>
      <protection hidden="1"/>
    </xf>
    <xf numFmtId="0" fontId="0" fillId="30" borderId="17" xfId="0" applyFill="1" applyBorder="1" applyAlignment="1" applyProtection="1">
      <alignment horizontal="center" wrapText="1"/>
      <protection hidden="1"/>
    </xf>
    <xf numFmtId="0" fontId="0" fillId="42" borderId="38" xfId="0" applyFill="1" applyBorder="1" applyAlignment="1" applyProtection="1">
      <alignment horizontal="center" wrapText="1"/>
      <protection hidden="1"/>
    </xf>
    <xf numFmtId="0" fontId="0" fillId="30" borderId="23" xfId="0" applyFill="1" applyBorder="1" applyAlignment="1" applyProtection="1">
      <alignment horizontal="center" wrapText="1"/>
      <protection hidden="1"/>
    </xf>
    <xf numFmtId="0" fontId="0" fillId="42" borderId="34" xfId="0" applyFill="1" applyBorder="1" applyAlignment="1" applyProtection="1">
      <alignment horizontal="center" wrapText="1"/>
      <protection hidden="1"/>
    </xf>
    <xf numFmtId="0" fontId="0" fillId="42" borderId="32" xfId="0" applyFill="1" applyBorder="1" applyAlignment="1" applyProtection="1">
      <alignment horizontal="center" wrapText="1"/>
      <protection hidden="1"/>
    </xf>
    <xf numFmtId="0" fontId="0" fillId="42" borderId="31" xfId="0" applyFill="1" applyBorder="1" applyAlignment="1" applyProtection="1">
      <alignment horizontal="center" wrapText="1"/>
      <protection hidden="1"/>
    </xf>
    <xf numFmtId="0" fontId="0" fillId="30" borderId="36" xfId="0" applyFill="1" applyBorder="1" applyAlignment="1" applyProtection="1">
      <alignment horizontal="center" wrapText="1"/>
      <protection hidden="1"/>
    </xf>
    <xf numFmtId="0" fontId="0" fillId="30" borderId="37" xfId="0" applyFill="1" applyBorder="1" applyAlignment="1" applyProtection="1">
      <alignment horizontal="center" wrapText="1"/>
      <protection hidden="1"/>
    </xf>
    <xf numFmtId="0" fontId="0" fillId="42" borderId="41" xfId="0" applyFill="1" applyBorder="1" applyAlignment="1" applyProtection="1">
      <alignment horizontal="center" wrapText="1"/>
      <protection hidden="1"/>
    </xf>
    <xf numFmtId="0" fontId="0" fillId="0" borderId="0" xfId="0" applyAlignment="1" applyProtection="1">
      <alignment horizontal="center"/>
      <protection hidden="1"/>
    </xf>
    <xf numFmtId="0" fontId="1" fillId="44" borderId="19" xfId="0" applyFont="1" applyFill="1" applyBorder="1" applyAlignment="1">
      <alignment wrapText="1"/>
    </xf>
    <xf numFmtId="0" fontId="1" fillId="44" borderId="19" xfId="0" applyFont="1" applyFill="1" applyBorder="1" applyAlignment="1">
      <alignment horizontal="left"/>
    </xf>
    <xf numFmtId="0" fontId="0" fillId="44" borderId="19" xfId="0" applyFill="1" applyBorder="1"/>
    <xf numFmtId="0" fontId="0" fillId="43" borderId="19" xfId="0" applyFill="1" applyBorder="1" applyProtection="1">
      <protection hidden="1"/>
    </xf>
    <xf numFmtId="0" fontId="11" fillId="44" borderId="19" xfId="0" applyFont="1" applyFill="1" applyBorder="1"/>
    <xf numFmtId="0" fontId="11" fillId="44" borderId="19" xfId="0" applyFont="1" applyFill="1" applyBorder="1" applyAlignment="1">
      <alignment wrapText="1"/>
    </xf>
    <xf numFmtId="0" fontId="11" fillId="44" borderId="19" xfId="0" applyFont="1" applyFill="1" applyBorder="1" applyAlignment="1">
      <alignment horizontal="left"/>
    </xf>
    <xf numFmtId="0" fontId="8" fillId="44" borderId="19" xfId="0" applyFont="1" applyFill="1" applyBorder="1" applyAlignment="1">
      <alignment wrapText="1"/>
    </xf>
    <xf numFmtId="0" fontId="7" fillId="44" borderId="19" xfId="0" applyFont="1" applyFill="1" applyBorder="1" applyAlignment="1">
      <alignment wrapText="1" readingOrder="1"/>
    </xf>
    <xf numFmtId="0" fontId="9" fillId="44" borderId="19" xfId="0" applyFont="1" applyFill="1" applyBorder="1" applyAlignment="1">
      <alignment wrapText="1"/>
    </xf>
    <xf numFmtId="0" fontId="7" fillId="44" borderId="19" xfId="0" applyFont="1" applyFill="1" applyBorder="1" applyAlignment="1">
      <alignment wrapText="1"/>
    </xf>
    <xf numFmtId="0" fontId="5" fillId="13" borderId="0" xfId="0" applyFont="1" applyFill="1"/>
    <xf numFmtId="49" fontId="5" fillId="18" borderId="2" xfId="0" applyNumberFormat="1" applyFont="1" applyFill="1" applyBorder="1"/>
    <xf numFmtId="49" fontId="16" fillId="0" borderId="0" xfId="0" applyNumberFormat="1" applyFont="1"/>
    <xf numFmtId="0" fontId="5" fillId="19" borderId="0" xfId="0" applyFont="1" applyFill="1"/>
    <xf numFmtId="0" fontId="5" fillId="19" borderId="6" xfId="0" applyFont="1" applyFill="1" applyBorder="1"/>
    <xf numFmtId="49" fontId="5" fillId="18" borderId="9" xfId="0" applyNumberFormat="1" applyFont="1" applyFill="1" applyBorder="1"/>
    <xf numFmtId="0" fontId="5" fillId="15" borderId="2" xfId="0" applyFont="1" applyFill="1" applyBorder="1"/>
    <xf numFmtId="0" fontId="5" fillId="16" borderId="2" xfId="0" applyFont="1" applyFill="1" applyBorder="1"/>
    <xf numFmtId="0" fontId="5" fillId="17" borderId="2" xfId="0" applyFont="1" applyFill="1" applyBorder="1"/>
    <xf numFmtId="0" fontId="21" fillId="0" borderId="0" xfId="1" applyFont="1" applyProtection="1"/>
    <xf numFmtId="0" fontId="23" fillId="13" borderId="14" xfId="0" applyFont="1" applyFill="1" applyBorder="1"/>
    <xf numFmtId="0" fontId="23" fillId="13" borderId="0" xfId="0" applyFont="1" applyFill="1"/>
    <xf numFmtId="0" fontId="25" fillId="35" borderId="1" xfId="0" applyFont="1" applyFill="1" applyBorder="1" applyAlignment="1">
      <alignment horizontal="left" vertical="top" wrapText="1"/>
    </xf>
    <xf numFmtId="0" fontId="23" fillId="0" borderId="0" xfId="0" applyFont="1"/>
    <xf numFmtId="0" fontId="26" fillId="0" borderId="0" xfId="0" applyFont="1" applyAlignment="1" applyProtection="1">
      <alignment vertical="center"/>
      <protection hidden="1"/>
    </xf>
    <xf numFmtId="0" fontId="15" fillId="50" borderId="44" xfId="0" applyFont="1" applyFill="1" applyBorder="1" applyAlignment="1" applyProtection="1">
      <alignment horizontal="center" vertical="center"/>
      <protection hidden="1"/>
    </xf>
    <xf numFmtId="0" fontId="26" fillId="35" borderId="44" xfId="0" applyFont="1" applyFill="1" applyBorder="1" applyAlignment="1" applyProtection="1">
      <alignment vertical="center"/>
      <protection hidden="1"/>
    </xf>
    <xf numFmtId="0" fontId="26" fillId="2" borderId="44" xfId="0" applyFont="1" applyFill="1" applyBorder="1" applyAlignment="1" applyProtection="1">
      <alignment vertical="center"/>
      <protection hidden="1"/>
    </xf>
    <xf numFmtId="49" fontId="24" fillId="6" borderId="44" xfId="0" applyNumberFormat="1" applyFont="1" applyFill="1" applyBorder="1" applyAlignment="1" applyProtection="1">
      <alignment horizontal="center" vertical="center"/>
      <protection hidden="1"/>
    </xf>
    <xf numFmtId="49" fontId="15" fillId="7" borderId="44" xfId="0" applyNumberFormat="1" applyFont="1" applyFill="1" applyBorder="1" applyAlignment="1" applyProtection="1">
      <alignment horizontal="center" vertical="center"/>
      <protection hidden="1"/>
    </xf>
    <xf numFmtId="49" fontId="24" fillId="8" borderId="44" xfId="0" applyNumberFormat="1" applyFont="1" applyFill="1" applyBorder="1" applyAlignment="1" applyProtection="1">
      <alignment horizontal="center" vertical="center"/>
      <protection hidden="1"/>
    </xf>
    <xf numFmtId="49" fontId="24" fillId="9" borderId="44" xfId="0" applyNumberFormat="1" applyFont="1" applyFill="1" applyBorder="1" applyAlignment="1" applyProtection="1">
      <alignment horizontal="center" vertical="center"/>
      <protection hidden="1"/>
    </xf>
    <xf numFmtId="0" fontId="24" fillId="0" borderId="53" xfId="0" applyFont="1" applyBorder="1" applyAlignment="1" applyProtection="1">
      <alignment horizontal="center"/>
      <protection hidden="1"/>
    </xf>
    <xf numFmtId="0" fontId="25" fillId="0" borderId="45" xfId="0" applyFont="1" applyBorder="1" applyAlignment="1" applyProtection="1">
      <alignment horizontal="left" vertical="top" wrapText="1"/>
      <protection hidden="1"/>
    </xf>
    <xf numFmtId="0" fontId="26" fillId="0" borderId="45" xfId="0" applyFont="1" applyBorder="1" applyAlignment="1" applyProtection="1">
      <alignment vertical="top" wrapText="1"/>
      <protection hidden="1"/>
    </xf>
    <xf numFmtId="0" fontId="25" fillId="0" borderId="45" xfId="0" applyFont="1" applyBorder="1" applyAlignment="1" applyProtection="1">
      <alignment vertical="top" wrapText="1"/>
      <protection hidden="1"/>
    </xf>
    <xf numFmtId="0" fontId="32" fillId="0" borderId="45" xfId="0" applyFont="1" applyBorder="1" applyAlignment="1" applyProtection="1">
      <alignment vertical="top" wrapText="1"/>
      <protection hidden="1"/>
    </xf>
    <xf numFmtId="0" fontId="32" fillId="0" borderId="45" xfId="1" applyFont="1" applyFill="1" applyBorder="1" applyAlignment="1" applyProtection="1">
      <alignment vertical="top" wrapText="1"/>
      <protection hidden="1"/>
    </xf>
    <xf numFmtId="49" fontId="32" fillId="0" borderId="45" xfId="0" applyNumberFormat="1" applyFont="1" applyBorder="1" applyAlignment="1" applyProtection="1">
      <alignment vertical="top" wrapText="1"/>
      <protection hidden="1"/>
    </xf>
    <xf numFmtId="0" fontId="26" fillId="0" borderId="0" xfId="0" applyFont="1" applyAlignment="1" applyProtection="1">
      <alignment vertical="top" wrapText="1"/>
      <protection hidden="1"/>
    </xf>
    <xf numFmtId="0" fontId="26" fillId="0" borderId="0" xfId="0" applyFont="1" applyAlignment="1" applyProtection="1">
      <alignment vertical="top"/>
      <protection hidden="1"/>
    </xf>
    <xf numFmtId="0" fontId="24" fillId="0" borderId="21" xfId="0" applyFont="1" applyBorder="1" applyAlignment="1" applyProtection="1">
      <alignment horizontal="center" vertical="center"/>
      <protection hidden="1"/>
    </xf>
    <xf numFmtId="0" fontId="33" fillId="0" borderId="49" xfId="1" applyFont="1" applyBorder="1" applyAlignment="1" applyProtection="1">
      <alignment horizontal="center" vertical="center"/>
      <protection hidden="1"/>
    </xf>
    <xf numFmtId="0" fontId="33" fillId="0" borderId="50" xfId="1" applyFont="1" applyBorder="1" applyAlignment="1" applyProtection="1">
      <alignment horizontal="center" vertical="center"/>
      <protection hidden="1"/>
    </xf>
    <xf numFmtId="0" fontId="33" fillId="0" borderId="45" xfId="1" applyFont="1" applyBorder="1" applyAlignment="1" applyProtection="1">
      <alignment horizontal="center" vertical="center"/>
      <protection hidden="1"/>
    </xf>
    <xf numFmtId="0" fontId="26" fillId="0" borderId="0" xfId="0" applyFont="1" applyAlignment="1" applyProtection="1">
      <alignment horizontal="center" vertical="center"/>
      <protection hidden="1"/>
    </xf>
    <xf numFmtId="0" fontId="0" fillId="30" borderId="43" xfId="0" applyFill="1" applyBorder="1" applyAlignment="1" applyProtection="1">
      <alignment horizontal="center" wrapText="1"/>
      <protection hidden="1"/>
    </xf>
    <xf numFmtId="0" fontId="0" fillId="2" borderId="22" xfId="0" applyFill="1" applyBorder="1" applyAlignment="1" applyProtection="1">
      <alignment horizontal="center" wrapText="1"/>
      <protection hidden="1"/>
    </xf>
    <xf numFmtId="0" fontId="0" fillId="2" borderId="25" xfId="0" applyFill="1" applyBorder="1" applyAlignment="1" applyProtection="1">
      <alignment horizontal="center" wrapText="1"/>
      <protection hidden="1"/>
    </xf>
    <xf numFmtId="0" fontId="0" fillId="2" borderId="35" xfId="0" applyFill="1" applyBorder="1" applyAlignment="1" applyProtection="1">
      <alignment horizontal="center" wrapText="1"/>
      <protection hidden="1"/>
    </xf>
    <xf numFmtId="0" fontId="0" fillId="2" borderId="25" xfId="0" applyFill="1" applyBorder="1" applyAlignment="1" applyProtection="1">
      <alignment horizontal="center"/>
      <protection hidden="1"/>
    </xf>
    <xf numFmtId="0" fontId="0" fillId="2" borderId="22" xfId="0" applyFill="1" applyBorder="1" applyAlignment="1" applyProtection="1">
      <alignment horizontal="center"/>
      <protection hidden="1"/>
    </xf>
    <xf numFmtId="0" fontId="0" fillId="2" borderId="39" xfId="0" applyFill="1" applyBorder="1" applyAlignment="1" applyProtection="1">
      <alignment horizontal="center" wrapText="1"/>
      <protection hidden="1"/>
    </xf>
    <xf numFmtId="0" fontId="0" fillId="2" borderId="39" xfId="0" applyFill="1" applyBorder="1" applyAlignment="1" applyProtection="1">
      <alignment horizontal="center"/>
      <protection hidden="1"/>
    </xf>
    <xf numFmtId="0" fontId="0" fillId="30" borderId="42" xfId="0" applyFill="1" applyBorder="1" applyAlignment="1" applyProtection="1">
      <alignment horizontal="center" wrapText="1"/>
      <protection hidden="1"/>
    </xf>
    <xf numFmtId="0" fontId="0" fillId="2" borderId="27" xfId="0" applyFill="1" applyBorder="1" applyAlignment="1" applyProtection="1">
      <alignment horizontal="center" wrapText="1"/>
      <protection hidden="1"/>
    </xf>
    <xf numFmtId="0" fontId="0" fillId="2" borderId="29" xfId="0" applyFill="1" applyBorder="1" applyAlignment="1" applyProtection="1">
      <alignment horizontal="center" wrapText="1"/>
      <protection hidden="1"/>
    </xf>
    <xf numFmtId="0" fontId="0" fillId="2" borderId="41" xfId="0" applyFill="1" applyBorder="1" applyAlignment="1" applyProtection="1">
      <alignment horizontal="center" wrapText="1"/>
      <protection hidden="1"/>
    </xf>
    <xf numFmtId="0" fontId="0" fillId="30" borderId="51" xfId="0" applyFill="1" applyBorder="1" applyAlignment="1" applyProtection="1">
      <alignment horizontal="center" wrapText="1"/>
      <protection hidden="1"/>
    </xf>
    <xf numFmtId="0" fontId="0" fillId="2" borderId="31" xfId="0" applyFill="1" applyBorder="1" applyAlignment="1" applyProtection="1">
      <alignment horizontal="center" wrapText="1"/>
      <protection hidden="1"/>
    </xf>
    <xf numFmtId="0" fontId="0" fillId="2" borderId="32" xfId="0" applyFill="1" applyBorder="1" applyAlignment="1" applyProtection="1">
      <alignment horizontal="center" wrapText="1"/>
      <protection hidden="1"/>
    </xf>
    <xf numFmtId="0" fontId="0" fillId="0" borderId="0" xfId="0" applyAlignment="1" applyProtection="1">
      <alignment horizontal="center" wrapText="1"/>
      <protection hidden="1"/>
    </xf>
    <xf numFmtId="0" fontId="0" fillId="0" borderId="0" xfId="0" applyAlignment="1" applyProtection="1">
      <alignment horizontal="center" vertical="top"/>
      <protection hidden="1"/>
    </xf>
    <xf numFmtId="0" fontId="5" fillId="16" borderId="7" xfId="0" applyFont="1" applyFill="1" applyBorder="1"/>
    <xf numFmtId="0" fontId="5" fillId="17" borderId="7" xfId="0" applyFont="1" applyFill="1" applyBorder="1"/>
    <xf numFmtId="49" fontId="4" fillId="6" borderId="10" xfId="0" applyNumberFormat="1" applyFont="1" applyFill="1" applyBorder="1" applyAlignment="1">
      <alignment horizontal="center"/>
    </xf>
    <xf numFmtId="49" fontId="4" fillId="7" borderId="10" xfId="0" applyNumberFormat="1" applyFont="1" applyFill="1" applyBorder="1" applyAlignment="1">
      <alignment horizontal="center"/>
    </xf>
    <xf numFmtId="0" fontId="21" fillId="0" borderId="10" xfId="1" applyFont="1" applyBorder="1" applyProtection="1"/>
    <xf numFmtId="0" fontId="21" fillId="0" borderId="11" xfId="1" applyFont="1" applyBorder="1" applyProtection="1"/>
    <xf numFmtId="49" fontId="4" fillId="6" borderId="1" xfId="0" applyNumberFormat="1" applyFont="1" applyFill="1" applyBorder="1" applyAlignment="1">
      <alignment horizontal="center"/>
    </xf>
    <xf numFmtId="49" fontId="4" fillId="7" borderId="1" xfId="0" applyNumberFormat="1" applyFont="1" applyFill="1" applyBorder="1" applyAlignment="1">
      <alignment horizontal="center"/>
    </xf>
    <xf numFmtId="0" fontId="21" fillId="0" borderId="1" xfId="1" applyFont="1" applyBorder="1" applyProtection="1"/>
    <xf numFmtId="0" fontId="5" fillId="15" borderId="7" xfId="0" applyFont="1" applyFill="1" applyBorder="1"/>
    <xf numFmtId="49" fontId="5" fillId="18" borderId="7" xfId="0" applyNumberFormat="1" applyFont="1" applyFill="1" applyBorder="1"/>
    <xf numFmtId="0" fontId="5" fillId="19" borderId="7" xfId="0" applyFont="1" applyFill="1" applyBorder="1"/>
    <xf numFmtId="0" fontId="4" fillId="26" borderId="1" xfId="0" applyFont="1" applyFill="1" applyBorder="1" applyAlignment="1">
      <alignment horizontal="center"/>
    </xf>
    <xf numFmtId="0" fontId="4" fillId="28" borderId="1" xfId="0" applyFont="1" applyFill="1" applyBorder="1" applyAlignment="1">
      <alignment horizontal="center"/>
    </xf>
    <xf numFmtId="0" fontId="5" fillId="9" borderId="1" xfId="0" applyFont="1" applyFill="1" applyBorder="1" applyAlignment="1">
      <alignment horizontal="center" vertical="top"/>
    </xf>
    <xf numFmtId="0" fontId="16" fillId="27" borderId="1" xfId="0" applyFont="1" applyFill="1" applyBorder="1" applyAlignment="1">
      <alignment horizontal="center"/>
    </xf>
    <xf numFmtId="0" fontId="16" fillId="35" borderId="1" xfId="0" applyFont="1" applyFill="1" applyBorder="1"/>
    <xf numFmtId="49" fontId="4" fillId="8" borderId="1" xfId="0" applyNumberFormat="1" applyFont="1" applyFill="1" applyBorder="1" applyAlignment="1">
      <alignment horizontal="center"/>
    </xf>
    <xf numFmtId="49" fontId="4" fillId="9" borderId="1" xfId="0" applyNumberFormat="1" applyFont="1" applyFill="1" applyBorder="1" applyAlignment="1">
      <alignment horizontal="center"/>
    </xf>
    <xf numFmtId="0" fontId="5" fillId="13" borderId="7" xfId="0" applyFont="1" applyFill="1" applyBorder="1"/>
    <xf numFmtId="49" fontId="4" fillId="6" borderId="1" xfId="0" applyNumberFormat="1" applyFont="1" applyFill="1" applyBorder="1" applyAlignment="1">
      <alignment horizontal="center" vertical="top"/>
    </xf>
    <xf numFmtId="49" fontId="4" fillId="7" borderId="1" xfId="0" applyNumberFormat="1" applyFont="1" applyFill="1" applyBorder="1" applyAlignment="1">
      <alignment horizontal="center" vertical="top"/>
    </xf>
    <xf numFmtId="0" fontId="21" fillId="0" borderId="10" xfId="1" applyFont="1" applyBorder="1" applyAlignment="1" applyProtection="1">
      <alignment vertical="top"/>
    </xf>
    <xf numFmtId="0" fontId="21" fillId="0" borderId="11" xfId="1" applyFont="1" applyBorder="1" applyAlignment="1" applyProtection="1">
      <alignment vertical="top"/>
    </xf>
    <xf numFmtId="0" fontId="23" fillId="35" borderId="5" xfId="0" applyFont="1" applyFill="1" applyBorder="1" applyAlignment="1">
      <alignment vertical="top" wrapText="1"/>
    </xf>
    <xf numFmtId="0" fontId="0" fillId="44" borderId="19" xfId="0" applyFill="1" applyBorder="1" applyAlignment="1">
      <alignment vertical="top"/>
    </xf>
    <xf numFmtId="0" fontId="26" fillId="35" borderId="5" xfId="0" applyFont="1" applyFill="1" applyBorder="1" applyAlignment="1">
      <alignment vertical="top" wrapText="1"/>
    </xf>
    <xf numFmtId="0" fontId="23" fillId="13" borderId="14" xfId="0" applyFont="1" applyFill="1" applyBorder="1" applyAlignment="1">
      <alignment vertical="top"/>
    </xf>
    <xf numFmtId="0" fontId="23" fillId="13" borderId="0" xfId="0" applyFont="1" applyFill="1" applyAlignment="1">
      <alignment vertical="top"/>
    </xf>
    <xf numFmtId="0" fontId="28" fillId="35" borderId="5" xfId="1" applyFont="1" applyFill="1" applyBorder="1" applyAlignment="1">
      <alignment vertical="top" wrapText="1"/>
    </xf>
    <xf numFmtId="0" fontId="23" fillId="0" borderId="0" xfId="0" applyFont="1" applyAlignment="1">
      <alignment vertical="top"/>
    </xf>
    <xf numFmtId="0" fontId="26" fillId="35" borderId="15" xfId="0" applyFont="1" applyFill="1" applyBorder="1" applyAlignment="1">
      <alignment vertical="top" wrapText="1"/>
    </xf>
    <xf numFmtId="0" fontId="27" fillId="35" borderId="15" xfId="0" applyFont="1" applyFill="1" applyBorder="1" applyAlignment="1">
      <alignment vertical="top" wrapText="1"/>
    </xf>
    <xf numFmtId="0" fontId="23" fillId="35" borderId="15" xfId="0" applyFont="1" applyFill="1" applyBorder="1" applyAlignment="1">
      <alignment vertical="top" wrapText="1"/>
    </xf>
    <xf numFmtId="49" fontId="28" fillId="35" borderId="15" xfId="0" applyNumberFormat="1" applyFont="1" applyFill="1" applyBorder="1" applyAlignment="1">
      <alignment vertical="top" wrapText="1"/>
    </xf>
    <xf numFmtId="0" fontId="23" fillId="0" borderId="0" xfId="0" applyFont="1" applyAlignment="1">
      <alignment vertical="top" wrapText="1"/>
    </xf>
    <xf numFmtId="49" fontId="28" fillId="0" borderId="15" xfId="0" applyNumberFormat="1" applyFont="1" applyBorder="1" applyAlignment="1">
      <alignment vertical="top" wrapText="1"/>
    </xf>
    <xf numFmtId="0" fontId="28" fillId="35" borderId="15" xfId="0" applyFont="1" applyFill="1" applyBorder="1" applyAlignment="1">
      <alignment vertical="top" wrapText="1"/>
    </xf>
    <xf numFmtId="0" fontId="27" fillId="35" borderId="16" xfId="0" applyFont="1" applyFill="1" applyBorder="1" applyAlignment="1">
      <alignment vertical="top" wrapText="1"/>
    </xf>
    <xf numFmtId="0" fontId="26" fillId="35" borderId="8" xfId="0" applyFont="1" applyFill="1" applyBorder="1" applyAlignment="1">
      <alignment vertical="top" wrapText="1"/>
    </xf>
    <xf numFmtId="0" fontId="27" fillId="35" borderId="8" xfId="0" applyFont="1" applyFill="1" applyBorder="1" applyAlignment="1">
      <alignment vertical="top" wrapText="1"/>
    </xf>
    <xf numFmtId="0" fontId="24" fillId="44" borderId="55" xfId="0" applyFont="1" applyFill="1" applyBorder="1"/>
    <xf numFmtId="0" fontId="24" fillId="44" borderId="55" xfId="0" applyFont="1" applyFill="1" applyBorder="1" applyAlignment="1">
      <alignment horizontal="left" wrapText="1"/>
    </xf>
    <xf numFmtId="0" fontId="26" fillId="37" borderId="19" xfId="0" applyFont="1" applyFill="1" applyBorder="1" applyAlignment="1">
      <alignment vertical="center" wrapText="1"/>
    </xf>
    <xf numFmtId="0" fontId="26" fillId="0" borderId="19" xfId="0" applyFont="1" applyBorder="1" applyAlignment="1">
      <alignment vertical="center"/>
    </xf>
    <xf numFmtId="0" fontId="26" fillId="36" borderId="19" xfId="0" applyFont="1" applyFill="1" applyBorder="1" applyAlignment="1">
      <alignment vertical="center" wrapText="1"/>
    </xf>
    <xf numFmtId="0" fontId="26" fillId="38" borderId="19" xfId="0" applyFont="1" applyFill="1" applyBorder="1" applyAlignment="1">
      <alignment vertical="center" wrapText="1"/>
    </xf>
    <xf numFmtId="0" fontId="26" fillId="40" borderId="19" xfId="0" applyFont="1" applyFill="1" applyBorder="1" applyAlignment="1">
      <alignment vertical="center" wrapText="1"/>
    </xf>
    <xf numFmtId="0" fontId="26" fillId="39" borderId="19" xfId="0" applyFont="1" applyFill="1" applyBorder="1" applyAlignment="1">
      <alignment vertical="center" wrapText="1"/>
    </xf>
    <xf numFmtId="0" fontId="26" fillId="43" borderId="19" xfId="0" applyFont="1" applyFill="1" applyBorder="1"/>
    <xf numFmtId="0" fontId="1" fillId="0" borderId="0" xfId="0" applyFont="1"/>
    <xf numFmtId="0" fontId="0" fillId="0" borderId="0" xfId="0" applyAlignment="1">
      <alignment horizontal="center"/>
    </xf>
    <xf numFmtId="0" fontId="18" fillId="2" borderId="0" xfId="0" applyFont="1" applyFill="1" applyAlignment="1">
      <alignment wrapText="1"/>
    </xf>
    <xf numFmtId="0" fontId="16" fillId="2" borderId="0" xfId="0" applyFont="1" applyFill="1"/>
    <xf numFmtId="0" fontId="23" fillId="2" borderId="0" xfId="0" applyFont="1" applyFill="1"/>
    <xf numFmtId="0" fontId="0" fillId="2" borderId="0" xfId="0" applyFill="1"/>
    <xf numFmtId="0" fontId="6" fillId="2" borderId="52" xfId="0" applyFont="1" applyFill="1" applyBorder="1" applyProtection="1">
      <protection locked="0"/>
    </xf>
    <xf numFmtId="0" fontId="0" fillId="2" borderId="0" xfId="0" applyFill="1" applyProtection="1">
      <protection locked="0"/>
    </xf>
    <xf numFmtId="0" fontId="0" fillId="0" borderId="19" xfId="0" applyBorder="1" applyAlignment="1" applyProtection="1">
      <alignment wrapText="1"/>
      <protection locked="0"/>
    </xf>
    <xf numFmtId="0" fontId="6" fillId="0" borderId="19" xfId="0" applyFont="1" applyBorder="1" applyAlignment="1" applyProtection="1">
      <alignment wrapText="1"/>
      <protection locked="0"/>
    </xf>
    <xf numFmtId="0" fontId="0" fillId="35" borderId="0" xfId="0" applyFill="1"/>
    <xf numFmtId="0" fontId="36" fillId="60" borderId="0" xfId="0" applyFont="1" applyFill="1"/>
    <xf numFmtId="0" fontId="26" fillId="0" borderId="56" xfId="0" applyFont="1" applyBorder="1" applyAlignment="1">
      <alignment vertical="center" wrapText="1"/>
    </xf>
    <xf numFmtId="0" fontId="23" fillId="0" borderId="57" xfId="0" applyFont="1" applyBorder="1" applyAlignment="1">
      <alignment vertical="center" wrapText="1"/>
    </xf>
    <xf numFmtId="0" fontId="1" fillId="0" borderId="58" xfId="0" applyFont="1" applyBorder="1"/>
    <xf numFmtId="0" fontId="0" fillId="39" borderId="59" xfId="0" applyFill="1" applyBorder="1"/>
    <xf numFmtId="0" fontId="0" fillId="36" borderId="59" xfId="0" applyFill="1" applyBorder="1"/>
    <xf numFmtId="0" fontId="0" fillId="37" borderId="59" xfId="0" applyFill="1" applyBorder="1"/>
    <xf numFmtId="0" fontId="0" fillId="38" borderId="59" xfId="0" applyFill="1" applyBorder="1"/>
    <xf numFmtId="0" fontId="10" fillId="41" borderId="60" xfId="0" applyFont="1" applyFill="1" applyBorder="1"/>
    <xf numFmtId="0" fontId="10" fillId="0" borderId="0" xfId="0" applyFont="1"/>
    <xf numFmtId="0" fontId="18" fillId="35" borderId="0" xfId="0" applyFont="1" applyFill="1" applyAlignment="1">
      <alignment wrapText="1"/>
    </xf>
    <xf numFmtId="0" fontId="16" fillId="35" borderId="0" xfId="0" applyFont="1" applyFill="1"/>
    <xf numFmtId="0" fontId="23" fillId="35" borderId="0" xfId="0" applyFont="1" applyFill="1"/>
    <xf numFmtId="0" fontId="12" fillId="35" borderId="14" xfId="0" applyFont="1" applyFill="1" applyBorder="1" applyAlignment="1">
      <alignment vertical="center" wrapText="1"/>
    </xf>
    <xf numFmtId="0" fontId="12" fillId="35" borderId="8" xfId="0" applyFont="1" applyFill="1" applyBorder="1" applyAlignment="1">
      <alignment vertical="center" wrapText="1"/>
    </xf>
    <xf numFmtId="0" fontId="12" fillId="35" borderId="15" xfId="0" applyFont="1" applyFill="1" applyBorder="1" applyAlignment="1">
      <alignment vertical="center" wrapText="1"/>
    </xf>
    <xf numFmtId="0" fontId="12" fillId="35" borderId="12" xfId="0" applyFont="1" applyFill="1" applyBorder="1" applyAlignment="1">
      <alignment vertical="center" wrapText="1"/>
    </xf>
    <xf numFmtId="0" fontId="12" fillId="35" borderId="0" xfId="0" applyFont="1" applyFill="1" applyAlignment="1">
      <alignment vertical="center" wrapText="1"/>
    </xf>
    <xf numFmtId="0" fontId="0" fillId="35" borderId="0" xfId="0" applyFill="1" applyAlignment="1" applyProtection="1">
      <alignment vertical="center"/>
      <protection hidden="1"/>
    </xf>
    <xf numFmtId="0" fontId="26" fillId="35" borderId="0" xfId="0" applyFont="1" applyFill="1" applyAlignment="1" applyProtection="1">
      <alignment vertical="center"/>
      <protection hidden="1"/>
    </xf>
    <xf numFmtId="0" fontId="26" fillId="35" borderId="0" xfId="0" applyFont="1" applyFill="1" applyAlignment="1" applyProtection="1">
      <alignment horizontal="center" vertical="center"/>
      <protection hidden="1"/>
    </xf>
    <xf numFmtId="0" fontId="0" fillId="35" borderId="0" xfId="0" applyFill="1" applyProtection="1">
      <protection hidden="1"/>
    </xf>
    <xf numFmtId="0" fontId="0" fillId="35" borderId="20" xfId="0" applyFill="1" applyBorder="1" applyAlignment="1" applyProtection="1">
      <alignment vertical="center"/>
      <protection hidden="1"/>
    </xf>
    <xf numFmtId="0" fontId="0" fillId="35" borderId="20" xfId="0" applyFill="1" applyBorder="1" applyProtection="1">
      <protection hidden="1"/>
    </xf>
    <xf numFmtId="0" fontId="14" fillId="35" borderId="0" xfId="0" applyFont="1" applyFill="1" applyAlignment="1" applyProtection="1">
      <alignment vertical="center"/>
      <protection hidden="1"/>
    </xf>
    <xf numFmtId="0" fontId="26" fillId="35" borderId="0" xfId="0" applyFont="1" applyFill="1" applyAlignment="1" applyProtection="1">
      <alignment vertical="top"/>
      <protection hidden="1"/>
    </xf>
    <xf numFmtId="0" fontId="0" fillId="35" borderId="0" xfId="0" applyFill="1" applyAlignment="1" applyProtection="1">
      <alignment vertical="top"/>
      <protection hidden="1"/>
    </xf>
    <xf numFmtId="0" fontId="18" fillId="35" borderId="0" xfId="0" applyFont="1" applyFill="1"/>
    <xf numFmtId="0" fontId="5" fillId="35" borderId="0" xfId="0" applyFont="1" applyFill="1"/>
    <xf numFmtId="49" fontId="4" fillId="35" borderId="0" xfId="0" applyNumberFormat="1" applyFont="1" applyFill="1" applyAlignment="1">
      <alignment horizontal="center"/>
    </xf>
    <xf numFmtId="49" fontId="16" fillId="35" borderId="0" xfId="0" applyNumberFormat="1" applyFont="1" applyFill="1"/>
    <xf numFmtId="0" fontId="30" fillId="35" borderId="0" xfId="1" applyFont="1" applyFill="1" applyBorder="1" applyAlignment="1">
      <alignment vertical="top" wrapText="1"/>
    </xf>
    <xf numFmtId="0" fontId="23" fillId="35" borderId="0" xfId="0" applyFont="1" applyFill="1" applyAlignment="1">
      <alignment vertical="top"/>
    </xf>
    <xf numFmtId="0" fontId="0" fillId="35" borderId="0" xfId="0" applyFill="1" applyAlignment="1">
      <alignment vertical="top"/>
    </xf>
    <xf numFmtId="0" fontId="29" fillId="35" borderId="0" xfId="0" applyFont="1" applyFill="1" applyAlignment="1">
      <alignment vertical="top"/>
    </xf>
    <xf numFmtId="0" fontId="23" fillId="35" borderId="0" xfId="0" applyFont="1" applyFill="1" applyAlignment="1">
      <alignment vertical="top" wrapText="1"/>
    </xf>
    <xf numFmtId="0" fontId="18" fillId="35" borderId="3" xfId="0" applyFont="1" applyFill="1" applyBorder="1"/>
    <xf numFmtId="0" fontId="18" fillId="35" borderId="4" xfId="0" applyFont="1" applyFill="1" applyBorder="1"/>
    <xf numFmtId="0" fontId="0" fillId="35" borderId="0" xfId="0" applyFill="1" applyAlignment="1" applyProtection="1">
      <alignment vertical="center" wrapText="1"/>
      <protection hidden="1"/>
    </xf>
    <xf numFmtId="0" fontId="26" fillId="35" borderId="0" xfId="0" applyFont="1" applyFill="1" applyAlignment="1" applyProtection="1">
      <alignment vertical="center" wrapText="1"/>
      <protection hidden="1"/>
    </xf>
    <xf numFmtId="0" fontId="14" fillId="35" borderId="0" xfId="0" applyFont="1" applyFill="1" applyAlignment="1" applyProtection="1">
      <alignment vertical="center" wrapText="1"/>
      <protection hidden="1"/>
    </xf>
    <xf numFmtId="0" fontId="24" fillId="0" borderId="34" xfId="0" applyFont="1" applyBorder="1" applyAlignment="1" applyProtection="1">
      <alignment horizontal="center" wrapText="1"/>
      <protection hidden="1"/>
    </xf>
    <xf numFmtId="0" fontId="13" fillId="0" borderId="0" xfId="0" applyFont="1" applyAlignment="1" applyProtection="1">
      <alignment wrapText="1"/>
      <protection hidden="1"/>
    </xf>
    <xf numFmtId="0" fontId="0" fillId="35" borderId="0" xfId="0" applyFill="1" applyAlignment="1" applyProtection="1">
      <alignment wrapText="1"/>
      <protection hidden="1"/>
    </xf>
    <xf numFmtId="0" fontId="0" fillId="0" borderId="0" xfId="0" applyAlignment="1" applyProtection="1">
      <alignment wrapText="1"/>
      <protection hidden="1"/>
    </xf>
    <xf numFmtId="0" fontId="13" fillId="35" borderId="0" xfId="0" applyFont="1" applyFill="1" applyAlignment="1" applyProtection="1">
      <alignment vertical="center" wrapText="1"/>
      <protection hidden="1"/>
    </xf>
    <xf numFmtId="0" fontId="24" fillId="35" borderId="0" xfId="0" applyFont="1" applyFill="1" applyAlignment="1" applyProtection="1">
      <alignment vertical="center" wrapText="1"/>
      <protection hidden="1"/>
    </xf>
    <xf numFmtId="0" fontId="24" fillId="0" borderId="21" xfId="0" applyFont="1" applyBorder="1" applyAlignment="1" applyProtection="1">
      <alignment horizontal="center" vertical="center" wrapText="1"/>
      <protection hidden="1"/>
    </xf>
    <xf numFmtId="0" fontId="13" fillId="35" borderId="0" xfId="0" applyFont="1" applyFill="1" applyAlignment="1" applyProtection="1">
      <alignment wrapText="1"/>
      <protection hidden="1"/>
    </xf>
    <xf numFmtId="0" fontId="6" fillId="0" borderId="18" xfId="0" applyFont="1" applyBorder="1" applyAlignment="1" applyProtection="1">
      <alignment wrapText="1"/>
      <protection locked="0"/>
    </xf>
    <xf numFmtId="0" fontId="0" fillId="0" borderId="18" xfId="0" applyBorder="1" applyAlignment="1" applyProtection="1">
      <alignment wrapText="1"/>
      <protection locked="0"/>
    </xf>
    <xf numFmtId="16" fontId="0" fillId="0" borderId="19" xfId="0" applyNumberFormat="1" applyBorder="1" applyAlignment="1" applyProtection="1">
      <alignment wrapText="1"/>
      <protection locked="0"/>
    </xf>
    <xf numFmtId="0" fontId="0" fillId="0" borderId="19" xfId="0" applyBorder="1" applyAlignment="1" applyProtection="1">
      <alignment vertical="top" wrapText="1"/>
      <protection locked="0"/>
    </xf>
    <xf numFmtId="0" fontId="0" fillId="0" borderId="19" xfId="0" applyBorder="1" applyAlignment="1">
      <alignment vertical="top" wrapText="1"/>
    </xf>
    <xf numFmtId="0" fontId="0" fillId="0" borderId="19" xfId="0" applyBorder="1" applyAlignment="1">
      <alignment wrapText="1"/>
    </xf>
    <xf numFmtId="0" fontId="17" fillId="13" borderId="6" xfId="0" applyFont="1" applyFill="1" applyBorder="1" applyAlignment="1">
      <alignment horizontal="center"/>
    </xf>
    <xf numFmtId="0" fontId="17" fillId="13" borderId="7" xfId="0" applyFont="1" applyFill="1" applyBorder="1" applyAlignment="1">
      <alignment horizontal="center"/>
    </xf>
    <xf numFmtId="0" fontId="18" fillId="14" borderId="6" xfId="0" applyFont="1" applyFill="1" applyBorder="1" applyAlignment="1">
      <alignment horizontal="center"/>
    </xf>
    <xf numFmtId="0" fontId="4" fillId="3" borderId="6" xfId="0" applyFont="1" applyFill="1" applyBorder="1" applyAlignment="1">
      <alignment horizontal="center"/>
    </xf>
    <xf numFmtId="0" fontId="5" fillId="23" borderId="6" xfId="0" applyFont="1" applyFill="1" applyBorder="1" applyAlignment="1">
      <alignment horizontal="center"/>
    </xf>
    <xf numFmtId="0" fontId="5" fillId="23" borderId="7" xfId="0" applyFont="1" applyFill="1" applyBorder="1" applyAlignment="1">
      <alignment horizontal="center"/>
    </xf>
    <xf numFmtId="0" fontId="22" fillId="29" borderId="8" xfId="0" applyFont="1" applyFill="1" applyBorder="1" applyAlignment="1">
      <alignment horizontal="center" wrapText="1"/>
    </xf>
    <xf numFmtId="0" fontId="5" fillId="20" borderId="6" xfId="0" applyFont="1" applyFill="1" applyBorder="1" applyAlignment="1">
      <alignment horizontal="center"/>
    </xf>
    <xf numFmtId="0" fontId="4" fillId="4" borderId="6" xfId="0" applyFont="1" applyFill="1" applyBorder="1" applyAlignment="1">
      <alignment horizontal="center"/>
    </xf>
    <xf numFmtId="0" fontId="4" fillId="24" borderId="6" xfId="0" applyFont="1" applyFill="1" applyBorder="1" applyAlignment="1">
      <alignment horizontal="center"/>
    </xf>
    <xf numFmtId="0" fontId="4" fillId="24" borderId="7" xfId="0" applyFont="1" applyFill="1" applyBorder="1" applyAlignment="1">
      <alignment horizontal="center"/>
    </xf>
    <xf numFmtId="0" fontId="19" fillId="21" borderId="6" xfId="0" applyFont="1" applyFill="1" applyBorder="1" applyAlignment="1">
      <alignment horizontal="center"/>
    </xf>
    <xf numFmtId="0" fontId="16" fillId="5" borderId="11" xfId="0" applyFont="1" applyFill="1" applyBorder="1" applyAlignment="1">
      <alignment horizontal="center"/>
    </xf>
    <xf numFmtId="0" fontId="16" fillId="5" borderId="54" xfId="0" applyFont="1" applyFill="1" applyBorder="1" applyAlignment="1">
      <alignment horizontal="center"/>
    </xf>
    <xf numFmtId="0" fontId="16" fillId="25" borderId="6" xfId="0" applyFont="1" applyFill="1" applyBorder="1" applyAlignment="1">
      <alignment horizontal="center"/>
    </xf>
    <xf numFmtId="0" fontId="16" fillId="25" borderId="7" xfId="0" applyFont="1" applyFill="1" applyBorder="1" applyAlignment="1">
      <alignment horizontal="center"/>
    </xf>
    <xf numFmtId="0" fontId="20" fillId="22" borderId="6" xfId="0" applyFont="1" applyFill="1" applyBorder="1" applyAlignment="1">
      <alignment horizontal="center"/>
    </xf>
    <xf numFmtId="0" fontId="13" fillId="0" borderId="21" xfId="0" applyFont="1" applyBorder="1" applyAlignment="1" applyProtection="1">
      <alignment horizontal="center" vertical="center" wrapText="1"/>
      <protection hidden="1"/>
    </xf>
    <xf numFmtId="49" fontId="15" fillId="7" borderId="44" xfId="0" applyNumberFormat="1" applyFont="1" applyFill="1" applyBorder="1" applyAlignment="1" applyProtection="1">
      <alignment horizontal="center" vertical="center"/>
      <protection hidden="1"/>
    </xf>
    <xf numFmtId="0" fontId="15" fillId="58" borderId="44" xfId="0" applyFont="1" applyFill="1" applyBorder="1" applyAlignment="1" applyProtection="1">
      <alignment horizontal="center" vertical="center"/>
      <protection hidden="1"/>
    </xf>
    <xf numFmtId="0" fontId="24" fillId="4" borderId="44" xfId="0" applyFont="1" applyFill="1" applyBorder="1" applyAlignment="1" applyProtection="1">
      <alignment horizontal="center" vertical="center"/>
      <protection hidden="1"/>
    </xf>
    <xf numFmtId="0" fontId="24" fillId="48" borderId="48" xfId="0" applyFont="1" applyFill="1" applyBorder="1" applyAlignment="1" applyProtection="1">
      <alignment horizontal="center" vertical="center"/>
      <protection hidden="1"/>
    </xf>
    <xf numFmtId="0" fontId="24" fillId="48" borderId="44" xfId="0" applyFont="1" applyFill="1" applyBorder="1" applyAlignment="1" applyProtection="1">
      <alignment horizontal="center" vertical="center"/>
      <protection hidden="1"/>
    </xf>
    <xf numFmtId="0" fontId="15" fillId="50" borderId="44" xfId="0" applyFont="1" applyFill="1" applyBorder="1" applyAlignment="1" applyProtection="1">
      <alignment horizontal="center" vertical="center"/>
      <protection hidden="1"/>
    </xf>
    <xf numFmtId="0" fontId="24" fillId="24" borderId="44" xfId="0" applyFont="1" applyFill="1" applyBorder="1" applyAlignment="1" applyProtection="1">
      <alignment horizontal="center" vertical="center"/>
      <protection hidden="1"/>
    </xf>
    <xf numFmtId="0" fontId="15" fillId="11" borderId="44" xfId="0" applyFont="1" applyFill="1" applyBorder="1" applyAlignment="1" applyProtection="1">
      <alignment horizontal="center" vertical="center"/>
      <protection hidden="1"/>
    </xf>
    <xf numFmtId="0" fontId="15" fillId="46" borderId="44" xfId="0" applyFont="1" applyFill="1" applyBorder="1" applyAlignment="1" applyProtection="1">
      <alignment horizontal="center" vertical="center"/>
      <protection hidden="1"/>
    </xf>
    <xf numFmtId="0" fontId="31" fillId="45" borderId="44" xfId="0" applyFont="1" applyFill="1" applyBorder="1" applyAlignment="1" applyProtection="1">
      <alignment horizontal="center" vertical="center"/>
      <protection hidden="1"/>
    </xf>
    <xf numFmtId="0" fontId="15" fillId="45" borderId="44" xfId="0" applyFont="1" applyFill="1" applyBorder="1" applyAlignment="1" applyProtection="1">
      <alignment horizontal="center" vertical="center"/>
      <protection hidden="1"/>
    </xf>
    <xf numFmtId="0" fontId="15" fillId="49" borderId="44" xfId="0" applyFont="1" applyFill="1" applyBorder="1" applyAlignment="1" applyProtection="1">
      <alignment horizontal="center" vertical="center"/>
      <protection hidden="1"/>
    </xf>
    <xf numFmtId="0" fontId="24" fillId="53" borderId="48" xfId="0" applyFont="1" applyFill="1" applyBorder="1" applyAlignment="1" applyProtection="1">
      <alignment horizontal="center" vertical="center"/>
      <protection hidden="1"/>
    </xf>
    <xf numFmtId="0" fontId="24" fillId="53" borderId="44" xfId="0" applyFont="1" applyFill="1" applyBorder="1" applyAlignment="1" applyProtection="1">
      <alignment horizontal="center" vertical="center"/>
      <protection hidden="1"/>
    </xf>
    <xf numFmtId="0" fontId="15" fillId="54" borderId="44" xfId="0" applyFont="1" applyFill="1" applyBorder="1" applyAlignment="1" applyProtection="1">
      <alignment horizontal="center" vertical="center"/>
      <protection hidden="1"/>
    </xf>
    <xf numFmtId="0" fontId="24" fillId="54" borderId="44" xfId="0" applyFont="1" applyFill="1" applyBorder="1" applyAlignment="1" applyProtection="1">
      <alignment horizontal="center" vertical="center"/>
      <protection hidden="1"/>
    </xf>
    <xf numFmtId="0" fontId="15" fillId="55" borderId="44" xfId="0" applyFont="1" applyFill="1" applyBorder="1" applyAlignment="1" applyProtection="1">
      <alignment horizontal="center" vertical="center"/>
      <protection hidden="1"/>
    </xf>
    <xf numFmtId="0" fontId="15" fillId="56" borderId="44" xfId="0" applyFont="1" applyFill="1" applyBorder="1" applyAlignment="1" applyProtection="1">
      <alignment horizontal="center" vertical="center"/>
      <protection hidden="1"/>
    </xf>
    <xf numFmtId="0" fontId="15" fillId="57" borderId="44" xfId="0" applyFont="1" applyFill="1" applyBorder="1" applyAlignment="1" applyProtection="1">
      <alignment horizontal="center" vertical="center"/>
      <protection hidden="1"/>
    </xf>
    <xf numFmtId="0" fontId="26" fillId="2" borderId="44" xfId="0" applyFont="1" applyFill="1" applyBorder="1" applyAlignment="1" applyProtection="1">
      <alignment horizontal="center" vertical="center"/>
      <protection hidden="1"/>
    </xf>
    <xf numFmtId="0" fontId="26" fillId="25" borderId="44" xfId="0" applyFont="1" applyFill="1" applyBorder="1" applyAlignment="1" applyProtection="1">
      <alignment horizontal="center" vertical="center"/>
      <protection hidden="1"/>
    </xf>
    <xf numFmtId="49" fontId="24" fillId="8" borderId="44" xfId="0" applyNumberFormat="1" applyFont="1" applyFill="1" applyBorder="1" applyAlignment="1" applyProtection="1">
      <alignment horizontal="center" vertical="center"/>
      <protection hidden="1"/>
    </xf>
    <xf numFmtId="0" fontId="26" fillId="5" borderId="44" xfId="0" applyFont="1" applyFill="1" applyBorder="1" applyAlignment="1" applyProtection="1">
      <alignment horizontal="center" vertical="center"/>
      <protection hidden="1"/>
    </xf>
    <xf numFmtId="0" fontId="26" fillId="47" borderId="48" xfId="0" applyFont="1" applyFill="1" applyBorder="1" applyAlignment="1" applyProtection="1">
      <alignment horizontal="center" vertical="center"/>
      <protection hidden="1"/>
    </xf>
    <xf numFmtId="0" fontId="26" fillId="47" borderId="44" xfId="0" applyFont="1" applyFill="1" applyBorder="1" applyAlignment="1" applyProtection="1">
      <alignment horizontal="center" vertical="center"/>
      <protection hidden="1"/>
    </xf>
    <xf numFmtId="0" fontId="26" fillId="35" borderId="44" xfId="0" applyFont="1" applyFill="1" applyBorder="1" applyAlignment="1" applyProtection="1">
      <alignment horizontal="center" vertical="center"/>
      <protection hidden="1"/>
    </xf>
    <xf numFmtId="49" fontId="24" fillId="6" borderId="44" xfId="0" applyNumberFormat="1" applyFont="1" applyFill="1" applyBorder="1" applyAlignment="1" applyProtection="1">
      <alignment horizontal="center" vertical="center"/>
      <protection hidden="1"/>
    </xf>
    <xf numFmtId="49" fontId="24" fillId="9" borderId="44" xfId="0" applyNumberFormat="1" applyFont="1" applyFill="1" applyBorder="1" applyAlignment="1" applyProtection="1">
      <alignment horizontal="center" vertical="center"/>
      <protection hidden="1"/>
    </xf>
    <xf numFmtId="49" fontId="24" fillId="6" borderId="48" xfId="0" applyNumberFormat="1" applyFont="1" applyFill="1" applyBorder="1" applyAlignment="1" applyProtection="1">
      <alignment horizontal="center" vertical="center"/>
      <protection hidden="1"/>
    </xf>
    <xf numFmtId="0" fontId="15" fillId="59" borderId="44" xfId="0" applyFont="1" applyFill="1" applyBorder="1" applyAlignment="1" applyProtection="1">
      <alignment horizontal="center" vertical="center"/>
      <protection hidden="1"/>
    </xf>
    <xf numFmtId="0" fontId="15" fillId="23" borderId="44" xfId="0" applyFont="1" applyFill="1" applyBorder="1" applyAlignment="1" applyProtection="1">
      <alignment horizontal="center" vertical="center"/>
      <protection hidden="1"/>
    </xf>
    <xf numFmtId="0" fontId="15" fillId="4" borderId="44" xfId="0" applyFont="1" applyFill="1" applyBorder="1" applyAlignment="1" applyProtection="1">
      <alignment horizontal="center" vertical="center"/>
      <protection hidden="1"/>
    </xf>
    <xf numFmtId="0" fontId="15" fillId="10" borderId="44" xfId="0" applyFont="1" applyFill="1" applyBorder="1" applyAlignment="1" applyProtection="1">
      <alignment horizontal="center" vertical="center"/>
      <protection hidden="1"/>
    </xf>
    <xf numFmtId="0" fontId="15" fillId="51" borderId="44" xfId="0" applyFont="1" applyFill="1" applyBorder="1" applyAlignment="1" applyProtection="1">
      <alignment horizontal="center" vertical="center"/>
      <protection hidden="1"/>
    </xf>
    <xf numFmtId="0" fontId="24" fillId="5" borderId="44" xfId="0" applyFont="1" applyFill="1" applyBorder="1" applyAlignment="1" applyProtection="1">
      <alignment horizontal="center" vertical="center"/>
      <protection hidden="1"/>
    </xf>
    <xf numFmtId="0" fontId="15" fillId="52" borderId="44" xfId="0" applyFont="1" applyFill="1" applyBorder="1" applyAlignment="1" applyProtection="1">
      <alignment horizontal="center" vertical="center"/>
      <protection hidden="1"/>
    </xf>
    <xf numFmtId="0" fontId="15" fillId="12" borderId="44" xfId="0" applyFont="1" applyFill="1" applyBorder="1" applyAlignment="1" applyProtection="1">
      <alignment horizontal="center" vertical="center"/>
      <protection hidden="1"/>
    </xf>
    <xf numFmtId="49" fontId="13" fillId="6" borderId="47" xfId="0" applyNumberFormat="1" applyFont="1" applyFill="1" applyBorder="1" applyAlignment="1" applyProtection="1">
      <alignment horizontal="center" vertical="center"/>
      <protection hidden="1"/>
    </xf>
    <xf numFmtId="49" fontId="13" fillId="6" borderId="48" xfId="0" applyNumberFormat="1" applyFont="1" applyFill="1" applyBorder="1" applyAlignment="1" applyProtection="1">
      <alignment horizontal="center" vertical="center"/>
      <protection hidden="1"/>
    </xf>
    <xf numFmtId="49" fontId="13" fillId="9" borderId="47" xfId="0" applyNumberFormat="1" applyFont="1" applyFill="1" applyBorder="1" applyAlignment="1" applyProtection="1">
      <alignment horizontal="center" vertical="center"/>
      <protection hidden="1"/>
    </xf>
    <xf numFmtId="49" fontId="13" fillId="9" borderId="48" xfId="0" applyNumberFormat="1" applyFont="1" applyFill="1" applyBorder="1" applyAlignment="1" applyProtection="1">
      <alignment horizontal="center" vertical="center"/>
      <protection hidden="1"/>
    </xf>
    <xf numFmtId="0" fontId="26" fillId="34" borderId="44" xfId="0" applyFont="1" applyFill="1" applyBorder="1" applyAlignment="1" applyProtection="1">
      <alignment horizontal="center" vertical="center"/>
      <protection hidden="1"/>
    </xf>
    <xf numFmtId="49" fontId="13" fillId="8" borderId="47" xfId="0" applyNumberFormat="1" applyFont="1" applyFill="1" applyBorder="1" applyAlignment="1" applyProtection="1">
      <alignment horizontal="center" vertical="center"/>
      <protection hidden="1"/>
    </xf>
    <xf numFmtId="49" fontId="13" fillId="8" borderId="48" xfId="0" applyNumberFormat="1" applyFont="1" applyFill="1" applyBorder="1" applyAlignment="1" applyProtection="1">
      <alignment horizontal="center" vertical="center"/>
      <protection hidden="1"/>
    </xf>
    <xf numFmtId="0" fontId="4" fillId="3" borderId="1" xfId="0" applyFont="1" applyFill="1" applyBorder="1" applyAlignment="1">
      <alignment horizontal="center" vertical="top"/>
    </xf>
    <xf numFmtId="0" fontId="17" fillId="13" borderId="0" xfId="0" applyFont="1" applyFill="1" applyAlignment="1">
      <alignment horizontal="center" vertical="top"/>
    </xf>
    <xf numFmtId="0" fontId="18" fillId="14" borderId="8" xfId="0" applyFont="1" applyFill="1" applyBorder="1" applyAlignment="1">
      <alignment horizontal="center"/>
    </xf>
    <xf numFmtId="0" fontId="5" fillId="10" borderId="1" xfId="0" applyFont="1" applyFill="1" applyBorder="1" applyAlignment="1">
      <alignment horizontal="center" vertical="top"/>
    </xf>
    <xf numFmtId="0" fontId="4" fillId="4" borderId="1" xfId="0" applyFont="1" applyFill="1" applyBorder="1" applyAlignment="1">
      <alignment horizontal="center" vertical="top"/>
    </xf>
    <xf numFmtId="0" fontId="5" fillId="11" borderId="1" xfId="0" applyFont="1" applyFill="1" applyBorder="1" applyAlignment="1">
      <alignment horizontal="center" vertical="top"/>
    </xf>
    <xf numFmtId="0" fontId="22" fillId="29" borderId="10" xfId="0" applyFont="1" applyFill="1" applyBorder="1" applyAlignment="1">
      <alignment horizontal="center" wrapText="1"/>
    </xf>
    <xf numFmtId="0" fontId="16" fillId="5" borderId="1" xfId="0" applyFont="1" applyFill="1" applyBorder="1" applyAlignment="1">
      <alignment horizontal="center" vertical="top"/>
    </xf>
    <xf numFmtId="0" fontId="16" fillId="2" borderId="1" xfId="0" applyFont="1" applyFill="1" applyBorder="1" applyAlignment="1">
      <alignment horizontal="center" vertical="top"/>
    </xf>
    <xf numFmtId="0" fontId="16" fillId="22" borderId="1" xfId="0" applyFont="1" applyFill="1" applyBorder="1" applyAlignment="1">
      <alignment horizontal="center"/>
    </xf>
    <xf numFmtId="0" fontId="5" fillId="20" borderId="1" xfId="0" applyFont="1" applyFill="1" applyBorder="1" applyAlignment="1">
      <alignment horizontal="center"/>
    </xf>
    <xf numFmtId="0" fontId="19" fillId="21" borderId="1" xfId="0" applyFont="1" applyFill="1" applyBorder="1" applyAlignment="1">
      <alignment horizontal="center"/>
    </xf>
    <xf numFmtId="0" fontId="5" fillId="23" borderId="1" xfId="0" applyFont="1" applyFill="1" applyBorder="1" applyAlignment="1">
      <alignment horizontal="center"/>
    </xf>
    <xf numFmtId="0" fontId="4" fillId="24" borderId="1" xfId="0" applyFont="1" applyFill="1" applyBorder="1" applyAlignment="1">
      <alignment horizontal="center"/>
    </xf>
    <xf numFmtId="0" fontId="16" fillId="25" borderId="1" xfId="0" applyFont="1" applyFill="1" applyBorder="1" applyAlignment="1">
      <alignment horizontal="center"/>
    </xf>
    <xf numFmtId="0" fontId="22" fillId="29" borderId="15" xfId="0" applyFont="1" applyFill="1" applyBorder="1" applyAlignment="1">
      <alignment horizontal="center" wrapText="1"/>
    </xf>
    <xf numFmtId="0" fontId="19" fillId="24" borderId="1" xfId="0" applyFont="1" applyFill="1" applyBorder="1" applyAlignment="1">
      <alignment horizontal="center"/>
    </xf>
    <xf numFmtId="0" fontId="18" fillId="14" borderId="0" xfId="0" applyFont="1" applyFill="1" applyAlignment="1">
      <alignment horizontal="center"/>
    </xf>
    <xf numFmtId="0" fontId="16" fillId="5" borderId="1" xfId="0" applyFont="1" applyFill="1" applyBorder="1" applyAlignment="1">
      <alignment horizontal="center"/>
    </xf>
    <xf numFmtId="0" fontId="16" fillId="2" borderId="1" xfId="0" applyFont="1" applyFill="1" applyBorder="1" applyAlignment="1">
      <alignment horizontal="center"/>
    </xf>
    <xf numFmtId="0" fontId="17" fillId="13" borderId="0" xfId="0" applyFont="1" applyFill="1" applyAlignment="1">
      <alignment horizontal="center"/>
    </xf>
    <xf numFmtId="0" fontId="4" fillId="3" borderId="1" xfId="0" applyFont="1" applyFill="1" applyBorder="1" applyAlignment="1">
      <alignment horizontal="center"/>
    </xf>
    <xf numFmtId="0" fontId="5" fillId="10" borderId="1" xfId="0" applyFont="1" applyFill="1" applyBorder="1" applyAlignment="1">
      <alignment horizontal="center"/>
    </xf>
    <xf numFmtId="0" fontId="4" fillId="4" borderId="1" xfId="0" applyFont="1" applyFill="1" applyBorder="1" applyAlignment="1">
      <alignment horizontal="center"/>
    </xf>
    <xf numFmtId="0" fontId="5" fillId="11" borderId="1" xfId="0" applyFont="1" applyFill="1" applyBorder="1" applyAlignment="1">
      <alignment horizontal="center"/>
    </xf>
    <xf numFmtId="0" fontId="20" fillId="22" borderId="1" xfId="0" applyFont="1" applyFill="1" applyBorder="1" applyAlignment="1">
      <alignment horizontal="center"/>
    </xf>
    <xf numFmtId="0" fontId="5" fillId="4" borderId="1" xfId="0" applyFont="1" applyFill="1" applyBorder="1" applyAlignment="1">
      <alignment horizontal="center"/>
    </xf>
    <xf numFmtId="0" fontId="4" fillId="5" borderId="1" xfId="0" applyFont="1" applyFill="1" applyBorder="1" applyAlignment="1">
      <alignment horizontal="center"/>
    </xf>
    <xf numFmtId="0" fontId="16" fillId="34" borderId="1" xfId="0" applyFont="1" applyFill="1" applyBorder="1" applyAlignment="1">
      <alignment horizontal="center"/>
    </xf>
    <xf numFmtId="0" fontId="22" fillId="29" borderId="1" xfId="0" applyFont="1" applyFill="1" applyBorder="1" applyAlignment="1">
      <alignment horizontal="center" wrapText="1"/>
    </xf>
    <xf numFmtId="0" fontId="4" fillId="21" borderId="1" xfId="0" applyFont="1" applyFill="1" applyBorder="1" applyAlignment="1">
      <alignment horizontal="center"/>
    </xf>
    <xf numFmtId="0" fontId="5" fillId="31" borderId="1" xfId="0" applyFont="1" applyFill="1" applyBorder="1" applyAlignment="1">
      <alignment horizontal="center"/>
    </xf>
    <xf numFmtId="0" fontId="4" fillId="32" borderId="1" xfId="0" applyFont="1" applyFill="1" applyBorder="1" applyAlignment="1">
      <alignment horizontal="center"/>
    </xf>
    <xf numFmtId="0" fontId="22" fillId="29" borderId="11" xfId="0" applyFont="1" applyFill="1" applyBorder="1" applyAlignment="1">
      <alignment horizontal="center" wrapText="1"/>
    </xf>
    <xf numFmtId="0" fontId="22" fillId="29" borderId="54" xfId="0" applyFont="1" applyFill="1" applyBorder="1" applyAlignment="1">
      <alignment horizontal="center" wrapText="1"/>
    </xf>
    <xf numFmtId="0" fontId="19" fillId="33" borderId="1" xfId="0" applyFont="1" applyFill="1" applyBorder="1" applyAlignment="1">
      <alignment horizontal="center"/>
    </xf>
    <xf numFmtId="0" fontId="5" fillId="32" borderId="1" xfId="0" applyFont="1" applyFill="1" applyBorder="1" applyAlignment="1">
      <alignment horizontal="center"/>
    </xf>
    <xf numFmtId="0" fontId="4" fillId="28" borderId="1" xfId="0" applyFont="1" applyFill="1" applyBorder="1" applyAlignment="1">
      <alignment horizontal="center"/>
    </xf>
    <xf numFmtId="0" fontId="17" fillId="13" borderId="8" xfId="0" applyFont="1" applyFill="1" applyBorder="1" applyAlignment="1">
      <alignment horizontal="center"/>
    </xf>
    <xf numFmtId="0" fontId="16" fillId="35" borderId="1" xfId="0" applyFont="1" applyFill="1" applyBorder="1" applyAlignment="1">
      <alignment horizontal="center"/>
    </xf>
    <xf numFmtId="0" fontId="4" fillId="26" borderId="1" xfId="0" applyFont="1" applyFill="1" applyBorder="1" applyAlignment="1">
      <alignment horizontal="center"/>
    </xf>
    <xf numFmtId="0" fontId="5" fillId="7" borderId="1" xfId="0" applyFont="1" applyFill="1" applyBorder="1" applyAlignment="1">
      <alignment horizontal="center"/>
    </xf>
    <xf numFmtId="0" fontId="5" fillId="9" borderId="1" xfId="0" applyFont="1" applyFill="1" applyBorder="1" applyAlignment="1">
      <alignment horizontal="center"/>
    </xf>
    <xf numFmtId="0" fontId="16" fillId="27" borderId="1" xfId="0" applyFont="1" applyFill="1" applyBorder="1" applyAlignment="1">
      <alignment horizontal="center"/>
    </xf>
    <xf numFmtId="0" fontId="5" fillId="12" borderId="1" xfId="0" applyFont="1" applyFill="1" applyBorder="1" applyAlignment="1">
      <alignment horizontal="center"/>
    </xf>
    <xf numFmtId="0" fontId="18" fillId="14" borderId="1" xfId="0" applyFont="1" applyFill="1" applyBorder="1" applyAlignment="1">
      <alignment horizontal="center"/>
    </xf>
    <xf numFmtId="0" fontId="17" fillId="13" borderId="1" xfId="0" applyFont="1" applyFill="1" applyBorder="1" applyAlignment="1">
      <alignment horizontal="center"/>
    </xf>
    <xf numFmtId="0" fontId="37" fillId="43" borderId="57" xfId="1" applyFont="1" applyFill="1" applyBorder="1" applyAlignment="1">
      <alignment vertical="center" wrapText="1"/>
    </xf>
  </cellXfs>
  <cellStyles count="2">
    <cellStyle name="Hyperlink" xfId="1" builtinId="8"/>
    <cellStyle name="Normal" xfId="0" builtinId="0"/>
  </cellStyles>
  <dxfs count="3472">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FFCC"/>
        </patternFill>
      </fill>
    </dxf>
    <dxf>
      <fill>
        <patternFill>
          <bgColor rgb="FFFFFFCC"/>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00B0F0"/>
        </patternFill>
      </fill>
    </dxf>
    <dxf>
      <fill>
        <patternFill>
          <bgColor rgb="FF92D050"/>
        </patternFill>
      </fill>
    </dxf>
    <dxf>
      <font>
        <color theme="0"/>
      </font>
      <fill>
        <patternFill>
          <bgColor rgb="FF7030A0"/>
        </patternFill>
      </fill>
    </dxf>
    <dxf>
      <fill>
        <patternFill>
          <bgColor rgb="FF92D050"/>
        </patternFill>
      </fill>
    </dxf>
    <dxf>
      <fill>
        <patternFill>
          <bgColor rgb="FFFF0000"/>
        </patternFill>
      </fill>
    </dxf>
    <dxf>
      <fill>
        <patternFill>
          <bgColor rgb="FF00B0F0"/>
        </patternFill>
      </fill>
    </dxf>
    <dxf>
      <font>
        <color theme="0"/>
      </font>
      <fill>
        <patternFill>
          <bgColor rgb="FF7030A0"/>
        </patternFill>
      </fill>
    </dxf>
    <dxf>
      <fill>
        <patternFill>
          <bgColor rgb="FFFFC00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ill>
        <patternFill>
          <bgColor rgb="FF92D050"/>
        </patternFill>
      </fill>
    </dxf>
    <dxf>
      <fill>
        <patternFill>
          <bgColor rgb="FFFFC000"/>
        </patternFill>
      </fill>
    </dxf>
    <dxf>
      <font>
        <color theme="0"/>
      </font>
      <fill>
        <patternFill>
          <bgColor rgb="FF7030A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0000"/>
        </patternFill>
      </fill>
    </dxf>
    <dxf>
      <font>
        <color theme="0"/>
      </font>
      <fill>
        <patternFill>
          <bgColor rgb="FF7030A0"/>
        </patternFill>
      </fill>
    </dxf>
    <dxf>
      <fill>
        <patternFill>
          <bgColor rgb="FF00B0F0"/>
        </patternFill>
      </fill>
    </dxf>
    <dxf>
      <fill>
        <patternFill>
          <bgColor rgb="FFFFC000"/>
        </patternFill>
      </fill>
    </dxf>
    <dxf>
      <fill>
        <patternFill>
          <bgColor rgb="FF00B0F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00B0F0"/>
        </patternFill>
      </fill>
    </dxf>
    <dxf>
      <fill>
        <patternFill>
          <bgColor rgb="FF92D050"/>
        </patternFill>
      </fill>
    </dxf>
    <dxf>
      <fill>
        <patternFill>
          <bgColor rgb="FFFFC00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FF0000"/>
        </patternFill>
      </fill>
    </dxf>
    <dxf>
      <fill>
        <patternFill>
          <bgColor rgb="FF00B0F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0000"/>
        </patternFill>
      </fill>
    </dxf>
    <dxf>
      <fill>
        <patternFill>
          <bgColor rgb="FF00B0F0"/>
        </patternFill>
      </fill>
    </dxf>
    <dxf>
      <font>
        <color theme="0"/>
      </font>
      <fill>
        <patternFill>
          <bgColor rgb="FF7030A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00B0F0"/>
        </patternFill>
      </fill>
    </dxf>
    <dxf>
      <fill>
        <patternFill>
          <bgColor rgb="FFFF0000"/>
        </patternFill>
      </fill>
    </dxf>
    <dxf>
      <fill>
        <patternFill>
          <bgColor rgb="FFFFC00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C000"/>
        </patternFill>
      </fill>
    </dxf>
    <dxf>
      <font>
        <color theme="0"/>
      </font>
      <fill>
        <patternFill>
          <bgColor rgb="FF7030A0"/>
        </patternFill>
      </fill>
    </dxf>
    <dxf>
      <fill>
        <patternFill>
          <bgColor rgb="FF00B0F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ill>
        <patternFill>
          <bgColor rgb="FFFFC000"/>
        </patternFill>
      </fill>
    </dxf>
    <dxf>
      <fill>
        <patternFill>
          <bgColor rgb="FF92D050"/>
        </patternFill>
      </fill>
    </dxf>
    <dxf>
      <fill>
        <patternFill>
          <bgColor rgb="FFFF0000"/>
        </patternFill>
      </fill>
    </dxf>
    <dxf>
      <fill>
        <patternFill>
          <bgColor rgb="FF00B0F0"/>
        </patternFill>
      </fill>
    </dxf>
    <dxf>
      <fill>
        <patternFill>
          <bgColor rgb="FF92D050"/>
        </patternFill>
      </fill>
    </dxf>
    <dxf>
      <fill>
        <patternFill>
          <bgColor rgb="FFFF0000"/>
        </patternFill>
      </fill>
    </dxf>
    <dxf>
      <fill>
        <patternFill>
          <bgColor rgb="FFFFC00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ont>
        <color theme="0"/>
      </font>
      <fill>
        <patternFill>
          <bgColor rgb="FF7030A0"/>
        </patternFill>
      </fill>
    </dxf>
    <dxf>
      <fill>
        <patternFill>
          <bgColor rgb="FFFF0000"/>
        </patternFill>
      </fill>
    </dxf>
    <dxf>
      <fill>
        <patternFill>
          <bgColor rgb="FF92D050"/>
        </patternFill>
      </fill>
    </dxf>
    <dxf>
      <fill>
        <patternFill>
          <bgColor rgb="FF00B0F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ill>
        <patternFill>
          <bgColor rgb="FFFFC000"/>
        </patternFill>
      </fill>
    </dxf>
    <dxf>
      <fill>
        <patternFill>
          <bgColor rgb="FFFFC000"/>
        </patternFill>
      </fill>
    </dxf>
    <dxf>
      <fill>
        <patternFill>
          <bgColor rgb="FF00B0F0"/>
        </patternFill>
      </fill>
    </dxf>
    <dxf>
      <fill>
        <patternFill>
          <bgColor rgb="FF92D050"/>
        </patternFill>
      </fill>
    </dxf>
    <dxf>
      <font>
        <color theme="0"/>
      </font>
      <fill>
        <patternFill>
          <bgColor rgb="FF7030A0"/>
        </patternFill>
      </fill>
    </dxf>
    <dxf>
      <fill>
        <patternFill>
          <bgColor rgb="FFFF0000"/>
        </patternFill>
      </fill>
    </dxf>
    <dxf>
      <fill>
        <patternFill>
          <bgColor rgb="FFFF0000"/>
        </patternFill>
      </fill>
    </dxf>
    <dxf>
      <fill>
        <patternFill>
          <bgColor rgb="FF00B0F0"/>
        </patternFill>
      </fill>
    </dxf>
    <dxf>
      <font>
        <color theme="0"/>
      </font>
      <fill>
        <patternFill>
          <bgColor rgb="FF7030A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ont>
        <color theme="0"/>
      </font>
      <fill>
        <patternFill>
          <bgColor rgb="FF7030A0"/>
        </patternFill>
      </fill>
    </dxf>
    <dxf>
      <fill>
        <patternFill>
          <bgColor rgb="FFFFC000"/>
        </patternFill>
      </fill>
    </dxf>
    <dxf>
      <fill>
        <patternFill>
          <bgColor rgb="FFFF0000"/>
        </patternFill>
      </fill>
    </dxf>
    <dxf>
      <fill>
        <patternFill>
          <bgColor rgb="FF00B0F0"/>
        </patternFill>
      </fill>
    </dxf>
    <dxf>
      <fill>
        <patternFill>
          <bgColor rgb="FF92D05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ill>
        <patternFill>
          <bgColor rgb="FFFFC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ill>
        <patternFill>
          <bgColor rgb="FFFFC000"/>
        </patternFill>
      </fill>
    </dxf>
    <dxf>
      <fill>
        <patternFill>
          <bgColor rgb="FF92D05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00B0F0"/>
        </patternFill>
      </fill>
    </dxf>
    <dxf>
      <fill>
        <patternFill>
          <bgColor rgb="FF92D050"/>
        </patternFill>
      </fill>
    </dxf>
    <dxf>
      <font>
        <color theme="0"/>
      </font>
      <fill>
        <patternFill>
          <bgColor rgb="FF7030A0"/>
        </patternFill>
      </fill>
    </dxf>
    <dxf>
      <fill>
        <patternFill>
          <bgColor rgb="FFFFC000"/>
        </patternFill>
      </fill>
    </dxf>
    <dxf>
      <fill>
        <patternFill>
          <bgColor rgb="FFFF0000"/>
        </patternFill>
      </fill>
    </dxf>
    <dxf>
      <fill>
        <patternFill>
          <bgColor rgb="FF92D050"/>
        </patternFill>
      </fill>
    </dxf>
    <dxf>
      <fill>
        <patternFill>
          <bgColor rgb="FFFFC00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0000"/>
        </patternFill>
      </fill>
    </dxf>
    <dxf>
      <fill>
        <patternFill>
          <bgColor rgb="FF92D050"/>
        </patternFill>
      </fill>
    </dxf>
    <dxf>
      <fill>
        <patternFill>
          <bgColor rgb="FF00B0F0"/>
        </patternFill>
      </fill>
    </dxf>
    <dxf>
      <font>
        <color theme="0"/>
      </font>
      <fill>
        <patternFill>
          <bgColor rgb="FF7030A0"/>
        </patternFill>
      </fill>
    </dxf>
    <dxf>
      <fill>
        <patternFill>
          <bgColor rgb="FFFFC000"/>
        </patternFill>
      </fill>
    </dxf>
    <dxf>
      <fill>
        <patternFill>
          <bgColor rgb="FF00B0F0"/>
        </patternFill>
      </fill>
    </dxf>
    <dxf>
      <fill>
        <patternFill>
          <bgColor rgb="FF92D050"/>
        </patternFill>
      </fill>
    </dxf>
    <dxf>
      <fill>
        <patternFill>
          <bgColor rgb="FFFFC000"/>
        </patternFill>
      </fill>
    </dxf>
    <dxf>
      <font>
        <color theme="0"/>
      </font>
      <fill>
        <patternFill>
          <bgColor rgb="FF7030A0"/>
        </patternFill>
      </fill>
    </dxf>
    <dxf>
      <fill>
        <patternFill>
          <bgColor rgb="FFFF0000"/>
        </patternFill>
      </fill>
    </dxf>
    <dxf>
      <fill>
        <patternFill>
          <bgColor rgb="FFFFC000"/>
        </patternFill>
      </fill>
    </dxf>
    <dxf>
      <fill>
        <patternFill>
          <bgColor rgb="FFFF0000"/>
        </patternFill>
      </fill>
    </dxf>
    <dxf>
      <fill>
        <patternFill>
          <bgColor rgb="FF00B0F0"/>
        </patternFill>
      </fill>
    </dxf>
    <dxf>
      <fill>
        <patternFill>
          <bgColor rgb="FF92D05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00B0F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ill>
        <patternFill>
          <bgColor rgb="FFFFC000"/>
        </patternFill>
      </fill>
    </dxf>
    <dxf>
      <fill>
        <patternFill>
          <bgColor rgb="FF92D050"/>
        </patternFill>
      </fill>
    </dxf>
    <dxf>
      <font>
        <color theme="0"/>
      </font>
      <fill>
        <patternFill>
          <bgColor rgb="FF7030A0"/>
        </patternFill>
      </fill>
    </dxf>
    <dxf>
      <fill>
        <patternFill>
          <bgColor rgb="FFFF0000"/>
        </patternFill>
      </fill>
    </dxf>
    <dxf>
      <fill>
        <patternFill>
          <bgColor rgb="FFFF0000"/>
        </patternFill>
      </fill>
    </dxf>
    <dxf>
      <font>
        <color theme="0"/>
      </font>
      <fill>
        <patternFill>
          <bgColor rgb="FF7030A0"/>
        </patternFill>
      </fill>
    </dxf>
    <dxf>
      <fill>
        <patternFill>
          <bgColor rgb="FF00B0F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00B0F0"/>
        </patternFill>
      </fill>
    </dxf>
    <dxf>
      <fill>
        <patternFill>
          <bgColor rgb="FF92D050"/>
        </patternFill>
      </fill>
    </dxf>
    <dxf>
      <font>
        <color theme="0"/>
      </font>
      <fill>
        <patternFill>
          <bgColor rgb="FF7030A0"/>
        </patternFill>
      </fill>
    </dxf>
    <dxf>
      <font>
        <color theme="0"/>
      </font>
      <fill>
        <patternFill>
          <bgColor rgb="FF7030A0"/>
        </patternFill>
      </fill>
    </dxf>
    <dxf>
      <fill>
        <patternFill>
          <bgColor rgb="FF92D050"/>
        </patternFill>
      </fill>
    </dxf>
    <dxf>
      <fill>
        <patternFill>
          <bgColor rgb="FF00B0F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92D050"/>
        </patternFill>
      </fill>
    </dxf>
    <dxf>
      <fill>
        <patternFill>
          <bgColor rgb="FFFFC000"/>
        </patternFill>
      </fill>
    </dxf>
    <dxf>
      <fill>
        <patternFill>
          <bgColor rgb="FF00B0F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92D05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00B0F0"/>
        </patternFill>
      </fill>
    </dxf>
    <dxf>
      <fill>
        <patternFill>
          <bgColor rgb="FF92D050"/>
        </patternFill>
      </fill>
    </dxf>
    <dxf>
      <fill>
        <patternFill>
          <bgColor rgb="FFFFC000"/>
        </patternFill>
      </fill>
    </dxf>
    <dxf>
      <font>
        <color theme="0"/>
      </font>
      <fill>
        <patternFill>
          <bgColor rgb="FF7030A0"/>
        </patternFill>
      </fill>
    </dxf>
    <dxf>
      <fill>
        <patternFill>
          <bgColor rgb="FFFF0000"/>
        </patternFill>
      </fill>
    </dxf>
    <dxf>
      <fill>
        <patternFill>
          <bgColor rgb="FF00B0F0"/>
        </patternFill>
      </fill>
    </dxf>
    <dxf>
      <fill>
        <patternFill>
          <bgColor rgb="FFFFC000"/>
        </patternFill>
      </fill>
    </dxf>
    <dxf>
      <font>
        <color theme="0"/>
      </font>
      <fill>
        <patternFill>
          <bgColor rgb="FF7030A0"/>
        </patternFill>
      </fill>
    </dxf>
    <dxf>
      <fill>
        <patternFill>
          <bgColor rgb="FFFF0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ont>
        <color theme="0"/>
      </font>
      <fill>
        <patternFill>
          <bgColor rgb="FF7030A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FFC000"/>
        </patternFill>
      </fill>
    </dxf>
    <dxf>
      <fill>
        <patternFill>
          <bgColor rgb="FF92D05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ill>
        <patternFill>
          <bgColor rgb="FFFFC000"/>
        </patternFill>
      </fill>
    </dxf>
    <dxf>
      <fill>
        <patternFill>
          <bgColor rgb="FFFFC000"/>
        </patternFill>
      </fill>
    </dxf>
    <dxf>
      <fill>
        <patternFill>
          <bgColor rgb="FF00B0F0"/>
        </patternFill>
      </fill>
    </dxf>
    <dxf>
      <fill>
        <patternFill>
          <bgColor rgb="FFFF0000"/>
        </patternFill>
      </fill>
    </dxf>
    <dxf>
      <fill>
        <patternFill>
          <bgColor rgb="FF92D050"/>
        </patternFill>
      </fill>
    </dxf>
    <dxf>
      <font>
        <color theme="0"/>
      </font>
      <fill>
        <patternFill>
          <bgColor rgb="FF7030A0"/>
        </patternFill>
      </fill>
    </dxf>
    <dxf>
      <fill>
        <patternFill>
          <bgColor rgb="FFFF0000"/>
        </patternFill>
      </fill>
    </dxf>
    <dxf>
      <fill>
        <patternFill>
          <bgColor rgb="FF92D050"/>
        </patternFill>
      </fill>
    </dxf>
    <dxf>
      <fill>
        <patternFill>
          <bgColor rgb="FF00B0F0"/>
        </patternFill>
      </fill>
    </dxf>
    <dxf>
      <fill>
        <patternFill>
          <bgColor rgb="FFFFC00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ill>
        <patternFill>
          <bgColor rgb="FFFF0000"/>
        </patternFill>
      </fill>
    </dxf>
    <dxf>
      <fill>
        <patternFill>
          <bgColor rgb="FFFFC000"/>
        </patternFill>
      </fill>
    </dxf>
    <dxf>
      <font>
        <color theme="0"/>
      </font>
      <fill>
        <patternFill>
          <bgColor rgb="FF7030A0"/>
        </patternFill>
      </fill>
    </dxf>
    <dxf>
      <fill>
        <patternFill>
          <bgColor rgb="FF00B0F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ill>
        <patternFill>
          <bgColor rgb="FFFFC00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FFC000"/>
        </patternFill>
      </fill>
    </dxf>
    <dxf>
      <fill>
        <patternFill>
          <bgColor rgb="FF00B0F0"/>
        </patternFill>
      </fill>
    </dxf>
    <dxf>
      <font>
        <color theme="0"/>
      </font>
      <fill>
        <patternFill>
          <bgColor rgb="FF7030A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ont>
        <color theme="0"/>
      </font>
      <fill>
        <patternFill>
          <bgColor rgb="FF7030A0"/>
        </patternFill>
      </fill>
    </dxf>
    <dxf>
      <fill>
        <patternFill>
          <bgColor rgb="FF00B0F0"/>
        </patternFill>
      </fill>
    </dxf>
    <dxf>
      <fill>
        <patternFill>
          <bgColor rgb="FFFF0000"/>
        </patternFill>
      </fill>
    </dxf>
    <dxf>
      <font>
        <color theme="0"/>
      </font>
      <fill>
        <patternFill>
          <bgColor rgb="FF7030A0"/>
        </patternFill>
      </fill>
    </dxf>
    <dxf>
      <fill>
        <patternFill>
          <bgColor rgb="FFFFC000"/>
        </patternFill>
      </fill>
    </dxf>
    <dxf>
      <fill>
        <patternFill>
          <bgColor rgb="FF92D050"/>
        </patternFill>
      </fill>
    </dxf>
    <dxf>
      <fill>
        <patternFill>
          <bgColor rgb="FF00B0F0"/>
        </patternFill>
      </fill>
    </dxf>
    <dxf>
      <fill>
        <patternFill>
          <bgColor rgb="FFFFC00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ont>
        <color theme="0"/>
      </font>
      <fill>
        <patternFill>
          <bgColor rgb="FF7030A0"/>
        </patternFill>
      </fill>
    </dxf>
    <dxf>
      <fill>
        <patternFill>
          <bgColor rgb="FFFF0000"/>
        </patternFill>
      </fill>
    </dxf>
    <dxf>
      <fill>
        <patternFill>
          <bgColor rgb="FF92D050"/>
        </patternFill>
      </fill>
    </dxf>
    <dxf>
      <fill>
        <patternFill>
          <bgColor rgb="FFFFC000"/>
        </patternFill>
      </fill>
    </dxf>
    <dxf>
      <fill>
        <patternFill>
          <bgColor rgb="FF00B0F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FFC00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ont>
        <color theme="0"/>
      </font>
      <fill>
        <patternFill>
          <bgColor rgb="FF7030A0"/>
        </patternFill>
      </fill>
    </dxf>
    <dxf>
      <fill>
        <patternFill>
          <bgColor rgb="FFFFC000"/>
        </patternFill>
      </fill>
    </dxf>
    <dxf>
      <fill>
        <patternFill>
          <bgColor rgb="FFFF000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ill>
        <patternFill>
          <bgColor rgb="FF00B0F0"/>
        </patternFill>
      </fill>
    </dxf>
    <dxf>
      <fill>
        <patternFill>
          <bgColor rgb="FFFF0000"/>
        </patternFill>
      </fill>
    </dxf>
    <dxf>
      <fill>
        <patternFill>
          <bgColor rgb="FFFFC00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00B0F0"/>
        </patternFill>
      </fill>
    </dxf>
    <dxf>
      <font>
        <color theme="0"/>
      </font>
      <fill>
        <patternFill>
          <bgColor rgb="FF7030A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C000"/>
        </patternFill>
      </fill>
    </dxf>
    <dxf>
      <fill>
        <patternFill>
          <bgColor rgb="FFFF000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ill>
        <patternFill>
          <bgColor rgb="FFFF0000"/>
        </patternFill>
      </fill>
    </dxf>
    <dxf>
      <fill>
        <patternFill>
          <bgColor rgb="FFFFC000"/>
        </patternFill>
      </fill>
    </dxf>
    <dxf>
      <fill>
        <patternFill>
          <bgColor rgb="FF00B0F0"/>
        </patternFill>
      </fill>
    </dxf>
    <dxf>
      <font>
        <color theme="0"/>
      </font>
      <fill>
        <patternFill>
          <bgColor rgb="FF7030A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ill>
        <patternFill>
          <bgColor rgb="FFFFC00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ill>
        <patternFill>
          <bgColor rgb="FFFF0000"/>
        </patternFill>
      </fill>
    </dxf>
    <dxf>
      <fill>
        <patternFill>
          <bgColor rgb="FFFFC000"/>
        </patternFill>
      </fill>
    </dxf>
    <dxf>
      <font>
        <color theme="0"/>
      </font>
      <fill>
        <patternFill>
          <bgColor rgb="FF7030A0"/>
        </patternFill>
      </fill>
    </dxf>
    <dxf>
      <fill>
        <patternFill>
          <bgColor rgb="FF00B0F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ill>
        <patternFill>
          <bgColor rgb="FFFFC000"/>
        </patternFill>
      </fill>
    </dxf>
    <dxf>
      <fill>
        <patternFill>
          <bgColor rgb="FFFFC000"/>
        </patternFill>
      </fill>
    </dxf>
    <dxf>
      <font>
        <color theme="0"/>
      </font>
      <fill>
        <patternFill>
          <bgColor rgb="FF7030A0"/>
        </patternFill>
      </fill>
    </dxf>
    <dxf>
      <fill>
        <patternFill>
          <bgColor rgb="FF92D050"/>
        </patternFill>
      </fill>
    </dxf>
    <dxf>
      <fill>
        <patternFill>
          <bgColor rgb="FF00B0F0"/>
        </patternFill>
      </fill>
    </dxf>
    <dxf>
      <fill>
        <patternFill>
          <bgColor rgb="FFFF000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ont>
        <color theme="0"/>
      </font>
      <fill>
        <patternFill>
          <bgColor rgb="FF7030A0"/>
        </patternFill>
      </fill>
    </dxf>
    <dxf>
      <fill>
        <patternFill>
          <bgColor rgb="FFFFC000"/>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92D050"/>
        </patternFill>
      </fill>
    </dxf>
    <dxf>
      <fill>
        <patternFill>
          <bgColor rgb="FF00B0F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FFC000"/>
        </patternFill>
      </fill>
    </dxf>
    <dxf>
      <font>
        <color theme="0"/>
      </font>
      <fill>
        <patternFill>
          <bgColor rgb="FF7030A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0000"/>
        </patternFill>
      </fill>
    </dxf>
    <dxf>
      <fill>
        <patternFill>
          <bgColor rgb="FF00B0F0"/>
        </patternFill>
      </fill>
    </dxf>
    <dxf>
      <font>
        <color theme="0"/>
      </font>
      <fill>
        <patternFill>
          <bgColor rgb="FF7030A0"/>
        </patternFill>
      </fill>
    </dxf>
    <dxf>
      <fill>
        <patternFill>
          <bgColor rgb="FFFFC000"/>
        </patternFill>
      </fill>
    </dxf>
    <dxf>
      <fill>
        <patternFill>
          <bgColor rgb="FFFFC00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ill>
        <patternFill>
          <bgColor rgb="FF92D05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FF0000"/>
        </patternFill>
      </fill>
    </dxf>
    <dxf>
      <fill>
        <patternFill>
          <bgColor rgb="FF00B0F0"/>
        </patternFill>
      </fill>
    </dxf>
    <dxf>
      <fill>
        <patternFill>
          <bgColor rgb="FF92D050"/>
        </patternFill>
      </fill>
    </dxf>
    <dxf>
      <fill>
        <patternFill>
          <bgColor rgb="FFFFC00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92D050"/>
        </patternFill>
      </fill>
    </dxf>
    <dxf>
      <fill>
        <patternFill>
          <bgColor rgb="FF92D05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ont>
        <color theme="0"/>
      </font>
      <fill>
        <patternFill>
          <bgColor rgb="FF7030A0"/>
        </patternFill>
      </fill>
    </dxf>
    <dxf>
      <fill>
        <patternFill>
          <bgColor rgb="FF92D050"/>
        </patternFill>
      </fill>
    </dxf>
    <dxf>
      <fill>
        <patternFill>
          <bgColor rgb="FFFF0000"/>
        </patternFill>
      </fill>
    </dxf>
    <dxf>
      <fill>
        <patternFill>
          <bgColor rgb="FFFFC000"/>
        </patternFill>
      </fill>
    </dxf>
    <dxf>
      <fill>
        <patternFill>
          <bgColor rgb="FF00B0F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ont>
        <color theme="0"/>
      </font>
      <fill>
        <patternFill>
          <bgColor rgb="FF7030A0"/>
        </patternFill>
      </fill>
    </dxf>
    <dxf>
      <fill>
        <patternFill>
          <bgColor rgb="FF00B0F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00B0F0"/>
        </patternFill>
      </fill>
    </dxf>
    <dxf>
      <font>
        <color theme="0"/>
      </font>
      <fill>
        <patternFill>
          <bgColor rgb="FF7030A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92D050"/>
        </patternFill>
      </fill>
    </dxf>
    <dxf>
      <fill>
        <patternFill>
          <bgColor rgb="FF00B0F0"/>
        </patternFill>
      </fill>
    </dxf>
    <dxf>
      <font>
        <color theme="0"/>
      </font>
      <fill>
        <patternFill>
          <bgColor rgb="FF7030A0"/>
        </patternFill>
      </fill>
    </dxf>
    <dxf>
      <fill>
        <patternFill>
          <bgColor rgb="FFFFC000"/>
        </patternFill>
      </fill>
    </dxf>
    <dxf>
      <font>
        <color theme="0"/>
      </font>
      <fill>
        <patternFill>
          <bgColor rgb="FF7030A0"/>
        </patternFill>
      </fill>
    </dxf>
    <dxf>
      <fill>
        <patternFill>
          <bgColor rgb="FFFFC000"/>
        </patternFill>
      </fill>
    </dxf>
    <dxf>
      <fill>
        <patternFill>
          <bgColor rgb="FF00B0F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FF0000"/>
        </patternFill>
      </fill>
    </dxf>
    <dxf>
      <fill>
        <patternFill>
          <bgColor rgb="FF00B0F0"/>
        </patternFill>
      </fill>
    </dxf>
    <dxf>
      <fill>
        <patternFill>
          <bgColor rgb="FFFF0000"/>
        </patternFill>
      </fill>
    </dxf>
    <dxf>
      <fill>
        <patternFill>
          <bgColor rgb="FFFFC000"/>
        </patternFill>
      </fill>
    </dxf>
    <dxf>
      <fill>
        <patternFill>
          <bgColor rgb="FF00B0F0"/>
        </patternFill>
      </fill>
    </dxf>
    <dxf>
      <fill>
        <patternFill>
          <bgColor rgb="FF92D050"/>
        </patternFill>
      </fill>
    </dxf>
    <dxf>
      <font>
        <color theme="0"/>
      </font>
      <fill>
        <patternFill>
          <bgColor rgb="FF7030A0"/>
        </patternFill>
      </fill>
    </dxf>
    <dxf>
      <fill>
        <patternFill>
          <bgColor rgb="FFFFC000"/>
        </patternFill>
      </fill>
    </dxf>
    <dxf>
      <fill>
        <patternFill>
          <bgColor rgb="FF00B0F0"/>
        </patternFill>
      </fill>
    </dxf>
    <dxf>
      <font>
        <color theme="0"/>
      </font>
      <fill>
        <patternFill>
          <bgColor rgb="FF7030A0"/>
        </patternFill>
      </fill>
    </dxf>
    <dxf>
      <fill>
        <patternFill>
          <bgColor rgb="FFFF000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ont>
        <color theme="0"/>
      </font>
      <fill>
        <patternFill>
          <bgColor rgb="FF7030A0"/>
        </patternFill>
      </fill>
    </dxf>
    <dxf>
      <fill>
        <patternFill>
          <bgColor rgb="FF92D050"/>
        </patternFill>
      </fill>
    </dxf>
    <dxf>
      <fill>
        <patternFill>
          <bgColor rgb="FFFF0000"/>
        </patternFill>
      </fill>
    </dxf>
    <dxf>
      <fill>
        <patternFill>
          <bgColor rgb="FFFFC00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00B0F0"/>
        </patternFill>
      </fill>
    </dxf>
    <dxf>
      <fill>
        <patternFill>
          <bgColor rgb="FF92D05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FF0000"/>
        </patternFill>
      </fill>
    </dxf>
    <dxf>
      <fill>
        <patternFill>
          <bgColor rgb="FF92D050"/>
        </patternFill>
      </fill>
    </dxf>
    <dxf>
      <fill>
        <patternFill>
          <bgColor rgb="FF00B0F0"/>
        </patternFill>
      </fill>
    </dxf>
    <dxf>
      <fill>
        <patternFill>
          <bgColor rgb="FFFFC00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ont>
        <color theme="0"/>
      </font>
      <fill>
        <patternFill>
          <bgColor rgb="FF7030A0"/>
        </patternFill>
      </fill>
    </dxf>
    <dxf>
      <fill>
        <patternFill>
          <bgColor rgb="FFFF0000"/>
        </patternFill>
      </fill>
    </dxf>
    <dxf>
      <fill>
        <patternFill>
          <bgColor rgb="FF92D050"/>
        </patternFill>
      </fill>
    </dxf>
    <dxf>
      <fill>
        <patternFill>
          <bgColor rgb="FFFFC000"/>
        </patternFill>
      </fill>
    </dxf>
    <dxf>
      <fill>
        <patternFill>
          <bgColor rgb="FF00B0F0"/>
        </patternFill>
      </fill>
    </dxf>
    <dxf>
      <font>
        <color theme="0"/>
      </font>
      <fill>
        <patternFill>
          <bgColor rgb="FF7030A0"/>
        </patternFill>
      </fill>
    </dxf>
    <dxf>
      <fill>
        <patternFill>
          <bgColor rgb="FFFF0000"/>
        </patternFill>
      </fill>
    </dxf>
    <dxf>
      <fill>
        <patternFill>
          <bgColor rgb="FF92D050"/>
        </patternFill>
      </fill>
    </dxf>
    <dxf>
      <fill>
        <patternFill>
          <bgColor rgb="FF00B0F0"/>
        </patternFill>
      </fill>
    </dxf>
    <dxf>
      <fill>
        <patternFill>
          <bgColor rgb="FFFFC00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00B0F0"/>
        </patternFill>
      </fill>
    </dxf>
    <dxf>
      <fill>
        <patternFill>
          <bgColor rgb="FFFFC000"/>
        </patternFill>
      </fill>
    </dxf>
    <dxf>
      <fill>
        <patternFill>
          <bgColor rgb="FF92D05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ont>
        <color theme="0"/>
      </font>
      <fill>
        <patternFill>
          <bgColor rgb="FF7030A0"/>
        </patternFill>
      </fill>
    </dxf>
    <dxf>
      <fill>
        <patternFill>
          <bgColor rgb="FF00B0F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0000"/>
        </patternFill>
      </fill>
    </dxf>
    <dxf>
      <fill>
        <patternFill>
          <bgColor rgb="FF00B0F0"/>
        </patternFill>
      </fill>
    </dxf>
    <dxf>
      <fill>
        <patternFill>
          <bgColor rgb="FF92D050"/>
        </patternFill>
      </fill>
    </dxf>
    <dxf>
      <font>
        <color theme="0"/>
      </font>
      <fill>
        <patternFill>
          <bgColor rgb="FF7030A0"/>
        </patternFill>
      </fill>
    </dxf>
    <dxf>
      <fill>
        <patternFill>
          <bgColor rgb="FFFFC00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00B0F0"/>
        </patternFill>
      </fill>
    </dxf>
    <dxf>
      <fill>
        <patternFill>
          <bgColor rgb="FFFFC000"/>
        </patternFill>
      </fill>
    </dxf>
    <dxf>
      <fill>
        <patternFill>
          <bgColor rgb="FF92D05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92D050"/>
        </patternFill>
      </fill>
    </dxf>
    <dxf>
      <fill>
        <patternFill>
          <bgColor rgb="FFFF000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00B0F0"/>
        </patternFill>
      </fill>
    </dxf>
    <dxf>
      <fill>
        <patternFill>
          <bgColor rgb="FFFF0000"/>
        </patternFill>
      </fill>
    </dxf>
    <dxf>
      <fill>
        <patternFill>
          <bgColor rgb="FF92D050"/>
        </patternFill>
      </fill>
    </dxf>
    <dxf>
      <font>
        <color theme="0"/>
      </font>
      <fill>
        <patternFill>
          <bgColor rgb="FF7030A0"/>
        </patternFill>
      </fill>
    </dxf>
    <dxf>
      <fill>
        <patternFill>
          <bgColor rgb="FFFFC000"/>
        </patternFill>
      </fill>
    </dxf>
    <dxf>
      <font>
        <color theme="0"/>
      </font>
      <fill>
        <patternFill>
          <bgColor rgb="FF7030A0"/>
        </patternFill>
      </fill>
    </dxf>
    <dxf>
      <fill>
        <patternFill>
          <bgColor rgb="FFFFC000"/>
        </patternFill>
      </fill>
    </dxf>
    <dxf>
      <fill>
        <patternFill>
          <bgColor rgb="FFFF0000"/>
        </patternFill>
      </fill>
    </dxf>
    <dxf>
      <fill>
        <patternFill>
          <bgColor rgb="FF92D05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FFC00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ont>
        <color theme="0"/>
      </font>
      <fill>
        <patternFill>
          <bgColor rgb="FF7030A0"/>
        </patternFill>
      </fill>
    </dxf>
    <dxf>
      <fill>
        <patternFill>
          <bgColor rgb="FFFFC000"/>
        </patternFill>
      </fill>
    </dxf>
    <dxf>
      <fill>
        <patternFill>
          <bgColor rgb="FFFF0000"/>
        </patternFill>
      </fill>
    </dxf>
    <dxf>
      <fill>
        <patternFill>
          <bgColor rgb="FF92D050"/>
        </patternFill>
      </fill>
    </dxf>
    <dxf>
      <fill>
        <patternFill>
          <bgColor rgb="FF00B0F0"/>
        </patternFill>
      </fill>
    </dxf>
    <dxf>
      <fill>
        <patternFill>
          <bgColor rgb="FFFFC000"/>
        </patternFill>
      </fill>
    </dxf>
    <dxf>
      <font>
        <color theme="0"/>
      </font>
      <fill>
        <patternFill>
          <bgColor rgb="FF7030A0"/>
        </patternFill>
      </fill>
    </dxf>
    <dxf>
      <fill>
        <patternFill>
          <bgColor rgb="FF92D050"/>
        </patternFill>
      </fill>
    </dxf>
    <dxf>
      <fill>
        <patternFill>
          <bgColor rgb="FFFF000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F0"/>
        </patternFill>
      </fill>
    </dxf>
    <dxf>
      <font>
        <color theme="0"/>
      </font>
      <fill>
        <patternFill>
          <bgColor rgb="FF7030A0"/>
        </patternFill>
      </fill>
    </dxf>
    <dxf>
      <fill>
        <patternFill>
          <bgColor rgb="FF92D050"/>
        </patternFill>
      </fill>
    </dxf>
    <dxf>
      <fill>
        <patternFill>
          <bgColor rgb="FF00B0F0"/>
        </patternFill>
      </fill>
    </dxf>
    <dxf>
      <fill>
        <patternFill>
          <bgColor rgb="FFFF0000"/>
        </patternFill>
      </fill>
    </dxf>
    <dxf>
      <fill>
        <patternFill>
          <bgColor rgb="FF92D050"/>
        </patternFill>
      </fill>
    </dxf>
    <dxf>
      <fill>
        <patternFill>
          <bgColor rgb="FFFFC00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ill>
        <patternFill>
          <bgColor rgb="FFFFC000"/>
        </patternFill>
      </fill>
    </dxf>
    <dxf>
      <fill>
        <patternFill>
          <bgColor rgb="FF00B0F0"/>
        </patternFill>
      </fill>
    </dxf>
    <dxf>
      <font>
        <color theme="0"/>
      </font>
      <fill>
        <patternFill>
          <bgColor rgb="FF7030A0"/>
        </patternFill>
      </fill>
    </dxf>
    <dxf>
      <fill>
        <patternFill>
          <bgColor rgb="FF92D05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00B0F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ont>
        <color theme="0"/>
      </font>
      <fill>
        <patternFill>
          <bgColor rgb="FF7030A0"/>
        </patternFill>
      </fill>
    </dxf>
    <dxf>
      <fill>
        <patternFill>
          <bgColor rgb="FF92D050"/>
        </patternFill>
      </fill>
    </dxf>
    <dxf>
      <fill>
        <patternFill>
          <bgColor rgb="FF00B0F0"/>
        </patternFill>
      </fill>
    </dxf>
    <dxf>
      <fill>
        <patternFill>
          <bgColor rgb="FF92D050"/>
        </patternFill>
      </fill>
    </dxf>
    <dxf>
      <font>
        <color theme="0"/>
      </font>
      <fill>
        <patternFill>
          <bgColor rgb="FF7030A0"/>
        </patternFill>
      </fill>
    </dxf>
    <dxf>
      <fill>
        <patternFill>
          <bgColor rgb="FFFF0000"/>
        </patternFill>
      </fill>
    </dxf>
    <dxf>
      <fill>
        <patternFill>
          <bgColor rgb="FF00B0F0"/>
        </patternFill>
      </fill>
    </dxf>
    <dxf>
      <fill>
        <patternFill>
          <bgColor rgb="FFFFC000"/>
        </patternFill>
      </fill>
    </dxf>
    <dxf>
      <fill>
        <patternFill>
          <bgColor rgb="FFFFC000"/>
        </patternFill>
      </fill>
    </dxf>
    <dxf>
      <fill>
        <patternFill>
          <bgColor rgb="FF00B0F0"/>
        </patternFill>
      </fill>
    </dxf>
    <dxf>
      <fill>
        <patternFill>
          <bgColor rgb="FFFF0000"/>
        </patternFill>
      </fill>
    </dxf>
    <dxf>
      <font>
        <color theme="0"/>
      </font>
      <fill>
        <patternFill>
          <bgColor rgb="FF7030A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0000"/>
        </patternFill>
      </fill>
    </dxf>
    <dxf>
      <font>
        <color theme="0"/>
      </font>
      <fill>
        <patternFill>
          <bgColor rgb="FF7030A0"/>
        </patternFill>
      </fill>
    </dxf>
    <dxf>
      <fill>
        <patternFill>
          <bgColor rgb="FFFFC000"/>
        </patternFill>
      </fill>
    </dxf>
    <dxf>
      <fill>
        <patternFill>
          <bgColor rgb="FF00B0F0"/>
        </patternFill>
      </fill>
    </dxf>
    <dxf>
      <fill>
        <patternFill>
          <bgColor rgb="FF00B0F0"/>
        </patternFill>
      </fill>
    </dxf>
    <dxf>
      <fill>
        <patternFill>
          <bgColor rgb="FFFF0000"/>
        </patternFill>
      </fill>
    </dxf>
    <dxf>
      <fill>
        <patternFill>
          <bgColor rgb="FF92D050"/>
        </patternFill>
      </fill>
    </dxf>
    <dxf>
      <fill>
        <patternFill>
          <bgColor rgb="FFFFC000"/>
        </patternFill>
      </fill>
    </dxf>
    <dxf>
      <font>
        <color theme="0"/>
      </font>
      <fill>
        <patternFill>
          <bgColor rgb="FF7030A0"/>
        </patternFill>
      </fill>
    </dxf>
    <dxf>
      <fill>
        <patternFill>
          <bgColor rgb="FFFF0000"/>
        </patternFill>
      </fill>
    </dxf>
    <dxf>
      <fill>
        <patternFill>
          <bgColor rgb="FFFFC000"/>
        </patternFill>
      </fill>
    </dxf>
    <dxf>
      <font>
        <color theme="0"/>
      </font>
      <fill>
        <patternFill>
          <bgColor rgb="FF7030A0"/>
        </patternFill>
      </fill>
    </dxf>
    <dxf>
      <fill>
        <patternFill>
          <bgColor rgb="FF00B0F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FFC000"/>
        </patternFill>
      </fill>
    </dxf>
    <dxf>
      <fill>
        <patternFill>
          <bgColor rgb="FF00B0F0"/>
        </patternFill>
      </fill>
    </dxf>
    <dxf>
      <fill>
        <patternFill>
          <bgColor rgb="FF92D050"/>
        </patternFill>
      </fill>
    </dxf>
    <dxf>
      <fill>
        <patternFill>
          <bgColor rgb="FFFF0000"/>
        </patternFill>
      </fill>
    </dxf>
    <dxf>
      <font>
        <color theme="0"/>
      </font>
      <fill>
        <patternFill>
          <bgColor rgb="FF7030A0"/>
        </patternFill>
      </fill>
    </dxf>
    <dxf>
      <fill>
        <patternFill>
          <bgColor rgb="FFFFC000"/>
        </patternFill>
      </fill>
    </dxf>
    <dxf>
      <fill>
        <patternFill>
          <bgColor rgb="FF92D050"/>
        </patternFill>
      </fill>
    </dxf>
    <dxf>
      <fill>
        <patternFill>
          <bgColor rgb="FF00B0F0"/>
        </patternFill>
      </fill>
    </dxf>
    <dxf>
      <fill>
        <patternFill>
          <bgColor rgb="FFFF0000"/>
        </patternFill>
      </fill>
    </dxf>
    <dxf>
      <font>
        <color theme="0"/>
      </font>
      <fill>
        <patternFill>
          <bgColor rgb="FF7030A0"/>
        </patternFill>
      </fill>
    </dxf>
    <dxf>
      <fill>
        <patternFill>
          <bgColor rgb="FF00B0F0"/>
        </patternFill>
      </fill>
    </dxf>
    <dxf>
      <font>
        <color theme="0"/>
      </font>
      <fill>
        <patternFill>
          <bgColor rgb="FF7030A0"/>
        </patternFill>
      </fill>
    </dxf>
    <dxf>
      <fill>
        <patternFill>
          <bgColor rgb="FFFFC00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00B0F0"/>
        </patternFill>
      </fill>
    </dxf>
    <dxf>
      <font>
        <color theme="0"/>
      </font>
      <fill>
        <patternFill>
          <bgColor rgb="FF7030A0"/>
        </patternFill>
      </fill>
    </dxf>
    <dxf>
      <fill>
        <patternFill>
          <bgColor rgb="FF92D05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00B0F0"/>
        </patternFill>
      </fill>
    </dxf>
    <dxf>
      <font>
        <color theme="0"/>
      </font>
      <fill>
        <patternFill>
          <bgColor rgb="FF7030A0"/>
        </patternFill>
      </fill>
    </dxf>
    <dxf>
      <fill>
        <patternFill>
          <bgColor rgb="FFFFC000"/>
        </patternFill>
      </fill>
    </dxf>
    <dxf>
      <fill>
        <patternFill>
          <bgColor rgb="FFFF0000"/>
        </patternFill>
      </fill>
    </dxf>
    <dxf>
      <fill>
        <patternFill>
          <bgColor rgb="FF92D050"/>
        </patternFill>
      </fill>
    </dxf>
    <dxf>
      <fill>
        <patternFill>
          <bgColor rgb="FFFFC00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ont>
        <color theme="0"/>
      </font>
      <fill>
        <patternFill>
          <bgColor rgb="FF7030A0"/>
        </patternFill>
      </fill>
    </dxf>
    <dxf>
      <fill>
        <patternFill>
          <bgColor rgb="FF92D050"/>
        </patternFill>
      </fill>
    </dxf>
    <dxf>
      <fill>
        <patternFill>
          <bgColor rgb="FFFFC000"/>
        </patternFill>
      </fill>
    </dxf>
    <dxf>
      <fill>
        <patternFill>
          <bgColor rgb="FF00B0F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C000"/>
        </patternFill>
      </fill>
    </dxf>
    <dxf>
      <font>
        <color theme="0"/>
      </font>
      <fill>
        <patternFill>
          <bgColor rgb="FF7030A0"/>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92D050"/>
        </patternFill>
      </fill>
    </dxf>
    <dxf>
      <fill>
        <patternFill>
          <bgColor rgb="FF00B0F0"/>
        </patternFill>
      </fill>
    </dxf>
    <dxf>
      <fill>
        <patternFill>
          <bgColor rgb="FF00B0F0"/>
        </patternFill>
      </fill>
    </dxf>
    <dxf>
      <fill>
        <patternFill>
          <bgColor rgb="FFFFC000"/>
        </patternFill>
      </fill>
    </dxf>
    <dxf>
      <font>
        <color theme="0"/>
      </font>
      <fill>
        <patternFill>
          <bgColor rgb="FF7030A0"/>
        </patternFill>
      </fill>
    </dxf>
    <dxf>
      <fill>
        <patternFill>
          <bgColor rgb="FFFF0000"/>
        </patternFill>
      </fill>
    </dxf>
    <dxf>
      <fill>
        <patternFill>
          <bgColor rgb="FF92D050"/>
        </patternFill>
      </fill>
    </dxf>
    <dxf>
      <fill>
        <patternFill>
          <bgColor rgb="FF00B0F0"/>
        </patternFill>
      </fill>
    </dxf>
    <dxf>
      <fill>
        <patternFill>
          <bgColor rgb="FF92D050"/>
        </patternFill>
      </fill>
    </dxf>
    <dxf>
      <fill>
        <patternFill>
          <bgColor rgb="FFFFC000"/>
        </patternFill>
      </fill>
    </dxf>
    <dxf>
      <font>
        <color theme="0"/>
      </font>
      <fill>
        <patternFill>
          <bgColor rgb="FF7030A0"/>
        </patternFill>
      </fill>
    </dxf>
    <dxf>
      <fill>
        <patternFill>
          <bgColor rgb="FFFF0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92D050"/>
        </patternFill>
      </fill>
    </dxf>
    <dxf>
      <fill>
        <patternFill>
          <bgColor rgb="FF00B0F0"/>
        </patternFill>
      </fill>
    </dxf>
    <dxf>
      <fill>
        <patternFill>
          <bgColor rgb="FFFF0000"/>
        </patternFill>
      </fill>
    </dxf>
    <dxf>
      <font>
        <color theme="0"/>
      </font>
      <fill>
        <patternFill>
          <bgColor rgb="FF7030A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ill>
        <patternFill>
          <bgColor rgb="FF00B0F0"/>
        </patternFill>
      </fill>
    </dxf>
    <dxf>
      <font>
        <color theme="0"/>
      </font>
      <fill>
        <patternFill>
          <bgColor rgb="FF7030A0"/>
        </patternFill>
      </fill>
    </dxf>
    <dxf>
      <fill>
        <patternFill>
          <bgColor rgb="FFFFC000"/>
        </patternFill>
      </fill>
    </dxf>
    <dxf>
      <fill>
        <patternFill>
          <bgColor rgb="FFFF0000"/>
        </patternFill>
      </fill>
    </dxf>
    <dxf>
      <fill>
        <patternFill>
          <bgColor rgb="FFFFC000"/>
        </patternFill>
      </fill>
    </dxf>
    <dxf>
      <fill>
        <patternFill>
          <bgColor rgb="FF00B0F0"/>
        </patternFill>
      </fill>
    </dxf>
    <dxf>
      <fill>
        <patternFill>
          <bgColor rgb="FF92D050"/>
        </patternFill>
      </fill>
    </dxf>
    <dxf>
      <fill>
        <patternFill>
          <bgColor rgb="FFFF0000"/>
        </patternFill>
      </fill>
    </dxf>
    <dxf>
      <font>
        <color theme="0"/>
      </font>
      <fill>
        <patternFill>
          <bgColor rgb="FF7030A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00B0F0"/>
        </patternFill>
      </fill>
    </dxf>
    <dxf>
      <fill>
        <patternFill>
          <bgColor rgb="FFFFC000"/>
        </patternFill>
      </fill>
    </dxf>
    <dxf>
      <fill>
        <patternFill>
          <bgColor rgb="FFFF000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00B0F0"/>
        </patternFill>
      </fill>
    </dxf>
    <dxf>
      <font>
        <color theme="0"/>
      </font>
      <fill>
        <patternFill>
          <bgColor rgb="FF7030A0"/>
        </patternFill>
      </fill>
    </dxf>
    <dxf>
      <fill>
        <patternFill>
          <bgColor rgb="FFFFC000"/>
        </patternFill>
      </fill>
    </dxf>
    <dxf>
      <fill>
        <patternFill>
          <bgColor rgb="FF92D05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ill>
        <patternFill>
          <bgColor rgb="FFFFC000"/>
        </patternFill>
      </fill>
    </dxf>
    <dxf>
      <font>
        <color theme="0"/>
      </font>
      <fill>
        <patternFill>
          <bgColor rgb="FF7030A0"/>
        </patternFill>
      </fill>
    </dxf>
    <dxf>
      <fill>
        <patternFill>
          <bgColor rgb="FF00B0F0"/>
        </patternFill>
      </fill>
    </dxf>
    <dxf>
      <fill>
        <patternFill>
          <bgColor rgb="FFFF000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00B0F0"/>
        </patternFill>
      </fill>
    </dxf>
    <dxf>
      <fill>
        <patternFill>
          <bgColor rgb="FF92D05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ill>
        <patternFill>
          <bgColor rgb="FFFF0000"/>
        </patternFill>
      </fill>
    </dxf>
    <dxf>
      <fill>
        <patternFill>
          <bgColor rgb="FFFFC000"/>
        </patternFill>
      </fill>
    </dxf>
    <dxf>
      <font>
        <color theme="0"/>
      </font>
      <fill>
        <patternFill>
          <bgColor rgb="FF7030A0"/>
        </patternFill>
      </fill>
    </dxf>
    <dxf>
      <fill>
        <patternFill>
          <bgColor rgb="FF00B0F0"/>
        </patternFill>
      </fill>
    </dxf>
    <dxf>
      <fill>
        <patternFill>
          <bgColor rgb="FF00B0F0"/>
        </patternFill>
      </fill>
    </dxf>
    <dxf>
      <fill>
        <patternFill>
          <bgColor rgb="FF92D050"/>
        </patternFill>
      </fill>
    </dxf>
    <dxf>
      <fill>
        <patternFill>
          <bgColor rgb="FFFF0000"/>
        </patternFill>
      </fill>
    </dxf>
    <dxf>
      <fill>
        <patternFill>
          <bgColor rgb="FFFFC000"/>
        </patternFill>
      </fill>
    </dxf>
    <dxf>
      <font>
        <color theme="0"/>
      </font>
      <fill>
        <patternFill>
          <bgColor rgb="FF7030A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00B0F0"/>
        </patternFill>
      </fill>
    </dxf>
    <dxf>
      <fill>
        <patternFill>
          <bgColor rgb="FFFFC000"/>
        </patternFill>
      </fill>
    </dxf>
    <dxf>
      <font>
        <color theme="0"/>
      </font>
      <fill>
        <patternFill>
          <bgColor rgb="FF7030A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00B0F0"/>
        </patternFill>
      </fill>
    </dxf>
    <dxf>
      <font>
        <color theme="0"/>
      </font>
      <fill>
        <patternFill>
          <bgColor rgb="FF7030A0"/>
        </patternFill>
      </fill>
    </dxf>
    <dxf>
      <fill>
        <patternFill>
          <bgColor rgb="FF92D050"/>
        </patternFill>
      </fill>
    </dxf>
    <dxf>
      <fill>
        <patternFill>
          <bgColor rgb="FFFF0000"/>
        </patternFill>
      </fill>
    </dxf>
    <dxf>
      <fill>
        <patternFill>
          <bgColor rgb="FFFFC00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FF0000"/>
        </patternFill>
      </fill>
    </dxf>
    <dxf>
      <fill>
        <patternFill>
          <bgColor rgb="FF92D050"/>
        </patternFill>
      </fill>
    </dxf>
    <dxf>
      <fill>
        <patternFill>
          <bgColor rgb="FF00B0F0"/>
        </patternFill>
      </fill>
    </dxf>
    <dxf>
      <fill>
        <patternFill>
          <bgColor rgb="FFFFC000"/>
        </patternFill>
      </fill>
    </dxf>
    <dxf>
      <fill>
        <patternFill>
          <bgColor rgb="FFFF0000"/>
        </patternFill>
      </fill>
    </dxf>
    <dxf>
      <fill>
        <patternFill>
          <bgColor rgb="FFFFC000"/>
        </patternFill>
      </fill>
    </dxf>
    <dxf>
      <fill>
        <patternFill>
          <bgColor rgb="FF00B0F0"/>
        </patternFill>
      </fill>
    </dxf>
    <dxf>
      <font>
        <color theme="0"/>
      </font>
      <fill>
        <patternFill>
          <bgColor rgb="FF7030A0"/>
        </patternFill>
      </fill>
    </dxf>
    <dxf>
      <fill>
        <patternFill>
          <bgColor rgb="FF92D05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0000"/>
        </patternFill>
      </fill>
    </dxf>
    <dxf>
      <font>
        <color theme="0"/>
      </font>
      <fill>
        <patternFill>
          <bgColor rgb="FF7030A0"/>
        </patternFill>
      </fill>
    </dxf>
    <dxf>
      <fill>
        <patternFill>
          <bgColor rgb="FFFFC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F0"/>
        </patternFill>
      </fill>
    </dxf>
    <dxf>
      <font>
        <color theme="0"/>
      </font>
      <fill>
        <patternFill>
          <bgColor rgb="FF7030A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00B0F0"/>
        </patternFill>
      </fill>
    </dxf>
    <dxf>
      <fill>
        <patternFill>
          <bgColor rgb="FFFFC000"/>
        </patternFill>
      </fill>
    </dxf>
    <dxf>
      <fill>
        <patternFill>
          <bgColor rgb="FFFF0000"/>
        </patternFill>
      </fill>
    </dxf>
    <dxf>
      <font>
        <color theme="0"/>
      </font>
      <fill>
        <patternFill>
          <bgColor rgb="FF7030A0"/>
        </patternFill>
      </fill>
    </dxf>
    <dxf>
      <fill>
        <patternFill>
          <bgColor rgb="FF92D05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FF0000"/>
        </patternFill>
      </fill>
    </dxf>
    <dxf>
      <fill>
        <patternFill>
          <bgColor rgb="FF00B0F0"/>
        </patternFill>
      </fill>
    </dxf>
    <dxf>
      <fill>
        <patternFill>
          <bgColor rgb="FF92D050"/>
        </patternFill>
      </fill>
    </dxf>
    <dxf>
      <fill>
        <patternFill>
          <bgColor rgb="FFFFC000"/>
        </patternFill>
      </fill>
    </dxf>
    <dxf>
      <font>
        <color theme="0"/>
      </font>
      <fill>
        <patternFill>
          <bgColor rgb="FF7030A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ill>
        <patternFill>
          <bgColor rgb="FF00B0F0"/>
        </patternFill>
      </fill>
    </dxf>
    <dxf>
      <fill>
        <patternFill>
          <bgColor rgb="FFFF0000"/>
        </patternFill>
      </fill>
    </dxf>
    <dxf>
      <font>
        <color theme="0"/>
      </font>
      <fill>
        <patternFill>
          <bgColor rgb="FF7030A0"/>
        </patternFill>
      </fill>
    </dxf>
    <dxf>
      <fill>
        <patternFill>
          <bgColor rgb="FFFFC00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ill>
        <patternFill>
          <bgColor rgb="FF00B0F0"/>
        </patternFill>
      </fill>
    </dxf>
    <dxf>
      <fill>
        <patternFill>
          <bgColor rgb="FF92D050"/>
        </patternFill>
      </fill>
    </dxf>
    <dxf>
      <fill>
        <patternFill>
          <bgColor rgb="FFFF0000"/>
        </patternFill>
      </fill>
    </dxf>
    <dxf>
      <fill>
        <patternFill>
          <bgColor rgb="FFFFC000"/>
        </patternFill>
      </fill>
    </dxf>
    <dxf>
      <font>
        <color theme="0"/>
      </font>
      <fill>
        <patternFill>
          <bgColor rgb="FF7030A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C00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ont>
        <color theme="0"/>
      </font>
      <fill>
        <patternFill>
          <bgColor rgb="FF7030A0"/>
        </patternFill>
      </fill>
    </dxf>
    <dxf>
      <fill>
        <patternFill>
          <bgColor rgb="FFFFC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rgb="FF92D050"/>
        </patternFill>
      </fill>
    </dxf>
    <dxf>
      <fill>
        <patternFill>
          <bgColor rgb="FF00B0F0"/>
        </patternFill>
      </fill>
    </dxf>
    <dxf>
      <fill>
        <patternFill>
          <bgColor rgb="FFFFC000"/>
        </patternFill>
      </fill>
    </dxf>
    <dxf>
      <font>
        <color theme="0"/>
      </font>
      <fill>
        <patternFill>
          <bgColor rgb="FF7030A0"/>
        </patternFill>
      </fill>
    </dxf>
    <dxf>
      <fill>
        <patternFill>
          <bgColor rgb="FFFF0000"/>
        </patternFill>
      </fill>
    </dxf>
    <dxf>
      <fill>
        <patternFill>
          <bgColor rgb="FF92D050"/>
        </patternFill>
      </fill>
    </dxf>
    <dxf>
      <fill>
        <patternFill>
          <bgColor rgb="FF00B0F0"/>
        </patternFill>
      </fill>
    </dxf>
    <dxf>
      <font>
        <color theme="0"/>
      </font>
      <fill>
        <patternFill>
          <bgColor rgb="FF7030A0"/>
        </patternFill>
      </fill>
    </dxf>
    <dxf>
      <fill>
        <patternFill>
          <bgColor rgb="FFFFC000"/>
        </patternFill>
      </fill>
    </dxf>
    <dxf>
      <fill>
        <patternFill>
          <bgColor rgb="FFFF000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ill>
        <patternFill>
          <bgColor rgb="FF00B0F0"/>
        </patternFill>
      </fill>
    </dxf>
    <dxf>
      <fill>
        <patternFill>
          <bgColor rgb="FFFFC000"/>
        </patternFill>
      </fill>
    </dxf>
    <dxf>
      <font>
        <color theme="0"/>
      </font>
      <fill>
        <patternFill>
          <bgColor rgb="FF7030A0"/>
        </patternFill>
      </fill>
    </dxf>
    <dxf>
      <fill>
        <patternFill>
          <bgColor rgb="FFFF0000"/>
        </patternFill>
      </fill>
    </dxf>
    <dxf>
      <fill>
        <patternFill>
          <bgColor rgb="FF00B0F0"/>
        </patternFill>
      </fill>
    </dxf>
    <dxf>
      <fill>
        <patternFill>
          <bgColor rgb="FF92D050"/>
        </patternFill>
      </fill>
    </dxf>
    <dxf>
      <fill>
        <patternFill>
          <bgColor rgb="FFFF0000"/>
        </patternFill>
      </fill>
    </dxf>
    <dxf>
      <font>
        <color theme="0"/>
      </font>
      <fill>
        <patternFill>
          <bgColor rgb="FF7030A0"/>
        </patternFill>
      </fill>
    </dxf>
    <dxf>
      <fill>
        <patternFill>
          <bgColor rgb="FF00B0F0"/>
        </patternFill>
      </fill>
    </dxf>
    <dxf>
      <fill>
        <patternFill>
          <bgColor rgb="FFFFC000"/>
        </patternFill>
      </fill>
    </dxf>
    <dxf>
      <fill>
        <patternFill>
          <bgColor rgb="FF92D05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C00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ill>
        <patternFill>
          <bgColor rgb="FFFFC000"/>
        </patternFill>
      </fill>
    </dxf>
    <dxf>
      <fill>
        <patternFill>
          <bgColor rgb="FF00B0F0"/>
        </patternFill>
      </fill>
    </dxf>
    <dxf>
      <font>
        <color theme="0"/>
      </font>
      <fill>
        <patternFill>
          <bgColor rgb="FF7030A0"/>
        </patternFill>
      </fill>
    </dxf>
    <dxf>
      <fill>
        <patternFill>
          <bgColor rgb="FFFF0000"/>
        </patternFill>
      </fill>
    </dxf>
    <dxf>
      <fill>
        <patternFill>
          <bgColor rgb="FF00B0F0"/>
        </patternFill>
      </fill>
    </dxf>
    <dxf>
      <fill>
        <patternFill>
          <bgColor rgb="FFFFC000"/>
        </patternFill>
      </fill>
    </dxf>
    <dxf>
      <fill>
        <patternFill>
          <bgColor rgb="FF92D050"/>
        </patternFill>
      </fill>
    </dxf>
    <dxf>
      <font>
        <color theme="0"/>
      </font>
      <fill>
        <patternFill>
          <bgColor rgb="FF7030A0"/>
        </patternFill>
      </fill>
    </dxf>
    <dxf>
      <fill>
        <patternFill>
          <bgColor rgb="FFFF0000"/>
        </patternFill>
      </fill>
    </dxf>
    <dxf>
      <font>
        <color theme="0"/>
      </font>
      <fill>
        <patternFill>
          <bgColor rgb="FF7030A0"/>
        </patternFill>
      </fill>
    </dxf>
    <dxf>
      <fill>
        <patternFill>
          <bgColor rgb="FFFFC000"/>
        </patternFill>
      </fill>
    </dxf>
    <dxf>
      <fill>
        <patternFill>
          <bgColor rgb="FF92D050"/>
        </patternFill>
      </fill>
    </dxf>
    <dxf>
      <fill>
        <patternFill>
          <bgColor rgb="FF00B0F0"/>
        </patternFill>
      </fill>
    </dxf>
    <dxf>
      <fill>
        <patternFill>
          <bgColor rgb="FF92D050"/>
        </patternFill>
      </fill>
    </dxf>
    <dxf>
      <fill>
        <patternFill>
          <bgColor rgb="FFFF0000"/>
        </patternFill>
      </fill>
    </dxf>
    <dxf>
      <fill>
        <patternFill>
          <bgColor rgb="FFFFC000"/>
        </patternFill>
      </fill>
    </dxf>
    <dxf>
      <font>
        <color theme="0"/>
      </font>
      <fill>
        <patternFill>
          <bgColor rgb="FF7030A0"/>
        </patternFill>
      </fill>
    </dxf>
    <dxf>
      <fill>
        <patternFill>
          <bgColor rgb="FF00B0F0"/>
        </patternFill>
      </fill>
    </dxf>
    <dxf>
      <font>
        <color theme="0"/>
      </font>
      <fill>
        <patternFill>
          <bgColor rgb="FF7030A0"/>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rgb="FFFFC000"/>
        </patternFill>
      </fill>
    </dxf>
    <dxf>
      <fill>
        <patternFill>
          <bgColor rgb="FFFF000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ont>
        <color theme="0"/>
      </font>
      <fill>
        <patternFill>
          <bgColor rgb="FF7030A0"/>
        </patternFill>
      </fill>
    </dxf>
    <dxf>
      <fill>
        <patternFill>
          <bgColor rgb="FF92D05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ont>
        <color theme="0"/>
      </font>
      <fill>
        <patternFill>
          <bgColor rgb="FF7030A0"/>
        </patternFill>
      </fill>
    </dxf>
    <dxf>
      <fill>
        <patternFill>
          <bgColor rgb="FF00B0F0"/>
        </patternFill>
      </fill>
    </dxf>
    <dxf>
      <fill>
        <patternFill>
          <bgColor rgb="FFFF000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00B0F0"/>
        </patternFill>
      </fill>
    </dxf>
    <dxf>
      <fill>
        <patternFill>
          <bgColor rgb="FFFFC000"/>
        </patternFill>
      </fill>
    </dxf>
    <dxf>
      <font>
        <color theme="0"/>
      </font>
      <fill>
        <patternFill>
          <bgColor rgb="FF7030A0"/>
        </patternFill>
      </fill>
    </dxf>
    <dxf>
      <fill>
        <patternFill>
          <bgColor rgb="FFFF0000"/>
        </patternFill>
      </fill>
    </dxf>
    <dxf>
      <fill>
        <patternFill>
          <bgColor rgb="FF92D05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00B0F0"/>
        </patternFill>
      </fill>
    </dxf>
    <dxf>
      <fill>
        <patternFill>
          <bgColor rgb="FFFF0000"/>
        </patternFill>
      </fill>
    </dxf>
    <dxf>
      <font>
        <color theme="0"/>
      </font>
      <fill>
        <patternFill>
          <bgColor rgb="FF7030A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rgb="FFFFC000"/>
        </patternFill>
      </fill>
    </dxf>
    <dxf>
      <font>
        <color theme="0"/>
      </font>
      <fill>
        <patternFill>
          <bgColor rgb="FF7030A0"/>
        </patternFill>
      </fill>
    </dxf>
    <dxf>
      <fill>
        <patternFill>
          <bgColor rgb="FFFF0000"/>
        </patternFill>
      </fill>
    </dxf>
    <dxf>
      <fill>
        <patternFill>
          <bgColor rgb="FF00B0F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ill>
        <patternFill>
          <bgColor rgb="FF00B0F0"/>
        </patternFill>
      </fill>
    </dxf>
    <dxf>
      <fill>
        <patternFill>
          <bgColor rgb="FF92D050"/>
        </patternFill>
      </fill>
    </dxf>
    <dxf>
      <fill>
        <patternFill>
          <bgColor rgb="FFFFC000"/>
        </patternFill>
      </fill>
    </dxf>
    <dxf>
      <font>
        <color theme="0"/>
      </font>
      <fill>
        <patternFill>
          <bgColor rgb="FF7030A0"/>
        </patternFill>
      </fill>
    </dxf>
    <dxf>
      <fill>
        <patternFill>
          <bgColor rgb="FF92D050"/>
        </patternFill>
      </fill>
    </dxf>
    <dxf>
      <fill>
        <patternFill>
          <bgColor rgb="FFFF0000"/>
        </patternFill>
      </fill>
    </dxf>
    <dxf>
      <font>
        <color theme="0"/>
      </font>
      <fill>
        <patternFill>
          <bgColor rgb="FF7030A0"/>
        </patternFill>
      </fill>
    </dxf>
    <dxf>
      <fill>
        <patternFill>
          <bgColor rgb="FF00B0F0"/>
        </patternFill>
      </fill>
    </dxf>
    <dxf>
      <fill>
        <patternFill>
          <bgColor rgb="FFFFC000"/>
        </patternFill>
      </fill>
    </dxf>
    <dxf>
      <fill>
        <patternFill>
          <bgColor rgb="FFFFC000"/>
        </patternFill>
      </fill>
    </dxf>
    <dxf>
      <fill>
        <patternFill>
          <bgColor rgb="FFFF000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92D05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ill>
        <patternFill>
          <bgColor rgb="FFFF0000"/>
        </patternFill>
      </fill>
    </dxf>
    <dxf>
      <fill>
        <patternFill>
          <bgColor rgb="FFFFC00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ont>
        <color theme="0"/>
      </font>
      <fill>
        <patternFill>
          <bgColor rgb="FF7030A0"/>
        </patternFill>
      </fill>
    </dxf>
    <dxf>
      <fill>
        <patternFill>
          <bgColor rgb="FF92D05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C00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92D050"/>
        </patternFill>
      </fill>
    </dxf>
    <dxf>
      <fill>
        <patternFill>
          <bgColor rgb="FFFFC000"/>
        </patternFill>
      </fill>
    </dxf>
    <dxf>
      <fill>
        <patternFill>
          <bgColor rgb="FF00B0F0"/>
        </patternFill>
      </fill>
    </dxf>
    <dxf>
      <font>
        <color theme="0"/>
      </font>
      <fill>
        <patternFill>
          <bgColor rgb="FF7030A0"/>
        </patternFill>
      </fill>
    </dxf>
    <dxf>
      <fill>
        <patternFill>
          <bgColor rgb="FFFF000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ill>
        <patternFill>
          <bgColor rgb="FFFFC00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ill>
        <patternFill>
          <bgColor rgb="FF00B0F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ont>
        <color theme="0"/>
      </font>
      <fill>
        <patternFill>
          <bgColor rgb="FF7030A0"/>
        </patternFill>
      </fill>
    </dxf>
    <dxf>
      <fill>
        <patternFill>
          <bgColor rgb="FF92D050"/>
        </patternFill>
      </fill>
    </dxf>
    <dxf>
      <fill>
        <patternFill>
          <bgColor rgb="FF00B0F0"/>
        </patternFill>
      </fill>
    </dxf>
    <dxf>
      <fill>
        <patternFill>
          <bgColor rgb="FFFF0000"/>
        </patternFill>
      </fill>
    </dxf>
    <dxf>
      <fill>
        <patternFill>
          <bgColor rgb="FFFFC000"/>
        </patternFill>
      </fill>
    </dxf>
    <dxf>
      <font>
        <color theme="0"/>
      </font>
      <fill>
        <patternFill>
          <bgColor rgb="FF7030A0"/>
        </patternFill>
      </fill>
    </dxf>
    <dxf>
      <fill>
        <patternFill>
          <bgColor rgb="FFFFC000"/>
        </patternFill>
      </fill>
    </dxf>
    <dxf>
      <fill>
        <patternFill>
          <bgColor rgb="FFFF0000"/>
        </patternFill>
      </fill>
    </dxf>
    <dxf>
      <fill>
        <patternFill>
          <bgColor rgb="FF92D05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FFC000"/>
        </patternFill>
      </fill>
    </dxf>
    <dxf>
      <fill>
        <patternFill>
          <bgColor rgb="FF00B0F0"/>
        </patternFill>
      </fill>
    </dxf>
    <dxf>
      <font>
        <color theme="0"/>
      </font>
      <fill>
        <patternFill>
          <bgColor rgb="FF7030A0"/>
        </patternFill>
      </fill>
    </dxf>
    <dxf>
      <font>
        <color theme="0"/>
      </font>
      <fill>
        <patternFill>
          <bgColor rgb="FF7030A0"/>
        </patternFill>
      </fill>
    </dxf>
    <dxf>
      <fill>
        <patternFill>
          <bgColor rgb="FF92D050"/>
        </patternFill>
      </fill>
    </dxf>
    <dxf>
      <fill>
        <patternFill>
          <bgColor rgb="FF00B0F0"/>
        </patternFill>
      </fill>
    </dxf>
    <dxf>
      <fill>
        <patternFill>
          <bgColor rgb="FFFF0000"/>
        </patternFill>
      </fill>
    </dxf>
    <dxf>
      <fill>
        <patternFill>
          <bgColor rgb="FFFFC000"/>
        </patternFill>
      </fill>
    </dxf>
    <dxf>
      <fill>
        <patternFill>
          <bgColor rgb="FF00B0F0"/>
        </patternFill>
      </fill>
    </dxf>
    <dxf>
      <fill>
        <patternFill>
          <bgColor rgb="FFFFC000"/>
        </patternFill>
      </fill>
    </dxf>
    <dxf>
      <fill>
        <patternFill>
          <bgColor rgb="FFFF0000"/>
        </patternFill>
      </fill>
    </dxf>
    <dxf>
      <font>
        <color theme="0"/>
      </font>
      <fill>
        <patternFill>
          <bgColor rgb="FF7030A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ill>
        <patternFill>
          <bgColor rgb="FFFF0000"/>
        </patternFill>
      </fill>
    </dxf>
    <dxf>
      <fill>
        <patternFill>
          <bgColor rgb="FF92D050"/>
        </patternFill>
      </fill>
    </dxf>
    <dxf>
      <fill>
        <patternFill>
          <bgColor rgb="FFFFC000"/>
        </patternFill>
      </fill>
    </dxf>
    <dxf>
      <font>
        <color theme="0"/>
      </font>
      <fill>
        <patternFill>
          <bgColor rgb="FF7030A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ill>
        <patternFill>
          <bgColor rgb="FF00B0F0"/>
        </patternFill>
      </fill>
    </dxf>
    <dxf>
      <fill>
        <patternFill>
          <bgColor rgb="FF00B0F0"/>
        </patternFill>
      </fill>
    </dxf>
    <dxf>
      <fill>
        <patternFill>
          <bgColor rgb="FF92D050"/>
        </patternFill>
      </fill>
    </dxf>
    <dxf>
      <fill>
        <patternFill>
          <bgColor rgb="FFFF0000"/>
        </patternFill>
      </fill>
    </dxf>
    <dxf>
      <fill>
        <patternFill>
          <bgColor rgb="FFFFC00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00B0F0"/>
        </patternFill>
      </fill>
    </dxf>
    <dxf>
      <fill>
        <patternFill>
          <bgColor rgb="FF92D050"/>
        </patternFill>
      </fill>
    </dxf>
    <dxf>
      <fill>
        <patternFill>
          <bgColor rgb="FFFFC000"/>
        </patternFill>
      </fill>
    </dxf>
    <dxf>
      <font>
        <color theme="0"/>
      </font>
      <fill>
        <patternFill>
          <bgColor rgb="FF7030A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FF0000"/>
        </patternFill>
      </fill>
    </dxf>
    <dxf>
      <fill>
        <patternFill>
          <bgColor rgb="FF00B0F0"/>
        </patternFill>
      </fill>
    </dxf>
    <dxf>
      <fill>
        <patternFill>
          <bgColor rgb="FF92D050"/>
        </patternFill>
      </fill>
    </dxf>
    <dxf>
      <fill>
        <patternFill>
          <bgColor rgb="FFFFC000"/>
        </patternFill>
      </fill>
    </dxf>
    <dxf>
      <font>
        <color theme="0"/>
      </font>
      <fill>
        <patternFill>
          <bgColor rgb="FF7030A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FFC000"/>
        </patternFill>
      </fill>
    </dxf>
    <dxf>
      <fill>
        <patternFill>
          <bgColor rgb="FF00B0F0"/>
        </patternFill>
      </fill>
    </dxf>
    <dxf>
      <font>
        <color theme="0"/>
      </font>
      <fill>
        <patternFill>
          <bgColor rgb="FF7030A0"/>
        </patternFill>
      </fill>
    </dxf>
    <dxf>
      <fill>
        <patternFill>
          <bgColor rgb="FFFFC000"/>
        </patternFill>
      </fill>
    </dxf>
    <dxf>
      <fill>
        <patternFill>
          <bgColor rgb="FF00B0F0"/>
        </patternFill>
      </fill>
    </dxf>
    <dxf>
      <font>
        <color theme="0"/>
      </font>
      <fill>
        <patternFill>
          <bgColor rgb="FF7030A0"/>
        </patternFill>
      </fill>
    </dxf>
    <dxf>
      <fill>
        <patternFill>
          <bgColor rgb="FF92D05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ont>
        <color theme="0"/>
      </font>
      <fill>
        <patternFill>
          <bgColor rgb="FF7030A0"/>
        </patternFill>
      </fill>
    </dxf>
    <dxf>
      <fill>
        <patternFill>
          <bgColor rgb="FF00B0F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ont>
        <color theme="0"/>
      </font>
      <fill>
        <patternFill>
          <bgColor rgb="FF7030A0"/>
        </patternFill>
      </fill>
    </dxf>
    <dxf>
      <fill>
        <patternFill>
          <bgColor rgb="FF00B0F0"/>
        </patternFill>
      </fill>
    </dxf>
    <dxf>
      <fill>
        <patternFill>
          <bgColor rgb="FFFFC000"/>
        </patternFill>
      </fill>
    </dxf>
    <dxf>
      <fill>
        <patternFill>
          <bgColor rgb="FF92D050"/>
        </patternFill>
      </fill>
    </dxf>
    <dxf>
      <fill>
        <patternFill>
          <bgColor rgb="FF92D050"/>
        </patternFill>
      </fill>
    </dxf>
    <dxf>
      <fill>
        <patternFill>
          <bgColor rgb="FF00B0F0"/>
        </patternFill>
      </fill>
    </dxf>
    <dxf>
      <font>
        <color theme="0"/>
      </font>
      <fill>
        <patternFill>
          <bgColor rgb="FF7030A0"/>
        </patternFill>
      </fill>
    </dxf>
    <dxf>
      <fill>
        <patternFill>
          <bgColor rgb="FFFFC000"/>
        </patternFill>
      </fill>
    </dxf>
    <dxf>
      <fill>
        <patternFill>
          <bgColor rgb="FFFF0000"/>
        </patternFill>
      </fill>
    </dxf>
    <dxf>
      <fill>
        <patternFill>
          <bgColor rgb="FF92D050"/>
        </patternFill>
      </fill>
    </dxf>
    <dxf>
      <fill>
        <patternFill>
          <bgColor rgb="FFFF000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92D050"/>
        </patternFill>
      </fill>
    </dxf>
    <dxf>
      <fill>
        <patternFill>
          <bgColor rgb="FF00B0F0"/>
        </patternFill>
      </fill>
    </dxf>
    <dxf>
      <font>
        <color theme="0"/>
      </font>
      <fill>
        <patternFill>
          <bgColor rgb="FF7030A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ont>
        <color theme="0"/>
      </font>
      <fill>
        <patternFill>
          <bgColor rgb="FF7030A0"/>
        </patternFill>
      </fill>
    </dxf>
    <dxf>
      <fill>
        <patternFill>
          <bgColor rgb="FF92D050"/>
        </patternFill>
      </fill>
    </dxf>
    <dxf>
      <fill>
        <patternFill>
          <bgColor rgb="FF00B0F0"/>
        </patternFill>
      </fill>
    </dxf>
    <dxf>
      <fill>
        <patternFill>
          <bgColor rgb="FFFF0000"/>
        </patternFill>
      </fill>
    </dxf>
    <dxf>
      <fill>
        <patternFill>
          <bgColor rgb="FFFFC00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C000"/>
        </patternFill>
      </fill>
    </dxf>
    <dxf>
      <font>
        <color theme="0"/>
      </font>
      <fill>
        <patternFill>
          <bgColor rgb="FF7030A0"/>
        </patternFill>
      </fill>
    </dxf>
    <dxf>
      <fill>
        <patternFill>
          <bgColor rgb="FF92D050"/>
        </patternFill>
      </fill>
    </dxf>
    <dxf>
      <fill>
        <patternFill>
          <bgColor rgb="FF00B0F0"/>
        </patternFill>
      </fill>
    </dxf>
    <dxf>
      <fill>
        <patternFill>
          <bgColor rgb="FFFF0000"/>
        </patternFill>
      </fill>
    </dxf>
    <dxf>
      <fill>
        <patternFill>
          <bgColor rgb="FFFF0000"/>
        </patternFill>
      </fill>
    </dxf>
    <dxf>
      <fill>
        <patternFill>
          <bgColor rgb="FFFFC000"/>
        </patternFill>
      </fill>
    </dxf>
    <dxf>
      <font>
        <color theme="0"/>
      </font>
      <fill>
        <patternFill>
          <bgColor rgb="FF7030A0"/>
        </patternFill>
      </fill>
    </dxf>
    <dxf>
      <fill>
        <patternFill>
          <bgColor rgb="FF92D050"/>
        </patternFill>
      </fill>
    </dxf>
    <dxf>
      <fill>
        <patternFill>
          <bgColor rgb="FF00B0F0"/>
        </patternFill>
      </fill>
    </dxf>
    <dxf>
      <font>
        <color theme="0"/>
      </font>
      <fill>
        <patternFill>
          <bgColor rgb="FF7030A0"/>
        </patternFill>
      </fill>
    </dxf>
    <dxf>
      <fill>
        <patternFill>
          <bgColor rgb="FFFFC000"/>
        </patternFill>
      </fill>
    </dxf>
    <dxf>
      <fill>
        <patternFill>
          <bgColor rgb="FFFF0000"/>
        </patternFill>
      </fill>
    </dxf>
    <dxf>
      <fill>
        <patternFill>
          <bgColor rgb="FF92D050"/>
        </patternFill>
      </fill>
    </dxf>
    <dxf>
      <fill>
        <patternFill>
          <bgColor rgb="FF00B0F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ill>
        <patternFill>
          <bgColor rgb="FFFFC000"/>
        </patternFill>
      </fill>
    </dxf>
    <dxf>
      <font>
        <color theme="0"/>
      </font>
      <fill>
        <patternFill>
          <bgColor rgb="FF7030A0"/>
        </patternFill>
      </fill>
    </dxf>
    <dxf>
      <fill>
        <patternFill>
          <bgColor rgb="FFFF0000"/>
        </patternFill>
      </fill>
    </dxf>
    <dxf>
      <fill>
        <patternFill>
          <bgColor rgb="FF92D050"/>
        </patternFill>
      </fill>
    </dxf>
    <dxf>
      <fill>
        <patternFill>
          <bgColor rgb="FF00B0F0"/>
        </patternFill>
      </fill>
    </dxf>
    <dxf>
      <fill>
        <patternFill>
          <bgColor rgb="FFFFC000"/>
        </patternFill>
      </fill>
    </dxf>
    <dxf>
      <fill>
        <patternFill>
          <bgColor rgb="FFFFC000"/>
        </patternFill>
      </fill>
    </dxf>
    <dxf>
      <fill>
        <patternFill>
          <bgColor rgb="FF92D050"/>
        </patternFill>
      </fill>
    </dxf>
    <dxf>
      <font>
        <color theme="0"/>
      </font>
      <fill>
        <patternFill>
          <bgColor rgb="FF7030A0"/>
        </patternFill>
      </fill>
    </dxf>
    <dxf>
      <fill>
        <patternFill>
          <bgColor rgb="FFFF0000"/>
        </patternFill>
      </fill>
    </dxf>
    <dxf>
      <fill>
        <patternFill>
          <bgColor rgb="FF00B0F0"/>
        </patternFill>
      </fill>
    </dxf>
    <dxf>
      <font>
        <color theme="0"/>
      </font>
      <fill>
        <patternFill>
          <bgColor rgb="FF7030A0"/>
        </patternFill>
      </fill>
    </dxf>
    <dxf>
      <fill>
        <patternFill>
          <bgColor rgb="FFFF0000"/>
        </patternFill>
      </fill>
    </dxf>
    <dxf>
      <fill>
        <patternFill>
          <bgColor rgb="FF92D050"/>
        </patternFill>
      </fill>
    </dxf>
    <dxf>
      <fill>
        <patternFill>
          <bgColor rgb="FF00B0F0"/>
        </patternFill>
      </fill>
    </dxf>
    <dxf>
      <fill>
        <patternFill>
          <bgColor rgb="FFFFC000"/>
        </patternFill>
      </fill>
    </dxf>
    <dxf>
      <fill>
        <patternFill>
          <bgColor rgb="FFFF0000"/>
        </patternFill>
      </fill>
    </dxf>
    <dxf>
      <fill>
        <patternFill>
          <bgColor rgb="FF92D050"/>
        </patternFill>
      </fill>
    </dxf>
    <dxf>
      <fill>
        <patternFill>
          <bgColor rgb="FF00B0F0"/>
        </patternFill>
      </fill>
    </dxf>
    <dxf>
      <font>
        <color theme="0"/>
      </font>
      <fill>
        <patternFill>
          <bgColor rgb="FF7030A0"/>
        </patternFill>
      </fill>
    </dxf>
    <dxf>
      <fill>
        <patternFill>
          <bgColor rgb="FFFFC000"/>
        </patternFill>
      </fill>
    </dxf>
    <dxf>
      <fill>
        <patternFill>
          <bgColor rgb="FF92D050"/>
        </patternFill>
      </fill>
    </dxf>
    <dxf>
      <fill>
        <patternFill>
          <bgColor rgb="FF00B0F0"/>
        </patternFill>
      </fill>
    </dxf>
    <dxf>
      <fill>
        <patternFill>
          <bgColor rgb="FFFF0000"/>
        </patternFill>
      </fill>
    </dxf>
    <dxf>
      <font>
        <color theme="0"/>
      </font>
      <fill>
        <patternFill>
          <bgColor rgb="FF7030A0"/>
        </patternFill>
      </fill>
    </dxf>
    <dxf>
      <fill>
        <patternFill>
          <bgColor rgb="FFFFC000"/>
        </patternFill>
      </fill>
    </dxf>
    <dxf>
      <fill>
        <patternFill>
          <bgColor rgb="FFFF0000"/>
        </patternFill>
      </fill>
    </dxf>
    <dxf>
      <fill>
        <patternFill>
          <bgColor rgb="FF92D050"/>
        </patternFill>
      </fill>
    </dxf>
    <dxf>
      <fill>
        <patternFill>
          <bgColor rgb="FF00B0F0"/>
        </patternFill>
      </fill>
    </dxf>
    <dxf>
      <font>
        <color theme="0"/>
      </font>
      <fill>
        <patternFill>
          <bgColor rgb="FF7030A0"/>
        </patternFill>
      </fill>
    </dxf>
    <dxf>
      <fill>
        <patternFill>
          <bgColor rgb="FFFFC00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ill>
        <patternFill>
          <bgColor rgb="FF00B0F0"/>
        </patternFill>
      </fill>
    </dxf>
    <dxf>
      <fill>
        <patternFill>
          <bgColor rgb="FF00B0F0"/>
        </patternFill>
      </fill>
    </dxf>
    <dxf>
      <fill>
        <patternFill>
          <bgColor rgb="FFFFC000"/>
        </patternFill>
      </fill>
    </dxf>
    <dxf>
      <font>
        <color theme="0"/>
      </font>
      <fill>
        <patternFill>
          <bgColor rgb="FF7030A0"/>
        </patternFill>
      </fill>
    </dxf>
    <dxf>
      <fill>
        <patternFill>
          <bgColor rgb="FFFF0000"/>
        </patternFill>
      </fill>
    </dxf>
    <dxf>
      <fill>
        <patternFill>
          <bgColor rgb="FF92D050"/>
        </patternFill>
      </fill>
    </dxf>
    <dxf>
      <fill>
        <patternFill>
          <bgColor rgb="FFFFC000"/>
        </patternFill>
      </fill>
    </dxf>
    <dxf>
      <font>
        <color theme="0"/>
      </font>
      <fill>
        <patternFill>
          <bgColor rgb="FF7030A0"/>
        </patternFill>
      </fill>
    </dxf>
    <dxf>
      <fill>
        <patternFill>
          <bgColor rgb="FFFF0000"/>
        </patternFill>
      </fill>
    </dxf>
    <dxf>
      <fill>
        <patternFill>
          <bgColor rgb="FF92D050"/>
        </patternFill>
      </fill>
    </dxf>
    <dxf>
      <fill>
        <patternFill>
          <bgColor rgb="FF00B0F0"/>
        </patternFill>
      </fill>
    </dxf>
    <dxf>
      <fill>
        <patternFill>
          <bgColor rgb="FF00B0F0"/>
        </patternFill>
      </fill>
    </dxf>
    <dxf>
      <fill>
        <patternFill>
          <bgColor rgb="FF92D050"/>
        </patternFill>
      </fill>
    </dxf>
    <dxf>
      <font>
        <color theme="0"/>
      </font>
      <fill>
        <patternFill>
          <bgColor rgb="FF7030A0"/>
        </patternFill>
      </fill>
    </dxf>
    <dxf>
      <fill>
        <patternFill>
          <bgColor rgb="FFFF0000"/>
        </patternFill>
      </fill>
    </dxf>
    <dxf>
      <fill>
        <patternFill>
          <bgColor rgb="FFFFC000"/>
        </patternFill>
      </fill>
    </dxf>
    <dxf>
      <fill>
        <patternFill>
          <bgColor rgb="FF00B0F0"/>
        </patternFill>
      </fill>
    </dxf>
    <dxf>
      <fill>
        <patternFill>
          <bgColor rgb="FFFFC000"/>
        </patternFill>
      </fill>
    </dxf>
    <dxf>
      <fill>
        <patternFill>
          <bgColor rgb="FFFF0000"/>
        </patternFill>
      </fill>
    </dxf>
    <dxf>
      <font>
        <color theme="0"/>
      </font>
      <fill>
        <patternFill>
          <bgColor rgb="FF7030A0"/>
        </patternFill>
      </fill>
    </dxf>
    <dxf>
      <fill>
        <patternFill>
          <bgColor rgb="FF92D05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00B0F0"/>
        </patternFill>
      </fill>
    </dxf>
    <dxf>
      <fill>
        <patternFill>
          <bgColor rgb="FFFF0000"/>
        </patternFill>
      </fill>
    </dxf>
    <dxf>
      <fill>
        <patternFill>
          <bgColor rgb="FF92D050"/>
        </patternFill>
      </fill>
    </dxf>
    <dxf>
      <font>
        <color theme="0"/>
      </font>
      <fill>
        <patternFill>
          <bgColor rgb="FF7030A0"/>
        </patternFill>
      </fill>
    </dxf>
    <dxf>
      <fill>
        <patternFill>
          <bgColor rgb="FFFFC000"/>
        </patternFill>
      </fill>
    </dxf>
    <dxf>
      <font>
        <color theme="0"/>
      </font>
      <fill>
        <patternFill>
          <bgColor rgb="FF7030A0"/>
        </patternFill>
      </fill>
    </dxf>
    <dxf>
      <fill>
        <patternFill>
          <bgColor rgb="FFFF0000"/>
        </patternFill>
      </fill>
    </dxf>
    <dxf>
      <fill>
        <patternFill>
          <bgColor rgb="FF00B0F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ont>
        <color theme="0"/>
      </font>
      <fill>
        <patternFill>
          <bgColor rgb="FF7030A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ill>
        <patternFill>
          <bgColor rgb="FFFFC00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ill>
        <patternFill>
          <bgColor rgb="FF00B0F0"/>
        </patternFill>
      </fill>
    </dxf>
    <dxf>
      <font>
        <color theme="0"/>
      </font>
      <fill>
        <patternFill>
          <bgColor rgb="FF7030A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00B0F0"/>
        </patternFill>
      </fill>
    </dxf>
    <dxf>
      <font>
        <color theme="0"/>
      </font>
      <fill>
        <patternFill>
          <bgColor rgb="FF7030A0"/>
        </patternFill>
      </fill>
    </dxf>
    <dxf>
      <fill>
        <patternFill>
          <bgColor rgb="FFFFC000"/>
        </patternFill>
      </fill>
    </dxf>
    <dxf>
      <fill>
        <patternFill>
          <bgColor rgb="FF92D050"/>
        </patternFill>
      </fill>
    </dxf>
    <dxf>
      <fill>
        <patternFill>
          <bgColor rgb="FF00B0F0"/>
        </patternFill>
      </fill>
    </dxf>
    <dxf>
      <fill>
        <patternFill>
          <bgColor rgb="FFFF0000"/>
        </patternFill>
      </fill>
    </dxf>
    <dxf>
      <font>
        <color theme="0"/>
      </font>
      <fill>
        <patternFill>
          <bgColor rgb="FF7030A0"/>
        </patternFill>
      </fill>
    </dxf>
    <dxf>
      <font>
        <color theme="0"/>
      </font>
      <fill>
        <patternFill>
          <bgColor rgb="FF7030A0"/>
        </patternFill>
      </fill>
    </dxf>
    <dxf>
      <fill>
        <patternFill>
          <bgColor rgb="FFFFC000"/>
        </patternFill>
      </fill>
    </dxf>
    <dxf>
      <fill>
        <patternFill>
          <bgColor rgb="FF92D050"/>
        </patternFill>
      </fill>
    </dxf>
    <dxf>
      <fill>
        <patternFill>
          <bgColor rgb="FFFF000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ill>
        <patternFill>
          <bgColor rgb="FFFFC00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ont>
        <color theme="0"/>
      </font>
      <fill>
        <patternFill>
          <bgColor rgb="FF7030A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92D050"/>
        </patternFill>
      </fill>
    </dxf>
    <dxf>
      <font>
        <color theme="0"/>
      </font>
      <fill>
        <patternFill>
          <bgColor rgb="FF7030A0"/>
        </patternFill>
      </fill>
    </dxf>
    <dxf>
      <fill>
        <patternFill>
          <bgColor rgb="FF92D050"/>
        </patternFill>
      </fill>
    </dxf>
    <dxf>
      <fill>
        <patternFill>
          <bgColor rgb="FFFFC000"/>
        </patternFill>
      </fill>
    </dxf>
    <dxf>
      <fill>
        <patternFill>
          <bgColor rgb="FF00B0F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92D050"/>
        </patternFill>
      </fill>
    </dxf>
    <dxf>
      <fill>
        <patternFill>
          <bgColor rgb="FF00B0F0"/>
        </patternFill>
      </fill>
    </dxf>
    <dxf>
      <fill>
        <patternFill>
          <bgColor rgb="FFFFC000"/>
        </patternFill>
      </fill>
    </dxf>
    <dxf>
      <fill>
        <patternFill>
          <bgColor rgb="FF92D050"/>
        </patternFill>
      </fill>
    </dxf>
    <dxf>
      <fill>
        <patternFill>
          <bgColor rgb="FFFF0000"/>
        </patternFill>
      </fill>
    </dxf>
    <dxf>
      <font>
        <color theme="0"/>
      </font>
      <fill>
        <patternFill>
          <bgColor rgb="FF7030A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ont>
        <color theme="0"/>
      </font>
      <fill>
        <patternFill>
          <bgColor rgb="FF7030A0"/>
        </patternFill>
      </fill>
    </dxf>
    <dxf>
      <fill>
        <patternFill>
          <bgColor rgb="FFFF0000"/>
        </patternFill>
      </fill>
    </dxf>
    <dxf>
      <fill>
        <patternFill>
          <bgColor rgb="FF92D050"/>
        </patternFill>
      </fill>
    </dxf>
    <dxf>
      <fill>
        <patternFill>
          <bgColor rgb="FF00B0F0"/>
        </patternFill>
      </fill>
    </dxf>
    <dxf>
      <fill>
        <patternFill>
          <bgColor rgb="FF92D050"/>
        </patternFill>
      </fill>
    </dxf>
    <dxf>
      <fill>
        <patternFill>
          <bgColor rgb="FFFFC000"/>
        </patternFill>
      </fill>
    </dxf>
    <dxf>
      <font>
        <color theme="0"/>
      </font>
      <fill>
        <patternFill>
          <bgColor rgb="FF7030A0"/>
        </patternFill>
      </fill>
    </dxf>
    <dxf>
      <fill>
        <patternFill>
          <bgColor rgb="FFFF000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ont>
        <color theme="0"/>
      </font>
      <fill>
        <patternFill>
          <bgColor rgb="FF7030A0"/>
        </patternFill>
      </fill>
    </dxf>
    <dxf>
      <fill>
        <patternFill>
          <bgColor rgb="FFFF0000"/>
        </patternFill>
      </fill>
    </dxf>
    <dxf>
      <fill>
        <patternFill>
          <bgColor rgb="FF92D050"/>
        </patternFill>
      </fill>
    </dxf>
    <dxf>
      <fill>
        <patternFill>
          <bgColor rgb="FFFFC000"/>
        </patternFill>
      </fill>
    </dxf>
    <dxf>
      <fill>
        <patternFill>
          <bgColor rgb="FF00B0F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ill>
        <patternFill>
          <bgColor rgb="FFFFC000"/>
        </patternFill>
      </fill>
    </dxf>
    <dxf>
      <font>
        <color theme="0"/>
      </font>
      <fill>
        <patternFill>
          <bgColor rgb="FF7030A0"/>
        </patternFill>
      </fill>
    </dxf>
    <dxf>
      <fill>
        <patternFill>
          <bgColor rgb="FFFF0000"/>
        </patternFill>
      </fill>
    </dxf>
    <dxf>
      <fill>
        <patternFill>
          <bgColor rgb="FFFFC000"/>
        </patternFill>
      </fill>
    </dxf>
    <dxf>
      <fill>
        <patternFill>
          <bgColor rgb="FF00B0F0"/>
        </patternFill>
      </fill>
    </dxf>
    <dxf>
      <font>
        <color theme="0"/>
      </font>
      <fill>
        <patternFill>
          <bgColor rgb="FF7030A0"/>
        </patternFill>
      </fill>
    </dxf>
    <dxf>
      <fill>
        <patternFill>
          <bgColor rgb="FF92D050"/>
        </patternFill>
      </fill>
    </dxf>
    <dxf>
      <fill>
        <patternFill>
          <bgColor rgb="FF92D050"/>
        </patternFill>
      </fill>
    </dxf>
    <dxf>
      <fill>
        <patternFill>
          <bgColor rgb="FFFF0000"/>
        </patternFill>
      </fill>
    </dxf>
    <dxf>
      <fill>
        <patternFill>
          <bgColor rgb="FFFFC00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ill>
        <patternFill>
          <bgColor rgb="FF92D050"/>
        </patternFill>
      </fill>
    </dxf>
    <dxf>
      <fill>
        <patternFill>
          <bgColor rgb="FF00B0F0"/>
        </patternFill>
      </fill>
    </dxf>
    <dxf>
      <font>
        <color theme="0"/>
      </font>
      <fill>
        <patternFill>
          <bgColor rgb="FF7030A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F0"/>
        </patternFill>
      </fill>
    </dxf>
    <dxf>
      <font>
        <color theme="0"/>
      </font>
      <fill>
        <patternFill>
          <bgColor rgb="FF7030A0"/>
        </patternFill>
      </fill>
    </dxf>
    <dxf>
      <fill>
        <patternFill>
          <bgColor rgb="FF92D050"/>
        </patternFill>
      </fill>
    </dxf>
    <dxf>
      <fill>
        <patternFill>
          <bgColor rgb="FF92D050"/>
        </patternFill>
      </fill>
    </dxf>
    <dxf>
      <fill>
        <patternFill>
          <bgColor rgb="FF00B0F0"/>
        </patternFill>
      </fill>
    </dxf>
    <dxf>
      <fill>
        <patternFill>
          <bgColor rgb="FFFFC000"/>
        </patternFill>
      </fill>
    </dxf>
    <dxf>
      <fill>
        <patternFill>
          <bgColor rgb="FFFF000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00B0F0"/>
        </patternFill>
      </fill>
    </dxf>
    <dxf>
      <fill>
        <patternFill>
          <bgColor rgb="FFFFC000"/>
        </patternFill>
      </fill>
    </dxf>
    <dxf>
      <fill>
        <patternFill>
          <bgColor rgb="FFFF000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92D050"/>
        </patternFill>
      </fill>
    </dxf>
    <dxf>
      <font>
        <color rgb="FF9C0006"/>
      </font>
      <fill>
        <patternFill>
          <bgColor rgb="FFFFC7CE"/>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0000"/>
        </patternFill>
      </fill>
    </dxf>
    <dxf>
      <fill>
        <patternFill>
          <bgColor rgb="FF92D050"/>
        </patternFill>
      </fill>
    </dxf>
    <dxf>
      <fill>
        <patternFill>
          <bgColor rgb="FF00B0F0"/>
        </patternFill>
      </fill>
    </dxf>
    <dxf>
      <font>
        <color theme="0"/>
      </font>
      <fill>
        <patternFill>
          <bgColor rgb="FF7030A0"/>
        </patternFill>
      </fill>
    </dxf>
    <dxf>
      <fill>
        <patternFill>
          <bgColor rgb="FFFFC000"/>
        </patternFill>
      </fill>
    </dxf>
    <dxf>
      <fill>
        <patternFill>
          <bgColor rgb="FFFF0000"/>
        </patternFill>
      </fill>
    </dxf>
    <dxf>
      <font>
        <color theme="0"/>
      </font>
      <fill>
        <patternFill>
          <bgColor rgb="FF7030A0"/>
        </patternFill>
      </fill>
    </dxf>
    <dxf>
      <fill>
        <patternFill>
          <bgColor rgb="FF92D050"/>
        </patternFill>
      </fill>
    </dxf>
    <dxf>
      <fill>
        <patternFill>
          <bgColor rgb="FFFFC000"/>
        </patternFill>
      </fill>
    </dxf>
    <dxf>
      <fill>
        <patternFill>
          <bgColor rgb="FF00B0F0"/>
        </patternFill>
      </fill>
    </dxf>
    <dxf>
      <fill>
        <patternFill>
          <bgColor rgb="FF00B0F0"/>
        </patternFill>
      </fill>
    </dxf>
    <dxf>
      <fill>
        <patternFill>
          <bgColor rgb="FF92D050"/>
        </patternFill>
      </fill>
    </dxf>
    <dxf>
      <font>
        <color theme="0"/>
      </font>
      <fill>
        <patternFill>
          <bgColor rgb="FF7030A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C000"/>
        </patternFill>
      </fill>
    </dxf>
    <dxf>
      <fill>
        <patternFill>
          <bgColor rgb="FF00B0F0"/>
        </patternFill>
      </fill>
    </dxf>
    <dxf>
      <fill>
        <patternFill>
          <bgColor rgb="FF92D050"/>
        </patternFill>
      </fill>
    </dxf>
    <dxf>
      <font>
        <color theme="0"/>
      </font>
      <fill>
        <patternFill>
          <bgColor rgb="FF7030A0"/>
        </patternFill>
      </fill>
    </dxf>
    <dxf>
      <fill>
        <patternFill>
          <bgColor rgb="FFFF0000"/>
        </patternFill>
      </fill>
    </dxf>
    <dxf>
      <fill>
        <patternFill>
          <bgColor rgb="FFFFC00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ill>
        <patternFill>
          <bgColor rgb="FFFF0000"/>
        </patternFill>
      </fill>
    </dxf>
    <dxf>
      <fill>
        <patternFill>
          <bgColor rgb="FFFFC000"/>
        </patternFill>
      </fill>
    </dxf>
    <dxf>
      <font>
        <color theme="0"/>
      </font>
      <fill>
        <patternFill>
          <bgColor rgb="FF7030A0"/>
        </patternFill>
      </fill>
    </dxf>
    <dxf>
      <fill>
        <patternFill>
          <bgColor rgb="FF00B0F0"/>
        </patternFill>
      </fill>
    </dxf>
    <dxf>
      <fill>
        <patternFill>
          <bgColor rgb="FF92D05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92D050"/>
        </patternFill>
      </fill>
    </dxf>
    <dxf>
      <fill>
        <patternFill>
          <bgColor rgb="FF00B0F0"/>
        </patternFill>
      </fill>
    </dxf>
    <dxf>
      <fill>
        <patternFill>
          <bgColor rgb="FFFFC000"/>
        </patternFill>
      </fill>
    </dxf>
    <dxf>
      <fill>
        <patternFill>
          <bgColor rgb="FFFF000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ill>
        <patternFill>
          <bgColor rgb="FF00B0F0"/>
        </patternFill>
      </fill>
    </dxf>
    <dxf>
      <font>
        <color theme="0"/>
      </font>
      <fill>
        <patternFill>
          <bgColor rgb="FF7030A0"/>
        </patternFill>
      </fill>
    </dxf>
    <dxf>
      <fill>
        <patternFill>
          <bgColor rgb="FFFFC000"/>
        </patternFill>
      </fill>
    </dxf>
    <dxf>
      <fill>
        <patternFill>
          <bgColor rgb="FFFF0000"/>
        </patternFill>
      </fill>
    </dxf>
    <dxf>
      <fill>
        <patternFill>
          <bgColor rgb="FF92D050"/>
        </patternFill>
      </fill>
    </dxf>
    <dxf>
      <fill>
        <patternFill>
          <bgColor rgb="FFFF0000"/>
        </patternFill>
      </fill>
    </dxf>
    <dxf>
      <font>
        <color theme="0"/>
      </font>
      <fill>
        <patternFill>
          <bgColor rgb="FF7030A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ont>
        <color theme="0"/>
      </font>
      <fill>
        <patternFill>
          <bgColor rgb="FF7030A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92D050"/>
        </patternFill>
      </fill>
    </dxf>
    <dxf>
      <font>
        <color theme="0"/>
      </font>
      <fill>
        <patternFill>
          <bgColor rgb="FF7030A0"/>
        </patternFill>
      </fill>
    </dxf>
    <dxf>
      <fill>
        <patternFill>
          <bgColor rgb="FFFFC000"/>
        </patternFill>
      </fill>
    </dxf>
    <dxf>
      <fill>
        <patternFill>
          <bgColor rgb="FF00B0F0"/>
        </patternFill>
      </fill>
    </dxf>
    <dxf>
      <fill>
        <patternFill>
          <bgColor rgb="FFFFC00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ill>
        <patternFill>
          <bgColor rgb="FF00B0F0"/>
        </patternFill>
      </fill>
    </dxf>
    <dxf>
      <fill>
        <patternFill>
          <bgColor rgb="FFFF0000"/>
        </patternFill>
      </fill>
    </dxf>
    <dxf>
      <fill>
        <patternFill>
          <bgColor rgb="FFFFC000"/>
        </patternFill>
      </fill>
    </dxf>
    <dxf>
      <font>
        <color theme="0"/>
      </font>
      <fill>
        <patternFill>
          <bgColor rgb="FF7030A0"/>
        </patternFill>
      </fill>
    </dxf>
    <dxf>
      <fill>
        <patternFill>
          <bgColor rgb="FF92D05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92D050"/>
        </patternFill>
      </fill>
    </dxf>
    <dxf>
      <fill>
        <patternFill>
          <bgColor rgb="FF00B0F0"/>
        </patternFill>
      </fill>
    </dxf>
    <dxf>
      <fill>
        <patternFill>
          <bgColor rgb="FFFFC000"/>
        </patternFill>
      </fill>
    </dxf>
    <dxf>
      <fill>
        <patternFill>
          <bgColor rgb="FFFF0000"/>
        </patternFill>
      </fill>
    </dxf>
    <dxf>
      <font>
        <color theme="0"/>
      </font>
      <fill>
        <patternFill>
          <bgColor rgb="FF7030A0"/>
        </patternFill>
      </fill>
    </dxf>
    <dxf>
      <font>
        <color theme="0"/>
      </font>
      <fill>
        <patternFill>
          <bgColor rgb="FF7030A0"/>
        </patternFill>
      </fill>
    </dxf>
    <dxf>
      <fill>
        <patternFill>
          <bgColor rgb="FF92D050"/>
        </patternFill>
      </fill>
    </dxf>
    <dxf>
      <fill>
        <patternFill>
          <bgColor rgb="FF00B0F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00B0F0"/>
        </patternFill>
      </fill>
    </dxf>
    <dxf>
      <font>
        <color theme="0"/>
      </font>
      <fill>
        <patternFill>
          <bgColor rgb="FF7030A0"/>
        </patternFill>
      </fill>
    </dxf>
    <dxf>
      <fill>
        <patternFill>
          <bgColor rgb="FF92D050"/>
        </patternFill>
      </fill>
    </dxf>
    <dxf>
      <fill>
        <patternFill>
          <bgColor rgb="FFFF0000"/>
        </patternFill>
      </fill>
    </dxf>
    <dxf>
      <fill>
        <patternFill>
          <bgColor rgb="FFFFC00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ill>
        <patternFill>
          <bgColor rgb="FFFFC000"/>
        </patternFill>
      </fill>
    </dxf>
    <dxf>
      <fill>
        <patternFill>
          <bgColor rgb="FF00B0F0"/>
        </patternFill>
      </fill>
    </dxf>
    <dxf>
      <fill>
        <patternFill>
          <bgColor rgb="FFFFC000"/>
        </patternFill>
      </fill>
    </dxf>
    <dxf>
      <fill>
        <patternFill>
          <bgColor rgb="FFFF0000"/>
        </patternFill>
      </fill>
    </dxf>
    <dxf>
      <font>
        <color theme="0"/>
      </font>
      <fill>
        <patternFill>
          <bgColor rgb="FF7030A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00B0F0"/>
        </patternFill>
      </fill>
    </dxf>
    <dxf>
      <fill>
        <patternFill>
          <bgColor rgb="FF92D050"/>
        </patternFill>
      </fill>
    </dxf>
    <dxf>
      <fill>
        <patternFill>
          <bgColor rgb="FFFFC000"/>
        </patternFill>
      </fill>
    </dxf>
    <dxf>
      <font>
        <color theme="0"/>
      </font>
      <fill>
        <patternFill>
          <bgColor rgb="FF7030A0"/>
        </patternFill>
      </fill>
    </dxf>
    <dxf>
      <font>
        <color theme="0"/>
      </font>
      <fill>
        <patternFill>
          <bgColor rgb="FF7030A0"/>
        </patternFill>
      </fill>
    </dxf>
    <dxf>
      <fill>
        <patternFill>
          <bgColor rgb="FF92D050"/>
        </patternFill>
      </fill>
    </dxf>
    <dxf>
      <fill>
        <patternFill>
          <bgColor rgb="FFFF0000"/>
        </patternFill>
      </fill>
    </dxf>
    <dxf>
      <fill>
        <patternFill>
          <bgColor rgb="FFFFC000"/>
        </patternFill>
      </fill>
    </dxf>
    <dxf>
      <fill>
        <patternFill>
          <bgColor rgb="FF00B0F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00B0F0"/>
        </patternFill>
      </fill>
    </dxf>
    <dxf>
      <font>
        <color theme="0"/>
      </font>
      <fill>
        <patternFill>
          <bgColor rgb="FF7030A0"/>
        </patternFill>
      </fill>
    </dxf>
    <dxf>
      <fill>
        <patternFill>
          <bgColor rgb="FFFFC000"/>
        </patternFill>
      </fill>
    </dxf>
    <dxf>
      <fill>
        <patternFill>
          <bgColor rgb="FF92D050"/>
        </patternFill>
      </fill>
    </dxf>
    <dxf>
      <fill>
        <patternFill>
          <bgColor rgb="FFFF000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ill>
        <patternFill>
          <bgColor rgb="FFFF0000"/>
        </patternFill>
      </fill>
    </dxf>
    <dxf>
      <fill>
        <patternFill>
          <bgColor rgb="FFFFC00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00B0F0"/>
        </patternFill>
      </fill>
    </dxf>
    <dxf>
      <font>
        <color theme="0"/>
      </font>
      <fill>
        <patternFill>
          <bgColor rgb="FF7030A0"/>
        </patternFill>
      </fill>
    </dxf>
    <dxf>
      <fill>
        <patternFill>
          <bgColor rgb="FFFFC000"/>
        </patternFill>
      </fill>
    </dxf>
    <dxf>
      <fill>
        <patternFill>
          <bgColor rgb="FFFF0000"/>
        </patternFill>
      </fill>
    </dxf>
    <dxf>
      <fill>
        <patternFill>
          <bgColor rgb="FF92D050"/>
        </patternFill>
      </fill>
    </dxf>
    <dxf>
      <fill>
        <patternFill>
          <bgColor rgb="FFFFC000"/>
        </patternFill>
      </fill>
    </dxf>
    <dxf>
      <font>
        <color theme="0"/>
      </font>
      <fill>
        <patternFill>
          <bgColor rgb="FF7030A0"/>
        </patternFill>
      </fill>
    </dxf>
    <dxf>
      <fill>
        <patternFill>
          <bgColor rgb="FF00B0F0"/>
        </patternFill>
      </fill>
    </dxf>
    <dxf>
      <fill>
        <patternFill>
          <bgColor rgb="FFFF0000"/>
        </patternFill>
      </fill>
    </dxf>
    <dxf>
      <fill>
        <patternFill>
          <bgColor rgb="FF92D050"/>
        </patternFill>
      </fill>
    </dxf>
    <dxf>
      <fill>
        <patternFill>
          <bgColor rgb="FFFF0000"/>
        </patternFill>
      </fill>
    </dxf>
    <dxf>
      <font>
        <color theme="0"/>
      </font>
      <fill>
        <patternFill>
          <bgColor rgb="FF7030A0"/>
        </patternFill>
      </fill>
    </dxf>
    <dxf>
      <fill>
        <patternFill>
          <bgColor rgb="FF92D050"/>
        </patternFill>
      </fill>
    </dxf>
    <dxf>
      <fill>
        <patternFill>
          <bgColor rgb="FFFFC00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00B0F0"/>
        </patternFill>
      </fill>
    </dxf>
    <dxf>
      <font>
        <color theme="0"/>
      </font>
      <fill>
        <patternFill>
          <bgColor rgb="FF7030A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ill>
        <patternFill>
          <bgColor rgb="FFFFC000"/>
        </patternFill>
      </fill>
    </dxf>
    <dxf>
      <fill>
        <patternFill>
          <bgColor rgb="FF00B0F0"/>
        </patternFill>
      </fill>
    </dxf>
    <dxf>
      <fill>
        <patternFill>
          <bgColor rgb="FF92D050"/>
        </patternFill>
      </fill>
    </dxf>
    <dxf>
      <fill>
        <patternFill>
          <bgColor rgb="FFFF0000"/>
        </patternFill>
      </fill>
    </dxf>
    <dxf>
      <fill>
        <patternFill>
          <bgColor rgb="FFFFC00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00B0F0"/>
        </patternFill>
      </fill>
    </dxf>
    <dxf>
      <fill>
        <patternFill>
          <bgColor rgb="FFFF0000"/>
        </patternFill>
      </fill>
    </dxf>
    <dxf>
      <fill>
        <patternFill>
          <bgColor rgb="FFFFC000"/>
        </patternFill>
      </fill>
    </dxf>
    <dxf>
      <font>
        <color theme="0"/>
      </font>
      <fill>
        <patternFill>
          <bgColor rgb="FF7030A0"/>
        </patternFill>
      </fill>
    </dxf>
    <dxf>
      <fill>
        <patternFill>
          <bgColor rgb="FF92D05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FFC000"/>
        </patternFill>
      </fill>
    </dxf>
    <dxf>
      <font>
        <color theme="0"/>
      </font>
      <fill>
        <patternFill>
          <bgColor rgb="FF7030A0"/>
        </patternFill>
      </fill>
    </dxf>
    <dxf>
      <fill>
        <patternFill>
          <bgColor rgb="FF92D05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92D050"/>
        </patternFill>
      </fill>
    </dxf>
    <dxf>
      <font>
        <color theme="0"/>
      </font>
      <fill>
        <patternFill>
          <bgColor rgb="FF7030A0"/>
        </patternFill>
      </fill>
    </dxf>
    <dxf>
      <fill>
        <patternFill>
          <bgColor rgb="FFFFC000"/>
        </patternFill>
      </fill>
    </dxf>
    <dxf>
      <fill>
        <patternFill>
          <bgColor rgb="FFFF0000"/>
        </patternFill>
      </fill>
    </dxf>
    <dxf>
      <fill>
        <patternFill>
          <bgColor rgb="FFFFC000"/>
        </patternFill>
      </fill>
    </dxf>
    <dxf>
      <font>
        <color theme="0"/>
      </font>
      <fill>
        <patternFill>
          <bgColor rgb="FF7030A0"/>
        </patternFill>
      </fill>
    </dxf>
    <dxf>
      <fill>
        <patternFill>
          <bgColor rgb="FF92D050"/>
        </patternFill>
      </fill>
    </dxf>
    <dxf>
      <fill>
        <patternFill>
          <bgColor rgb="FF00B0F0"/>
        </patternFill>
      </fill>
    </dxf>
    <dxf>
      <fill>
        <patternFill>
          <bgColor rgb="FFFF0000"/>
        </patternFill>
      </fill>
    </dxf>
    <dxf>
      <font>
        <color theme="0"/>
      </font>
      <fill>
        <patternFill>
          <bgColor rgb="FF7030A0"/>
        </patternFill>
      </fill>
    </dxf>
    <dxf>
      <fill>
        <patternFill>
          <bgColor rgb="FF92D050"/>
        </patternFill>
      </fill>
    </dxf>
    <dxf>
      <fill>
        <patternFill>
          <bgColor rgb="FFFFC000"/>
        </patternFill>
      </fill>
    </dxf>
    <dxf>
      <fill>
        <patternFill>
          <bgColor rgb="FF00B0F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FF0000"/>
        </patternFill>
      </fill>
    </dxf>
    <dxf>
      <fill>
        <patternFill>
          <bgColor rgb="FFFFC000"/>
        </patternFill>
      </fill>
    </dxf>
    <dxf>
      <font>
        <color theme="0"/>
      </font>
      <fill>
        <patternFill>
          <bgColor rgb="FF7030A0"/>
        </patternFill>
      </fill>
    </dxf>
    <dxf>
      <fill>
        <patternFill>
          <bgColor rgb="FF00B0F0"/>
        </patternFill>
      </fill>
    </dxf>
    <dxf>
      <fill>
        <patternFill>
          <bgColor rgb="FF92D05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FF0000"/>
        </patternFill>
      </fill>
    </dxf>
    <dxf>
      <font>
        <color theme="0"/>
      </font>
      <fill>
        <patternFill>
          <bgColor rgb="FF7030A0"/>
        </patternFill>
      </fill>
    </dxf>
    <dxf>
      <fill>
        <patternFill>
          <bgColor rgb="FF92D050"/>
        </patternFill>
      </fill>
    </dxf>
    <dxf>
      <fill>
        <patternFill>
          <bgColor rgb="FFFFC00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ont>
        <color theme="0"/>
      </font>
      <fill>
        <patternFill>
          <bgColor rgb="FF7030A0"/>
        </patternFill>
      </fill>
    </dxf>
    <dxf>
      <fill>
        <patternFill>
          <bgColor rgb="FF92D050"/>
        </patternFill>
      </fill>
    </dxf>
    <dxf>
      <fill>
        <patternFill>
          <bgColor rgb="FFFFC000"/>
        </patternFill>
      </fill>
    </dxf>
    <dxf>
      <fill>
        <patternFill>
          <bgColor rgb="FF00B0F0"/>
        </patternFill>
      </fill>
    </dxf>
    <dxf>
      <fill>
        <patternFill>
          <bgColor rgb="FFFF0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00B0F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ont>
        <color theme="0"/>
      </font>
      <fill>
        <patternFill>
          <bgColor rgb="FF7030A0"/>
        </patternFill>
      </fill>
    </dxf>
    <dxf>
      <fill>
        <patternFill>
          <bgColor rgb="FF92D050"/>
        </patternFill>
      </fill>
    </dxf>
    <dxf>
      <fill>
        <patternFill>
          <bgColor rgb="FF00B0F0"/>
        </patternFill>
      </fill>
    </dxf>
    <dxf>
      <font>
        <color theme="0"/>
      </font>
      <fill>
        <patternFill>
          <bgColor rgb="FF7030A0"/>
        </patternFill>
      </fill>
    </dxf>
    <dxf>
      <fill>
        <patternFill>
          <bgColor rgb="FF00B0F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00B0F0"/>
        </patternFill>
      </fill>
    </dxf>
    <dxf>
      <font>
        <color theme="0"/>
      </font>
      <fill>
        <patternFill>
          <bgColor rgb="FF7030A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ill>
        <patternFill>
          <bgColor rgb="FFFF0000"/>
        </patternFill>
      </fill>
    </dxf>
    <dxf>
      <font>
        <color theme="0"/>
      </font>
      <fill>
        <patternFill>
          <bgColor rgb="FF7030A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00B0F0"/>
        </patternFill>
      </fill>
    </dxf>
    <dxf>
      <fill>
        <patternFill>
          <bgColor rgb="FFFF0000"/>
        </patternFill>
      </fill>
    </dxf>
    <dxf>
      <font>
        <color theme="0"/>
      </font>
      <fill>
        <patternFill>
          <bgColor rgb="FF7030A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ill>
        <patternFill>
          <bgColor rgb="FF00B0F0"/>
        </patternFill>
      </fill>
    </dxf>
    <dxf>
      <fill>
        <patternFill>
          <bgColor rgb="FF92D050"/>
        </patternFill>
      </fill>
    </dxf>
    <dxf>
      <fill>
        <patternFill>
          <bgColor rgb="FFFFC000"/>
        </patternFill>
      </fill>
    </dxf>
    <dxf>
      <font>
        <color theme="0"/>
      </font>
      <fill>
        <patternFill>
          <bgColor rgb="FF7030A0"/>
        </patternFill>
      </fill>
    </dxf>
    <dxf>
      <fill>
        <patternFill>
          <bgColor rgb="FFFF0000"/>
        </patternFill>
      </fill>
    </dxf>
    <dxf>
      <font>
        <color theme="0"/>
      </font>
      <fill>
        <patternFill>
          <bgColor rgb="FF7030A0"/>
        </patternFill>
      </fill>
    </dxf>
    <dxf>
      <fill>
        <patternFill>
          <bgColor rgb="FFFFC000"/>
        </patternFill>
      </fill>
    </dxf>
    <dxf>
      <fill>
        <patternFill>
          <bgColor rgb="FF00B0F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C000"/>
        </patternFill>
      </fill>
    </dxf>
    <dxf>
      <font>
        <color theme="0"/>
      </font>
      <fill>
        <patternFill>
          <bgColor rgb="FF7030A0"/>
        </patternFill>
      </fill>
    </dxf>
    <dxf>
      <fill>
        <patternFill>
          <bgColor rgb="FF00B0F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ont>
        <color theme="0"/>
      </font>
      <fill>
        <patternFill>
          <bgColor rgb="FF7030A0"/>
        </patternFill>
      </fill>
    </dxf>
    <dxf>
      <fill>
        <patternFill>
          <bgColor rgb="FF00B0F0"/>
        </patternFill>
      </fill>
    </dxf>
    <dxf>
      <fill>
        <patternFill>
          <bgColor rgb="FFFF0000"/>
        </patternFill>
      </fill>
    </dxf>
    <dxf>
      <fill>
        <patternFill>
          <bgColor rgb="FFFF0000"/>
        </patternFill>
      </fill>
    </dxf>
    <dxf>
      <fill>
        <patternFill>
          <bgColor rgb="FFFFC000"/>
        </patternFill>
      </fill>
    </dxf>
    <dxf>
      <fill>
        <patternFill>
          <bgColor rgb="FF00B0F0"/>
        </patternFill>
      </fill>
    </dxf>
    <dxf>
      <fill>
        <patternFill>
          <bgColor rgb="FF92D050"/>
        </patternFill>
      </fill>
    </dxf>
    <dxf>
      <font>
        <color theme="0"/>
      </font>
      <fill>
        <patternFill>
          <bgColor rgb="FF7030A0"/>
        </patternFill>
      </fill>
    </dxf>
    <dxf>
      <fill>
        <patternFill>
          <bgColor rgb="FFFFC00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ont>
        <color theme="0"/>
      </font>
      <fill>
        <patternFill>
          <bgColor rgb="FF7030A0"/>
        </patternFill>
      </fill>
    </dxf>
    <dxf>
      <fill>
        <patternFill>
          <bgColor rgb="FFFF0000"/>
        </patternFill>
      </fill>
    </dxf>
    <dxf>
      <fill>
        <patternFill>
          <bgColor rgb="FF92D050"/>
        </patternFill>
      </fill>
    </dxf>
    <dxf>
      <fill>
        <patternFill>
          <bgColor rgb="FFFFC000"/>
        </patternFill>
      </fill>
    </dxf>
    <dxf>
      <fill>
        <patternFill>
          <bgColor rgb="FF00B0F0"/>
        </patternFill>
      </fill>
    </dxf>
    <dxf>
      <fill>
        <patternFill>
          <bgColor rgb="FF92D050"/>
        </patternFill>
      </fill>
    </dxf>
    <dxf>
      <font>
        <color theme="0"/>
      </font>
      <fill>
        <patternFill>
          <bgColor rgb="FF7030A0"/>
        </patternFill>
      </fill>
    </dxf>
    <dxf>
      <fill>
        <patternFill>
          <bgColor rgb="FFFF0000"/>
        </patternFill>
      </fill>
    </dxf>
    <dxf>
      <fill>
        <patternFill>
          <bgColor rgb="FF00B0F0"/>
        </patternFill>
      </fill>
    </dxf>
    <dxf>
      <fill>
        <patternFill>
          <bgColor rgb="FFFFC000"/>
        </patternFill>
      </fill>
    </dxf>
    <dxf>
      <fill>
        <patternFill>
          <bgColor rgb="FF00B0F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ont>
        <color theme="0"/>
      </font>
      <fill>
        <patternFill>
          <bgColor rgb="FF7030A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ont>
        <color theme="0"/>
      </font>
      <fill>
        <patternFill>
          <bgColor rgb="FF7030A0"/>
        </patternFill>
      </fill>
    </dxf>
    <dxf>
      <fill>
        <patternFill>
          <bgColor rgb="FFFFC000"/>
        </patternFill>
      </fill>
    </dxf>
    <dxf>
      <font>
        <color theme="0"/>
      </font>
      <fill>
        <patternFill>
          <bgColor rgb="FF7030A0"/>
        </patternFill>
      </fill>
    </dxf>
    <dxf>
      <fill>
        <patternFill>
          <bgColor rgb="FFFFC000"/>
        </patternFill>
      </fill>
    </dxf>
    <dxf>
      <fill>
        <patternFill>
          <bgColor rgb="FF92D050"/>
        </patternFill>
      </fill>
    </dxf>
    <dxf>
      <fill>
        <patternFill>
          <bgColor rgb="FFFF0000"/>
        </patternFill>
      </fill>
    </dxf>
    <dxf>
      <fill>
        <patternFill>
          <bgColor rgb="FF00B0F0"/>
        </patternFill>
      </fill>
    </dxf>
    <dxf>
      <fill>
        <patternFill>
          <bgColor rgb="FFFFC00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FFC000"/>
        </patternFill>
      </fill>
    </dxf>
    <dxf>
      <font>
        <color theme="0"/>
      </font>
      <fill>
        <patternFill>
          <bgColor rgb="FF7030A0"/>
        </patternFill>
      </fill>
    </dxf>
    <dxf>
      <fill>
        <patternFill>
          <bgColor rgb="FF92D050"/>
        </patternFill>
      </fill>
    </dxf>
    <dxf>
      <fill>
        <patternFill>
          <bgColor rgb="FFFF0000"/>
        </patternFill>
      </fill>
    </dxf>
    <dxf>
      <fill>
        <patternFill>
          <bgColor rgb="FF92D050"/>
        </patternFill>
      </fill>
    </dxf>
    <dxf>
      <fill>
        <patternFill>
          <bgColor rgb="FFFF0000"/>
        </patternFill>
      </fill>
    </dxf>
    <dxf>
      <font>
        <color theme="0"/>
      </font>
      <fill>
        <patternFill>
          <bgColor rgb="FF7030A0"/>
        </patternFill>
      </fill>
    </dxf>
    <dxf>
      <fill>
        <patternFill>
          <bgColor rgb="FF00B0F0"/>
        </patternFill>
      </fill>
    </dxf>
    <dxf>
      <fill>
        <patternFill>
          <bgColor rgb="FFFFC000"/>
        </patternFill>
      </fill>
    </dxf>
    <dxf>
      <fill>
        <patternFill>
          <bgColor rgb="FF92D050"/>
        </patternFill>
      </fill>
    </dxf>
    <dxf>
      <fill>
        <patternFill>
          <bgColor rgb="FF00B0F0"/>
        </patternFill>
      </fill>
    </dxf>
    <dxf>
      <fill>
        <patternFill>
          <bgColor rgb="FFFFC000"/>
        </patternFill>
      </fill>
    </dxf>
    <dxf>
      <font>
        <color theme="0"/>
      </font>
      <fill>
        <patternFill>
          <bgColor rgb="FF7030A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ont>
        <color theme="0"/>
      </font>
      <fill>
        <patternFill>
          <bgColor rgb="FF7030A0"/>
        </patternFill>
      </fill>
    </dxf>
    <dxf>
      <fill>
        <patternFill>
          <bgColor rgb="FF00B0F0"/>
        </patternFill>
      </fill>
    </dxf>
    <dxf>
      <fill>
        <patternFill>
          <bgColor rgb="FF92D05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00B0F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00B0F0"/>
        </patternFill>
      </fill>
    </dxf>
    <dxf>
      <fill>
        <patternFill>
          <bgColor rgb="FFFFC000"/>
        </patternFill>
      </fill>
    </dxf>
    <dxf>
      <font>
        <color theme="0"/>
      </font>
      <fill>
        <patternFill>
          <bgColor rgb="FF7030A0"/>
        </patternFill>
      </fill>
    </dxf>
    <dxf>
      <fill>
        <patternFill>
          <bgColor rgb="FF92D050"/>
        </patternFill>
      </fill>
    </dxf>
    <dxf>
      <fill>
        <patternFill>
          <bgColor rgb="FFFF0000"/>
        </patternFill>
      </fill>
    </dxf>
    <dxf>
      <fill>
        <patternFill>
          <bgColor rgb="FFFF0000"/>
        </patternFill>
      </fill>
    </dxf>
    <dxf>
      <font>
        <color theme="0"/>
      </font>
      <fill>
        <patternFill>
          <bgColor rgb="FF7030A0"/>
        </patternFill>
      </fill>
    </dxf>
    <dxf>
      <fill>
        <patternFill>
          <bgColor rgb="FF92D050"/>
        </patternFill>
      </fill>
    </dxf>
    <dxf>
      <fill>
        <patternFill>
          <bgColor rgb="FFFFC000"/>
        </patternFill>
      </fill>
    </dxf>
    <dxf>
      <fill>
        <patternFill>
          <bgColor rgb="FF00B0F0"/>
        </patternFill>
      </fill>
    </dxf>
    <dxf>
      <fill>
        <patternFill>
          <bgColor rgb="FF00B0F0"/>
        </patternFill>
      </fill>
    </dxf>
    <dxf>
      <font>
        <color theme="0"/>
      </font>
      <fill>
        <patternFill>
          <bgColor rgb="FF7030A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C00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ont>
        <color theme="0"/>
      </font>
      <fill>
        <patternFill>
          <bgColor rgb="FF7030A0"/>
        </patternFill>
      </fill>
    </dxf>
    <dxf>
      <fill>
        <patternFill>
          <bgColor rgb="FFFFC000"/>
        </patternFill>
      </fill>
    </dxf>
    <dxf>
      <fill>
        <patternFill>
          <bgColor rgb="FF92D050"/>
        </patternFill>
      </fill>
    </dxf>
    <dxf>
      <fill>
        <patternFill>
          <bgColor rgb="FF00B0F0"/>
        </patternFill>
      </fill>
    </dxf>
    <dxf>
      <fill>
        <patternFill>
          <bgColor rgb="FF00B0F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92D050"/>
        </patternFill>
      </fill>
    </dxf>
    <dxf>
      <fill>
        <patternFill>
          <bgColor rgb="FF00B0F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ont>
        <color theme="0"/>
      </font>
      <fill>
        <patternFill>
          <bgColor rgb="FF7030A0"/>
        </patternFill>
      </fill>
    </dxf>
    <dxf>
      <fill>
        <patternFill>
          <bgColor rgb="FFFFC000"/>
        </patternFill>
      </fill>
    </dxf>
    <dxf>
      <fill>
        <patternFill>
          <bgColor rgb="FF92D050"/>
        </patternFill>
      </fill>
    </dxf>
    <dxf>
      <fill>
        <patternFill>
          <bgColor rgb="FF00B0F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92D050"/>
        </patternFill>
      </fill>
    </dxf>
    <dxf>
      <fill>
        <patternFill>
          <bgColor rgb="FFFFC000"/>
        </patternFill>
      </fill>
    </dxf>
    <dxf>
      <font>
        <color theme="0"/>
      </font>
      <fill>
        <patternFill>
          <bgColor rgb="FF7030A0"/>
        </patternFill>
      </fill>
    </dxf>
    <dxf>
      <fill>
        <patternFill>
          <bgColor rgb="FF00B0F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ill>
        <patternFill>
          <bgColor rgb="FFFF0000"/>
        </patternFill>
      </fill>
    </dxf>
    <dxf>
      <fill>
        <patternFill>
          <bgColor rgb="FF00B0F0"/>
        </patternFill>
      </fill>
    </dxf>
    <dxf>
      <fill>
        <patternFill>
          <bgColor rgb="FFFFC00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00B0F0"/>
        </patternFill>
      </fill>
    </dxf>
    <dxf>
      <fill>
        <patternFill>
          <bgColor rgb="FF92D050"/>
        </patternFill>
      </fill>
    </dxf>
    <dxf>
      <fill>
        <patternFill>
          <bgColor rgb="FFFFC000"/>
        </patternFill>
      </fill>
    </dxf>
    <dxf>
      <font>
        <color theme="0"/>
      </font>
      <fill>
        <patternFill>
          <bgColor rgb="FF7030A0"/>
        </patternFill>
      </fill>
    </dxf>
    <dxf>
      <fill>
        <patternFill>
          <bgColor rgb="FFFF0000"/>
        </patternFill>
      </fill>
    </dxf>
    <dxf>
      <fill>
        <patternFill>
          <bgColor rgb="FF00B0F0"/>
        </patternFill>
      </fill>
    </dxf>
    <dxf>
      <font>
        <color theme="0"/>
      </font>
      <fill>
        <patternFill>
          <bgColor rgb="FF7030A0"/>
        </patternFill>
      </fill>
    </dxf>
    <dxf>
      <fill>
        <patternFill>
          <bgColor rgb="FFFF0000"/>
        </patternFill>
      </fill>
    </dxf>
    <dxf>
      <fill>
        <patternFill>
          <bgColor rgb="FF92D050"/>
        </patternFill>
      </fill>
    </dxf>
    <dxf>
      <fill>
        <patternFill>
          <bgColor rgb="FFFFC00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92D050"/>
        </patternFill>
      </fill>
    </dxf>
    <dxf>
      <fill>
        <patternFill>
          <bgColor rgb="FF00B0F0"/>
        </patternFill>
      </fill>
    </dxf>
    <dxf>
      <fill>
        <patternFill>
          <bgColor rgb="FFFF0000"/>
        </patternFill>
      </fill>
    </dxf>
    <dxf>
      <fill>
        <patternFill>
          <bgColor rgb="FFFFC00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ont>
        <color theme="0"/>
      </font>
      <fill>
        <patternFill>
          <bgColor rgb="FF7030A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00B0F0"/>
        </patternFill>
      </fill>
    </dxf>
    <dxf>
      <font>
        <color theme="0"/>
      </font>
      <fill>
        <patternFill>
          <bgColor rgb="FF7030A0"/>
        </patternFill>
      </fill>
    </dxf>
    <dxf>
      <fill>
        <patternFill>
          <bgColor rgb="FFFFC00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ill>
        <patternFill>
          <bgColor rgb="FFFF0000"/>
        </patternFill>
      </fill>
    </dxf>
    <dxf>
      <fill>
        <patternFill>
          <bgColor rgb="FF92D050"/>
        </patternFill>
      </fill>
    </dxf>
    <dxf>
      <fill>
        <patternFill>
          <bgColor rgb="FFFFC000"/>
        </patternFill>
      </fill>
    </dxf>
    <dxf>
      <fill>
        <patternFill>
          <bgColor rgb="FF00B0F0"/>
        </patternFill>
      </fill>
    </dxf>
    <dxf>
      <font>
        <color theme="0"/>
      </font>
      <fill>
        <patternFill>
          <bgColor rgb="FF7030A0"/>
        </patternFill>
      </fill>
    </dxf>
    <dxf>
      <fill>
        <patternFill>
          <bgColor rgb="FF92D05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ont>
        <color theme="0"/>
      </font>
      <fill>
        <patternFill>
          <bgColor rgb="FF7030A0"/>
        </patternFill>
      </fill>
    </dxf>
    <dxf>
      <fill>
        <patternFill>
          <bgColor rgb="FF92D050"/>
        </patternFill>
      </fill>
    </dxf>
    <dxf>
      <fill>
        <patternFill>
          <bgColor rgb="FFFFC000"/>
        </patternFill>
      </fill>
    </dxf>
    <dxf>
      <fill>
        <patternFill>
          <bgColor rgb="FF00B0F0"/>
        </patternFill>
      </fill>
    </dxf>
    <dxf>
      <fill>
        <patternFill>
          <bgColor rgb="FFFF0000"/>
        </patternFill>
      </fill>
    </dxf>
    <dxf>
      <font>
        <color theme="0"/>
      </font>
      <fill>
        <patternFill>
          <bgColor rgb="FF7030A0"/>
        </patternFill>
      </fill>
    </dxf>
    <dxf>
      <fill>
        <patternFill>
          <bgColor rgb="FFFF0000"/>
        </patternFill>
      </fill>
    </dxf>
    <dxf>
      <fill>
        <patternFill>
          <bgColor rgb="FF00B0F0"/>
        </patternFill>
      </fill>
    </dxf>
    <dxf>
      <fill>
        <patternFill>
          <bgColor rgb="FFFFC000"/>
        </patternFill>
      </fill>
    </dxf>
    <dxf>
      <fill>
        <patternFill>
          <bgColor rgb="FF92D050"/>
        </patternFill>
      </fill>
    </dxf>
    <dxf>
      <fill>
        <patternFill>
          <bgColor rgb="FFFFC000"/>
        </patternFill>
      </fill>
    </dxf>
    <dxf>
      <fill>
        <patternFill>
          <bgColor rgb="FF00B0F0"/>
        </patternFill>
      </fill>
    </dxf>
    <dxf>
      <fill>
        <patternFill>
          <bgColor rgb="FF92D050"/>
        </patternFill>
      </fill>
    </dxf>
    <dxf>
      <fill>
        <patternFill>
          <bgColor rgb="FFFF0000"/>
        </patternFill>
      </fill>
    </dxf>
    <dxf>
      <font>
        <color theme="0"/>
      </font>
      <fill>
        <patternFill>
          <bgColor rgb="FF7030A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C000"/>
        </patternFill>
      </fill>
    </dxf>
    <dxf>
      <font>
        <color theme="0"/>
      </font>
      <fill>
        <patternFill>
          <bgColor rgb="FF7030A0"/>
        </patternFill>
      </fill>
    </dxf>
    <dxf>
      <fill>
        <patternFill>
          <bgColor rgb="FF00B0F0"/>
        </patternFill>
      </fill>
    </dxf>
    <dxf>
      <fill>
        <patternFill>
          <bgColor rgb="FFFF0000"/>
        </patternFill>
      </fill>
    </dxf>
    <dxf>
      <fill>
        <patternFill>
          <bgColor rgb="FF00B0F0"/>
        </patternFill>
      </fill>
    </dxf>
    <dxf>
      <fill>
        <patternFill>
          <bgColor rgb="FFFFC000"/>
        </patternFill>
      </fill>
    </dxf>
    <dxf>
      <fill>
        <patternFill>
          <bgColor rgb="FF92D050"/>
        </patternFill>
      </fill>
    </dxf>
    <dxf>
      <font>
        <color theme="0"/>
      </font>
      <fill>
        <patternFill>
          <bgColor rgb="FF7030A0"/>
        </patternFill>
      </fill>
    </dxf>
    <dxf>
      <font>
        <color theme="0"/>
      </font>
      <fill>
        <patternFill>
          <bgColor rgb="FF7030A0"/>
        </patternFill>
      </fill>
    </dxf>
    <dxf>
      <fill>
        <patternFill>
          <bgColor rgb="FFFFC000"/>
        </patternFill>
      </fill>
    </dxf>
    <dxf>
      <fill>
        <patternFill>
          <bgColor rgb="FFFF0000"/>
        </patternFill>
      </fill>
    </dxf>
    <dxf>
      <fill>
        <patternFill>
          <bgColor rgb="FF92D050"/>
        </patternFill>
      </fill>
    </dxf>
    <dxf>
      <fill>
        <patternFill>
          <bgColor rgb="FF00B0F0"/>
        </patternFill>
      </fill>
    </dxf>
    <dxf>
      <fill>
        <patternFill>
          <bgColor rgb="FFFFC00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ill>
        <patternFill>
          <bgColor rgb="FFFFC000"/>
        </patternFill>
      </fill>
    </dxf>
    <dxf>
      <fill>
        <patternFill>
          <bgColor rgb="FF00B0F0"/>
        </patternFill>
      </fill>
    </dxf>
    <dxf>
      <font>
        <color theme="0"/>
      </font>
      <fill>
        <patternFill>
          <bgColor rgb="FF7030A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00B0F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FFC000"/>
        </patternFill>
      </fill>
    </dxf>
    <dxf>
      <fill>
        <patternFill>
          <bgColor rgb="FFFF0000"/>
        </patternFill>
      </fill>
    </dxf>
    <dxf>
      <fill>
        <patternFill>
          <bgColor rgb="FF92D050"/>
        </patternFill>
      </fill>
    </dxf>
    <dxf>
      <font>
        <color rgb="FF9C0006"/>
      </font>
      <fill>
        <patternFill>
          <bgColor rgb="FFFFC7CE"/>
        </patternFill>
      </fill>
    </dxf>
    <dxf>
      <font>
        <color theme="0"/>
      </font>
      <fill>
        <patternFill>
          <bgColor rgb="FF7030A0"/>
        </patternFill>
      </fill>
    </dxf>
    <dxf>
      <fill>
        <patternFill>
          <bgColor rgb="FF92D050"/>
        </patternFill>
      </fill>
    </dxf>
    <dxf>
      <fill>
        <patternFill>
          <bgColor rgb="FFFF0000"/>
        </patternFill>
      </fill>
    </dxf>
    <dxf>
      <fill>
        <patternFill>
          <bgColor rgb="FFFFC000"/>
        </patternFill>
      </fill>
    </dxf>
    <dxf>
      <fill>
        <patternFill>
          <bgColor rgb="FF00B0F0"/>
        </patternFill>
      </fill>
    </dxf>
    <dxf>
      <fill>
        <patternFill>
          <bgColor rgb="FF00B0F0"/>
        </patternFill>
      </fill>
    </dxf>
    <dxf>
      <font>
        <color theme="0"/>
      </font>
      <fill>
        <patternFill>
          <bgColor rgb="FF7030A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ill>
        <patternFill>
          <bgColor rgb="FFFFC000"/>
        </patternFill>
      </fill>
    </dxf>
    <dxf>
      <font>
        <color theme="0"/>
      </font>
      <fill>
        <patternFill>
          <bgColor rgb="FF7030A0"/>
        </patternFill>
      </fill>
    </dxf>
    <dxf>
      <fill>
        <patternFill>
          <bgColor rgb="FFFFC000"/>
        </patternFill>
      </fill>
    </dxf>
    <dxf>
      <fill>
        <patternFill>
          <bgColor rgb="FFFF0000"/>
        </patternFill>
      </fill>
    </dxf>
    <dxf>
      <fill>
        <patternFill>
          <bgColor rgb="FF00B0F0"/>
        </patternFill>
      </fill>
    </dxf>
    <dxf>
      <fill>
        <patternFill>
          <bgColor rgb="FF92D050"/>
        </patternFill>
      </fill>
    </dxf>
    <dxf>
      <fill>
        <patternFill>
          <bgColor rgb="FFFF0000"/>
        </patternFill>
      </fill>
    </dxf>
    <dxf>
      <fill>
        <patternFill>
          <bgColor rgb="FFFFC000"/>
        </patternFill>
      </fill>
    </dxf>
    <dxf>
      <font>
        <color theme="0"/>
      </font>
      <fill>
        <patternFill>
          <bgColor rgb="FF7030A0"/>
        </patternFill>
      </fill>
    </dxf>
    <dxf>
      <fill>
        <patternFill>
          <bgColor rgb="FF00B0F0"/>
        </patternFill>
      </fill>
    </dxf>
    <dxf>
      <fill>
        <patternFill>
          <bgColor rgb="FF92D050"/>
        </patternFill>
      </fill>
    </dxf>
    <dxf>
      <fill>
        <patternFill>
          <bgColor rgb="FF92D050"/>
        </patternFill>
      </fill>
    </dxf>
    <dxf>
      <fill>
        <patternFill>
          <bgColor rgb="FFFF0000"/>
        </patternFill>
      </fill>
    </dxf>
    <dxf>
      <fill>
        <patternFill>
          <bgColor rgb="FF00B0F0"/>
        </patternFill>
      </fill>
    </dxf>
    <dxf>
      <font>
        <color theme="0"/>
      </font>
      <fill>
        <patternFill>
          <bgColor rgb="FF7030A0"/>
        </patternFill>
      </fill>
    </dxf>
    <dxf>
      <fill>
        <patternFill>
          <bgColor rgb="FFFFC000"/>
        </patternFill>
      </fill>
    </dxf>
    <dxf>
      <fill>
        <patternFill>
          <bgColor rgb="FFFFC000"/>
        </patternFill>
      </fill>
    </dxf>
    <dxf>
      <fill>
        <patternFill>
          <bgColor rgb="FF00B0F0"/>
        </patternFill>
      </fill>
    </dxf>
    <dxf>
      <fill>
        <patternFill>
          <bgColor rgb="FF92D050"/>
        </patternFill>
      </fill>
    </dxf>
    <dxf>
      <fill>
        <patternFill>
          <bgColor rgb="FFFF0000"/>
        </patternFill>
      </fill>
    </dxf>
    <dxf>
      <font>
        <color theme="0"/>
      </font>
      <fill>
        <patternFill>
          <bgColor rgb="FF7030A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C000"/>
        </patternFill>
      </fill>
    </dxf>
    <dxf>
      <fill>
        <patternFill>
          <bgColor rgb="FF92D05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ont>
        <color theme="0"/>
      </font>
      <fill>
        <patternFill>
          <bgColor rgb="FF7030A0"/>
        </patternFill>
      </fill>
    </dxf>
    <dxf>
      <fill>
        <patternFill>
          <bgColor rgb="FFFFC000"/>
        </patternFill>
      </fill>
    </dxf>
    <dxf>
      <font>
        <color theme="0"/>
      </font>
      <fill>
        <patternFill>
          <bgColor rgb="FF7030A0"/>
        </patternFill>
      </fill>
    </dxf>
    <dxf>
      <fill>
        <patternFill>
          <bgColor rgb="FF92D050"/>
        </patternFill>
      </fill>
    </dxf>
    <dxf>
      <fill>
        <patternFill>
          <bgColor rgb="FFFF0000"/>
        </patternFill>
      </fill>
    </dxf>
    <dxf>
      <fill>
        <patternFill>
          <bgColor rgb="FFFFC000"/>
        </patternFill>
      </fill>
    </dxf>
    <dxf>
      <fill>
        <patternFill>
          <bgColor rgb="FF00B0F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FFC000"/>
        </patternFill>
      </fill>
    </dxf>
    <dxf>
      <font>
        <color theme="0"/>
      </font>
      <fill>
        <patternFill>
          <bgColor rgb="FF7030A0"/>
        </patternFill>
      </fill>
    </dxf>
    <dxf>
      <fill>
        <patternFill>
          <bgColor rgb="FFFF0000"/>
        </patternFill>
      </fill>
    </dxf>
    <dxf>
      <fill>
        <patternFill>
          <bgColor rgb="FF00B0F0"/>
        </patternFill>
      </fill>
    </dxf>
    <dxf>
      <fill>
        <patternFill>
          <bgColor rgb="FF92D050"/>
        </patternFill>
      </fill>
    </dxf>
    <dxf>
      <fill>
        <patternFill>
          <bgColor rgb="FF00B0F0"/>
        </patternFill>
      </fill>
    </dxf>
    <dxf>
      <fill>
        <patternFill>
          <bgColor rgb="FFFFC000"/>
        </patternFill>
      </fill>
    </dxf>
    <dxf>
      <font>
        <color theme="0"/>
      </font>
      <fill>
        <patternFill>
          <bgColor rgb="FF7030A0"/>
        </patternFill>
      </fill>
    </dxf>
    <dxf>
      <fill>
        <patternFill>
          <bgColor rgb="FFFF0000"/>
        </patternFill>
      </fill>
    </dxf>
    <dxf>
      <fill>
        <patternFill>
          <bgColor rgb="FF92D050"/>
        </patternFill>
      </fill>
    </dxf>
    <dxf>
      <fill>
        <patternFill>
          <bgColor rgb="FFFF0000"/>
        </patternFill>
      </fill>
    </dxf>
    <dxf>
      <font>
        <color theme="0"/>
      </font>
      <fill>
        <patternFill>
          <bgColor rgb="FF7030A0"/>
        </patternFill>
      </fill>
    </dxf>
    <dxf>
      <fill>
        <patternFill>
          <bgColor rgb="FFFFC000"/>
        </patternFill>
      </fill>
    </dxf>
    <dxf>
      <fill>
        <patternFill>
          <bgColor rgb="FF00B0F0"/>
        </patternFill>
      </fill>
    </dxf>
    <dxf>
      <fill>
        <patternFill>
          <bgColor rgb="FF92D05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ill>
        <patternFill>
          <bgColor rgb="FF00B0F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ill>
        <patternFill>
          <bgColor rgb="FF00B0F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00B0F0"/>
        </patternFill>
      </fill>
    </dxf>
    <dxf>
      <fill>
        <patternFill>
          <bgColor rgb="FFFF0000"/>
        </patternFill>
      </fill>
    </dxf>
    <dxf>
      <font>
        <color theme="0"/>
      </font>
      <fill>
        <patternFill>
          <bgColor rgb="FF7030A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ont>
        <color theme="0"/>
      </font>
      <fill>
        <patternFill>
          <bgColor rgb="FF7030A0"/>
        </patternFill>
      </fill>
    </dxf>
    <dxf>
      <fill>
        <patternFill>
          <bgColor rgb="FFFFC000"/>
        </patternFill>
      </fill>
    </dxf>
    <dxf>
      <fill>
        <patternFill>
          <bgColor rgb="FF92D050"/>
        </patternFill>
      </fill>
    </dxf>
    <dxf>
      <fill>
        <patternFill>
          <bgColor rgb="FF00B0F0"/>
        </patternFill>
      </fill>
    </dxf>
    <dxf>
      <fill>
        <patternFill>
          <bgColor rgb="FF92D050"/>
        </patternFill>
      </fill>
    </dxf>
    <dxf>
      <fill>
        <patternFill>
          <bgColor rgb="FF00B0F0"/>
        </patternFill>
      </fill>
    </dxf>
    <dxf>
      <font>
        <color theme="0"/>
      </font>
      <fill>
        <patternFill>
          <bgColor rgb="FF7030A0"/>
        </patternFill>
      </fill>
    </dxf>
    <dxf>
      <fill>
        <patternFill>
          <bgColor rgb="FFFFC000"/>
        </patternFill>
      </fill>
    </dxf>
    <dxf>
      <fill>
        <patternFill>
          <bgColor rgb="FFFF0000"/>
        </patternFill>
      </fill>
    </dxf>
    <dxf>
      <fill>
        <patternFill>
          <bgColor rgb="FF00B0F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FFC000"/>
        </patternFill>
      </fill>
    </dxf>
    <dxf>
      <fill>
        <patternFill>
          <bgColor rgb="FFFF0000"/>
        </patternFill>
      </fill>
    </dxf>
    <dxf>
      <fill>
        <patternFill>
          <bgColor rgb="FF92D050"/>
        </patternFill>
      </fill>
    </dxf>
    <dxf>
      <font>
        <color theme="0"/>
      </font>
      <fill>
        <patternFill>
          <bgColor rgb="FF7030A0"/>
        </patternFill>
      </fill>
    </dxf>
    <dxf>
      <fill>
        <patternFill>
          <bgColor rgb="FF00B0F0"/>
        </patternFill>
      </fill>
    </dxf>
    <dxf>
      <fill>
        <patternFill>
          <bgColor rgb="FFFF0000"/>
        </patternFill>
      </fill>
    </dxf>
    <dxf>
      <fill>
        <patternFill>
          <bgColor rgb="FFFFC000"/>
        </patternFill>
      </fill>
    </dxf>
    <dxf>
      <fill>
        <patternFill>
          <bgColor rgb="FF92D050"/>
        </patternFill>
      </fill>
    </dxf>
    <dxf>
      <font>
        <color theme="0"/>
      </font>
      <fill>
        <patternFill>
          <bgColor rgb="FF7030A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0000"/>
        </patternFill>
      </fill>
    </dxf>
    <dxf>
      <fill>
        <patternFill>
          <bgColor rgb="FFFFC000"/>
        </patternFill>
      </fill>
    </dxf>
    <dxf>
      <fill>
        <patternFill>
          <bgColor rgb="FF00B0F0"/>
        </patternFill>
      </fill>
    </dxf>
    <dxf>
      <font>
        <color theme="0"/>
      </font>
      <fill>
        <patternFill>
          <bgColor rgb="FF7030A0"/>
        </patternFill>
      </fill>
    </dxf>
    <dxf>
      <fill>
        <patternFill>
          <bgColor rgb="FF92D05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patternType="solid">
          <fgColor auto="1"/>
          <bgColor rgb="FFFFFFCC"/>
        </patternFill>
      </fill>
    </dxf>
    <dxf>
      <fill>
        <patternFill patternType="solid">
          <fgColor auto="1"/>
          <bgColor rgb="FFFFFFCC"/>
        </patternFill>
      </fill>
    </dxf>
    <dxf>
      <fill>
        <patternFill patternType="solid">
          <fgColor auto="1"/>
          <bgColor rgb="FFFFFF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0000"/>
        </patternFill>
      </fill>
    </dxf>
    <dxf>
      <fill>
        <patternFill>
          <bgColor rgb="FFFFC000"/>
        </patternFill>
      </fill>
    </dxf>
    <dxf>
      <font>
        <color theme="0"/>
      </font>
      <fill>
        <patternFill>
          <bgColor rgb="FF7030A0"/>
        </patternFill>
      </fill>
    </dxf>
    <dxf>
      <fill>
        <patternFill>
          <bgColor rgb="FF92D050"/>
        </patternFill>
      </fill>
    </dxf>
    <dxf>
      <fill>
        <patternFill>
          <bgColor rgb="FFFFC000"/>
        </patternFill>
      </fill>
    </dxf>
    <dxf>
      <fill>
        <patternFill>
          <bgColor rgb="FFFF0000"/>
        </patternFill>
      </fill>
    </dxf>
    <dxf>
      <fill>
        <patternFill>
          <bgColor rgb="FF00B0F0"/>
        </patternFill>
      </fill>
    </dxf>
    <dxf>
      <fill>
        <patternFill>
          <bgColor rgb="FF92D050"/>
        </patternFill>
      </fill>
    </dxf>
    <dxf>
      <fill>
        <patternFill>
          <bgColor rgb="FF00B0F0"/>
        </patternFill>
      </fill>
    </dxf>
    <dxf>
      <font>
        <color theme="0"/>
      </font>
      <fill>
        <patternFill>
          <bgColor rgb="FF7030A0"/>
        </patternFill>
      </fill>
    </dxf>
    <dxf>
      <fill>
        <patternFill>
          <bgColor rgb="FFFF0000"/>
        </patternFill>
      </fill>
    </dxf>
    <dxf>
      <fill>
        <patternFill>
          <bgColor rgb="FFFFC00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ont>
        <color theme="0"/>
      </font>
      <fill>
        <patternFill>
          <bgColor rgb="FF7030A0"/>
        </patternFill>
      </fill>
    </dxf>
    <dxf>
      <fill>
        <patternFill>
          <bgColor rgb="FFFFC000"/>
        </patternFill>
      </fill>
    </dxf>
    <dxf>
      <fill>
        <patternFill>
          <bgColor rgb="FF00B0F0"/>
        </patternFill>
      </fill>
    </dxf>
    <dxf>
      <fill>
        <patternFill>
          <bgColor rgb="FF92D05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ont>
        <color theme="0"/>
      </font>
      <fill>
        <patternFill>
          <bgColor rgb="FF7030A0"/>
        </patternFill>
      </fill>
    </dxf>
    <dxf>
      <fill>
        <patternFill>
          <bgColor rgb="FFFF0000"/>
        </patternFill>
      </fill>
    </dxf>
    <dxf>
      <fill>
        <patternFill>
          <bgColor rgb="FF00B0F0"/>
        </patternFill>
      </fill>
    </dxf>
    <dxf>
      <font>
        <color theme="0"/>
      </font>
      <fill>
        <patternFill>
          <bgColor rgb="FF7030A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patternType="solid">
          <fgColor auto="1"/>
          <bgColor rgb="FFFFFFCC"/>
        </patternFill>
      </fill>
    </dxf>
    <dxf>
      <fill>
        <patternFill patternType="solid">
          <fgColor auto="1"/>
          <bgColor rgb="FFFFFFCC"/>
        </patternFill>
      </fill>
    </dxf>
    <dxf>
      <fill>
        <patternFill patternType="solid">
          <fgColor auto="1"/>
          <bgColor rgb="FFFFFFCC"/>
        </patternFill>
      </fill>
    </dxf>
    <dxf>
      <fill>
        <patternFill>
          <bgColor rgb="FFFFFFCC"/>
        </patternFill>
      </fill>
    </dxf>
  </dxfs>
  <tableStyles count="0" defaultTableStyle="TableStyleMedium2" defaultPivotStyle="PivotStyleLight16"/>
  <colors>
    <mruColors>
      <color rgb="FFFF99CC"/>
      <color rgb="FFE7F9EA"/>
      <color rgb="FFFDF2ED"/>
      <color rgb="FFEAE6FA"/>
      <color rgb="FFFFEBF5"/>
      <color rgb="FFF9E7F7"/>
      <color rgb="FFE5F5FB"/>
      <color rgb="FFFFC5E1"/>
      <color rgb="FF008DF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stemgames.org.au/shared/files/primary-assessment-tracker-instructions.pdf" TargetMode="External"/></Relationships>
</file>

<file path=xl/worksheets/_rels/sheet10.xml.rels><?xml version="1.0" encoding="UTF-8" standalone="yes"?>
<Relationships xmlns="http://schemas.openxmlformats.org/package/2006/relationships"><Relationship Id="rId8" Type="http://schemas.openxmlformats.org/officeDocument/2006/relationships/hyperlink" Target="https://v9.australiancurriculum.edu.au/f-10-curriculum/learning-areas/design-and-technologies/year-5_year-6_year-3/content-description?subject-identifier=TECTDEY56&amp;content-description-code=AC9TDE6P02&amp;detailed-content-descriptions=0&amp;hide-ccp=0&amp;hide-gc=0&amp;side-by-side=1&amp;strands-start-index=0&amp;subjects-start-index=0&amp;view=quick" TargetMode="External"/><Relationship Id="rId3" Type="http://schemas.openxmlformats.org/officeDocument/2006/relationships/hyperlink" Target="https://v9.australiancurriculum.edu.au/f-10-curriculum/learning-areas/mathematics/year-3_year-5_year-4_year-6/content-description?subject-identifier=MATMATY5&amp;content-description-code=AC9M5N010&amp;detailed-content-descriptions=0&amp;hide-ccp=0&amp;hide-gc=0&amp;side-by-side=1&amp;strands-start-index=0&amp;subjects-start-index=0&amp;view=quick" TargetMode="External"/><Relationship Id="rId7" Type="http://schemas.openxmlformats.org/officeDocument/2006/relationships/hyperlink" Target="https://v9.australiancurriculum.edu.au/f-10-curriculum/learning-areas/design-and-technologies/year-5_year-6_year-3/content-description?subject-identifier=TECTDEY34&amp;content-description-code=AC9TDE4P02&amp;detailed-content-descriptions=0&amp;hide-ccp=0&amp;hide-gc=0&amp;side-by-side=1&amp;strands-start-index=0&amp;subjects-start-index=0&amp;view=quick" TargetMode="External"/><Relationship Id="rId2" Type="http://schemas.openxmlformats.org/officeDocument/2006/relationships/hyperlink" Target="https://v9.australiancurriculum.edu.au/f-10-curriculum/learning-areas/mathematics/year-3_year-5_year-4_year-6/content-description?subject-identifier=MATMATY4&amp;content-description-code=AC9M4N09&amp;detailed-content-descriptions=0&amp;hide-ccp=0&amp;hide-gc=0&amp;side-by-side=1&amp;strands-start-index=0&amp;subjects-start-index=1&amp;view=quick" TargetMode="External"/><Relationship Id="rId1" Type="http://schemas.openxmlformats.org/officeDocument/2006/relationships/hyperlink" Target="https://v9.australiancurriculum.edu.au/f-10-curriculum/learning-areas/mathematics/year-3_year-5_year-4_year-6/content-description?subject-identifier=MATMATY3&amp;content-description-code=AC9M3N07&amp;detailed-content-descriptions=0&amp;hide-ccp=0&amp;hide-gc=0&amp;side-by-side=1&amp;strands-start-index=0&amp;subjects-start-index=0&amp;view=quick" TargetMode="External"/><Relationship Id="rId6" Type="http://schemas.openxmlformats.org/officeDocument/2006/relationships/hyperlink" Target="https://v9.australiancurriculum.edu.au/f-10-curriculum/learning-areas/digital-technologies/year-5_year-6_year-3/content-description?subject-identifier=TECTDIY56&amp;content-description-code=AC9TDI6P02&amp;detailed-content-descriptions=0&amp;hide-ccp=0&amp;hide-gc=0&amp;side-by-side=1&amp;strands-start-index=0&amp;subjects-start-index=0&amp;view=quick" TargetMode="External"/><Relationship Id="rId5" Type="http://schemas.openxmlformats.org/officeDocument/2006/relationships/hyperlink" Target="https://v9.australiancurriculum.edu.au/f-10-curriculum/learning-areas/digital-technologies/year-5_year-6_year-3/content-description?subject-identifier=TECTDIY34&amp;content-description-code=AC9TDI4P02&amp;detailed-content-descriptions=0&amp;hide-ccp=0&amp;hide-gc=0&amp;side-by-side=1&amp;strands-start-index=0&amp;subjects-start-index=0&amp;view=quick" TargetMode="External"/><Relationship Id="rId4" Type="http://schemas.openxmlformats.org/officeDocument/2006/relationships/hyperlink" Target="https://v9.australiancurriculum.edu.au/f-10-curriculum/learning-areas/mathematics/year-3_year-5_year-4_year-6/content-description?subject-identifier=MATMATY6&amp;content-description-code=AC9M6A03&amp;detailed-content-descriptions=0&amp;hide-ccp=0&amp;hide-gc=0&amp;side-by-side=1&amp;strands-start-index=0&amp;subjects-start-index=1&amp;view=quick"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v9.australiancurriculum.edu.au/f-10-curriculum.html/learning-areas/digital-technologies/year-5_year-6/content-description?subject-identifier=TECTDIY56&amp;content-description-code=AC9TDI6P03&amp;detailed-content-descriptions=0&amp;hide-ccp=0&amp;hide-gc=0&amp;side-by-side=1&amp;strands-start-index=0&amp;subjects-start-index=0&amp;view=quick" TargetMode="External"/><Relationship Id="rId7" Type="http://schemas.openxmlformats.org/officeDocument/2006/relationships/hyperlink" Target="https://v9.australiancurriculum.edu.au/f-10-curriculum/learning-areas/mathematics/year-3_year-5_year-4_year-6/content-description?subject-identifier=MATMATY6&amp;content-description-code=AC9M6A03&amp;detailed-content-descriptions=0&amp;hide-ccp=0&amp;hide-gc=0&amp;side-by-side=1&amp;strands-start-index=0&amp;subjects-start-index=1&amp;view=quick" TargetMode="External"/><Relationship Id="rId2" Type="http://schemas.openxmlformats.org/officeDocument/2006/relationships/hyperlink" Target="https://v9.australiancurriculum.edu.au/f-10-curriculum.html/learning-areas/digital-technologies/year-5_year-6/content-description?subject-identifier=TECTDIY56&amp;content-description-code=AC9TDI6P02&amp;detailed-content-descriptions=0&amp;hide-ccp=0&amp;hide-gc=0&amp;side-by-side=1&amp;strands-start-index=0&amp;subjects-start-index=0&amp;view=quick" TargetMode="External"/><Relationship Id="rId1" Type="http://schemas.openxmlformats.org/officeDocument/2006/relationships/hyperlink" Target="https://v9.australiancurriculum.edu.au/f-10-curriculum/learning-areas/digital-technologies/year-5_year-6_year-3_year-4/content-description?subject-identifier=TECTDIY34&amp;content-description-code=AC9TDI4P02&amp;detailed-content-descriptions=0&amp;hide-ccp=0&amp;hide-gc=0&amp;side-by-side=1&amp;strands-start-index=0&amp;subjects-start-index=0&amp;view=quick" TargetMode="External"/><Relationship Id="rId6" Type="http://schemas.openxmlformats.org/officeDocument/2006/relationships/hyperlink" Target="https://v9.australiancurriculum.edu.au/f-10-curriculum/learning-areas/mathematics/year-3_year-5_year-4_year-6/content-description?subject-identifier=MATMATY5&amp;content-description-code=AC9M5N010&amp;detailed-content-descriptions=0&amp;hide-ccp=0&amp;hide-gc=0&amp;side-by-side=1&amp;strands-start-index=0&amp;subjects-start-index=0&amp;view=quick" TargetMode="External"/><Relationship Id="rId5" Type="http://schemas.openxmlformats.org/officeDocument/2006/relationships/hyperlink" Target="https://v9.australiancurriculum.edu.au/f-10-curriculum/learning-areas/mathematics/year-3_year-5_year-4_year-6/content-description?subject-identifier=MATMATY4&amp;content-description-code=AC9M4N09&amp;detailed-content-descriptions=0&amp;hide-ccp=0&amp;hide-gc=0&amp;side-by-side=1&amp;strands-start-index=0&amp;subjects-start-index=1&amp;view=quick" TargetMode="External"/><Relationship Id="rId4" Type="http://schemas.openxmlformats.org/officeDocument/2006/relationships/hyperlink" Target="https://v9.australiancurriculum.edu.au/f-10-curriculum/learning-areas/mathematics/year-3_year-5_year-4_year-6/content-description?subject-identifier=MATMATY3&amp;content-description-code=AC9M3N07&amp;detailed-content-descriptions=0&amp;hide-ccp=0&amp;hide-gc=0&amp;side-by-side=1&amp;strands-start-index=0&amp;subjects-start-index=0&amp;view=quick"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v9.australiancurriculum.edu.au/f-10-curriculum/learning-areas/english/year-5_year-6_year-3_year-4/content-description?subject-identifier=ENGENGY5&amp;content-description-code=AC9E5LA02&amp;detailed-content-descriptions=0&amp;hide-ccp=0&amp;hide-gc=0&amp;side-by-side=1&amp;strands-start-index=0&amp;subjects-start-index=0&amp;view=quick" TargetMode="External"/><Relationship Id="rId3" Type="http://schemas.openxmlformats.org/officeDocument/2006/relationships/hyperlink" Target="https://v9.australiancurriculum.edu.au/f-10-curriculum/learning-areas/english/year-5_year-6_year-3_year-4/content-description?subject-identifier=ENGENGY3&amp;content-description-code=AC9E3LY02&amp;detailed-content-descriptions=0&amp;hide-ccp=0&amp;hide-gc=0&amp;side-by-side=1&amp;strands-start-index=0&amp;subjects-start-index=0&amp;view=quick" TargetMode="External"/><Relationship Id="rId7" Type="http://schemas.openxmlformats.org/officeDocument/2006/relationships/hyperlink" Target="https://v9.australiancurriculum.edu.au/f-10-curriculum/learning-areas/english/year-5_year-6_year-3_year-4/content-description?subject-identifier=ENGENGY6&amp;content-description-code=AC9E6LA02&amp;detailed-content-descriptions=0&amp;hide-ccp=0&amp;hide-gc=0&amp;side-by-side=1&amp;strands-start-index=0&amp;subjects-start-index=1&amp;view=quick" TargetMode="External"/><Relationship Id="rId2" Type="http://schemas.openxmlformats.org/officeDocument/2006/relationships/hyperlink" Target="https://v9.australiancurriculum.edu.au/f-10-curriculum/learning-areas/digital-technologies/year-5_year-6_year-3_year-4/content-description?subject-identifier=TECTDIY56&amp;content-description-code=AC9TDI6P06&amp;detailed-content-descriptions=0&amp;hide-ccp=0&amp;hide-gc=0&amp;side-by-side=1&amp;strands-start-index=0&amp;subjects-start-index=0&amp;view=quick" TargetMode="External"/><Relationship Id="rId1" Type="http://schemas.openxmlformats.org/officeDocument/2006/relationships/hyperlink" Target="https://v9.australiancurriculum.edu.au/f-10-curriculum/learning-areas/digital-technologies/year-5_year-6_year-3_year-4/content-description?subject-identifier=TECTDIY34&amp;content-description-code=AC9TDI4P05&amp;detailed-content-descriptions=0&amp;hide-ccp=0&amp;hide-gc=0&amp;side-by-side=1&amp;strands-start-index=0&amp;subjects-start-index=0&amp;view=quick" TargetMode="External"/><Relationship Id="rId6" Type="http://schemas.openxmlformats.org/officeDocument/2006/relationships/hyperlink" Target="https://v9.australiancurriculum.edu.au/f-10-curriculum/learning-areas/english/year-5_year-6_year-3_year-4/content-description?subject-identifier=ENGENGY6&amp;content-description-code=AC9E6LY02&amp;detailed-content-descriptions=0&amp;hide-ccp=0&amp;hide-gc=0&amp;side-by-side=1&amp;strands-start-index=0&amp;subjects-start-index=1&amp;view=quick" TargetMode="External"/><Relationship Id="rId5" Type="http://schemas.openxmlformats.org/officeDocument/2006/relationships/hyperlink" Target="https://v9.australiancurriculum.edu.au/f-10-curriculum/learning-areas/english/year-5_year-6_year-3_year-4/content-description?subject-identifier=ENGENGY5&amp;content-description-code=AC9E5LY02&amp;detailed-content-descriptions=0&amp;hide-ccp=0&amp;hide-gc=0&amp;side-by-side=1&amp;strands-start-index=0&amp;subjects-start-index=0&amp;view=quick" TargetMode="External"/><Relationship Id="rId10" Type="http://schemas.openxmlformats.org/officeDocument/2006/relationships/hyperlink" Target="https://v9.australiancurriculum.edu.au/f-10-curriculum/learning-areas/english/year-5_year-6_year-3_year-4/content-description?subject-identifier=ENGENGY3&amp;content-description-code=AC9E3LA02&amp;detailed-content-descriptions=0&amp;hide-ccp=0&amp;hide-gc=0&amp;side-by-side=1&amp;strands-start-index=0&amp;subjects-start-index=0&amp;view=quick" TargetMode="External"/><Relationship Id="rId4" Type="http://schemas.openxmlformats.org/officeDocument/2006/relationships/hyperlink" Target="https://v9.australiancurriculum.edu.au/f-10-curriculum/learning-areas/english/year-5_year-6_year-3_year-4/content-description?subject-identifier=ENGENGY4&amp;content-description-code=AC9E4LY02&amp;detailed-content-descriptions=0&amp;hide-ccp=0&amp;hide-gc=0&amp;side-by-side=1&amp;strands-start-index=0&amp;subjects-start-index=0&amp;view=quick" TargetMode="External"/><Relationship Id="rId9" Type="http://schemas.openxmlformats.org/officeDocument/2006/relationships/hyperlink" Target="https://v9.australiancurriculum.edu.au/f-10-curriculum/learning-areas/english/year-5_year-6_year-3_year-4/content-description?subject-identifier=ENGENGY4&amp;content-description-code=AC9E4LA02&amp;detailed-content-descriptions=0&amp;hide-ccp=0&amp;hide-gc=0&amp;side-by-side=1&amp;strands-start-index=0&amp;subjects-start-index=0&amp;view=quick"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v9.australiancurriculum.edu.au/f-10-curriculum/learning-areas/english/year-5_year-6_year-3_year-4/content-description?subject-identifier=ENGENGY3&amp;content-description-code=AC9E3LY02&amp;detailed-content-descriptions=0&amp;hide-ccp=0&amp;hide-gc=0&amp;side-by-side=1&amp;strands-start-index=0&amp;subjects-start-index=0&amp;view=quick" TargetMode="External"/><Relationship Id="rId7" Type="http://schemas.openxmlformats.org/officeDocument/2006/relationships/hyperlink" Target="https://v9.australiancurriculum.edu.au/f-10-curriculum/learning-areas/design-and-technologies/year-3_year-4/content-description?subject-identifier=TECTDEY34&amp;content-description-code=AC9TDE4P05&amp;detailed-content-descriptions=0&amp;hide-ccp=0&amp;hide-gc=0&amp;side-by-side=1&amp;strands-start-index=0&amp;subjects-start-index=0&amp;view=quick" TargetMode="External"/><Relationship Id="rId2" Type="http://schemas.openxmlformats.org/officeDocument/2006/relationships/hyperlink" Target="https://v9.australiancurriculum.edu.au/f-10-curriculum/learning-areas/digital-technologies/year-5_year-6_year-3_year-4/content-description?subject-identifier=TECTDIY56&amp;content-description-code=AC9TDI6P06&amp;detailed-content-descriptions=0&amp;hide-ccp=0&amp;hide-gc=0&amp;side-by-side=1&amp;strands-start-index=0&amp;subjects-start-index=0&amp;view=quick" TargetMode="External"/><Relationship Id="rId1" Type="http://schemas.openxmlformats.org/officeDocument/2006/relationships/hyperlink" Target="https://v9.australiancurriculum.edu.au/f-10-curriculum/learning-areas/digital-technologies/year-5_year-6_year-3_year-4/content-description?subject-identifier=TECTDIY34&amp;content-description-code=AC9TDI4P05&amp;detailed-content-descriptions=0&amp;hide-ccp=0&amp;hide-gc=0&amp;side-by-side=1&amp;strands-start-index=0&amp;subjects-start-index=0&amp;view=quick" TargetMode="External"/><Relationship Id="rId6" Type="http://schemas.openxmlformats.org/officeDocument/2006/relationships/hyperlink" Target="https://v9.australiancurriculum.edu.au/f-10-curriculum/learning-areas/english/year-5_year-6_year-3_year-4/content-description?subject-identifier=ENGENGY6&amp;content-description-code=AC9E6LY02&amp;detailed-content-descriptions=0&amp;hide-ccp=0&amp;hide-gc=0&amp;side-by-side=1&amp;strands-start-index=0&amp;subjects-start-index=1&amp;view=quick" TargetMode="External"/><Relationship Id="rId5" Type="http://schemas.openxmlformats.org/officeDocument/2006/relationships/hyperlink" Target="https://v9.australiancurriculum.edu.au/f-10-curriculum/learning-areas/english/year-5_year-6_year-3_year-4/content-description?subject-identifier=ENGENGY5&amp;content-description-code=AC9E5LY02&amp;detailed-content-descriptions=0&amp;hide-ccp=0&amp;hide-gc=0&amp;side-by-side=1&amp;strands-start-index=0&amp;subjects-start-index=0&amp;view=quick" TargetMode="External"/><Relationship Id="rId4" Type="http://schemas.openxmlformats.org/officeDocument/2006/relationships/hyperlink" Target="https://v9.australiancurriculum.edu.au/f-10-curriculum/learning-areas/english/year-5_year-6_year-3_year-4/content-description?subject-identifier=ENGENGY4&amp;content-description-code=AC9E4LY02&amp;detailed-content-descriptions=0&amp;hide-ccp=0&amp;hide-gc=0&amp;side-by-side=1&amp;strands-start-index=0&amp;subjects-start-index=0&amp;view=quick"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s://v9.australiancurriculum.edu.au/f-10-curriculum/learning-areas/design-and-technologies/year-3_year-4/content-description?subject-identifier=TECTDEY34&amp;content-description-code=AC9TDE4P04&amp;detailed-content-descriptions=0&amp;hide-ccp=0&amp;hide-gc=0&amp;side-by-side=1&amp;strands-start-index=0&amp;subjects-start-index=0&amp;view=quick" TargetMode="External"/><Relationship Id="rId2" Type="http://schemas.openxmlformats.org/officeDocument/2006/relationships/hyperlink" Target="https://v9.australiancurriculum.edu.au/f-10-curriculum/learning-areas/english/year-5_year-6_year-3_year-4/content-description?subject-identifier=ENGENGY6&amp;content-description-code=AC9E6LY02&amp;detailed-content-descriptions=0&amp;hide-ccp=0&amp;hide-gc=0&amp;side-by-side=1&amp;strands-start-index=0&amp;subjects-start-index=1&amp;view=quick" TargetMode="External"/><Relationship Id="rId1" Type="http://schemas.openxmlformats.org/officeDocument/2006/relationships/hyperlink" Target="https://v9.australiancurriculum.edu.au/f-10-curriculum/learning-areas/english/year-5_year-6_year-3_year-4/content-description?subject-identifier=ENGENGY5&amp;content-description-code=AC9E5LY02&amp;detailed-content-descriptions=0&amp;hide-ccp=0&amp;hide-gc=0&amp;side-by-side=1&amp;strands-start-index=0&amp;subjects-start-index=1&amp;view=quick" TargetMode="External"/><Relationship Id="rId6" Type="http://schemas.openxmlformats.org/officeDocument/2006/relationships/hyperlink" Target="https://v9.australiancurriculum.edu.au/f-10-curriculum/learning-areas/digital-technologies/year-5_year-6_year-3_year-4/content-description?subject-identifier=TECTDIY56&amp;content-description-code=AC9TDI6P06&amp;detailed-content-descriptions=0&amp;hide-ccp=0&amp;hide-gc=0&amp;side-by-side=1&amp;strands-start-index=0&amp;subjects-start-index=0&amp;view=quick" TargetMode="External"/><Relationship Id="rId5" Type="http://schemas.openxmlformats.org/officeDocument/2006/relationships/hyperlink" Target="https://v9.australiancurriculum.edu.au/f-10-curriculum/learning-areas/digital-technologies/year-5_year-6_year-3_year-4/content-description?subject-identifier=TECTDIY34&amp;content-description-code=AC9TDI4P05&amp;detailed-content-descriptions=0&amp;hide-ccp=0&amp;hide-gc=0&amp;side-by-side=1&amp;strands-start-index=0&amp;subjects-start-index=0&amp;view=quick" TargetMode="External"/><Relationship Id="rId4" Type="http://schemas.openxmlformats.org/officeDocument/2006/relationships/hyperlink" Target="https://v9.australiancurriculum.edu.au/f-10-curriculum/learning-areas/design-and-technologies/year-3_year-4_year-5_year-6/content-description?subject-identifier=TECTDEY56&amp;content-description-code=AC9TDE6P04&amp;detailed-content-descriptions=0&amp;hide-ccp=0&amp;hide-gc=0&amp;side-by-side=1&amp;strands-start-index=0&amp;subjects-start-index=0&amp;view=quick&amp;cdref=Elaboration"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v9.australiancurriculum.edu.au/f-10-curriculum/learning-areas/english/year-3_year-4_year-5_year-6/content-description?subject-identifier=ENGENGY3&amp;content-description-code=AC9E3LY05&amp;detailed-content-descriptions=0&amp;hide-ccp=0&amp;hide-gc=0&amp;side-by-side=1&amp;strands-start-index=0&amp;subjects-start-index=0&amp;view=quick" TargetMode="External"/><Relationship Id="rId2" Type="http://schemas.openxmlformats.org/officeDocument/2006/relationships/hyperlink" Target="https://v9.australiancurriculum.edu.au/f-10-curriculum.html/learning-areas/digital-technologies/year-5_year-6/content-description?subject-identifier=TECTDIY56&amp;content-description-code=AC9TDI6P04&amp;detailed-content-descriptions=0&amp;hide-ccp=0&amp;hide-gc=0&amp;side-by-side=1&amp;strands-start-index=0&amp;subjects-start-index=0&amp;view=quick" TargetMode="External"/><Relationship Id="rId1" Type="http://schemas.openxmlformats.org/officeDocument/2006/relationships/hyperlink" Target="https://v9.australiancurriculum.edu.au/f-10-curriculum.html/learning-areas/digital-technologies/year-3_year-4/content-description?subject-identifier=TECTDIY34&amp;content-description-code=AC9TDI4P03&amp;detailed-content-descriptions=0&amp;hide-ccp=0&amp;hide-gc=0&amp;side-by-side=1&amp;strands-start-index=0&amp;subjects-start-index=0&amp;view=quick" TargetMode="External"/><Relationship Id="rId6" Type="http://schemas.openxmlformats.org/officeDocument/2006/relationships/hyperlink" Target="https://v9.australiancurriculum.edu.au/f-10-curriculum/learning-areas/english/year-3_year-4_year-5_year-6/content-description?subject-identifier=ENGENGY6&amp;content-description-code=AC9E6LY05&amp;detailed-content-descriptions=0&amp;hide-ccp=0&amp;hide-gc=0&amp;side-by-side=1&amp;strands-start-index=0&amp;subjects-start-index=1&amp;view=quick" TargetMode="External"/><Relationship Id="rId5" Type="http://schemas.openxmlformats.org/officeDocument/2006/relationships/hyperlink" Target="https://v9.australiancurriculum.edu.au/f-10-curriculum/learning-areas/english/year-3_year-4_year-5_year-6/content-description?subject-identifier=ENGENGY5&amp;content-description-code=AC9E5LY05&amp;detailed-content-descriptions=0&amp;hide-ccp=0&amp;hide-gc=0&amp;side-by-side=1&amp;strands-start-index=0&amp;subjects-start-index=0&amp;view=quick" TargetMode="External"/><Relationship Id="rId4" Type="http://schemas.openxmlformats.org/officeDocument/2006/relationships/hyperlink" Target="https://v9.australiancurriculum.edu.au/f-10-curriculum/learning-areas/english/year-3_year-4_year-5_year-6/content-description?subject-identifier=ENGENGY4&amp;content-description-code=AC9E4LY05&amp;detailed-content-descriptions=0&amp;hide-ccp=0&amp;hide-gc=0&amp;side-by-side=1&amp;strands-start-index=0&amp;subjects-start-index=0&amp;view=quick"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s://v9.australiancurriculum.edu.au/f-10-curriculum/learning-areas/mathematics/year-3_year-5_year-4_year-6/content-description?subject-identifier=MATMATY5&amp;content-description-code=AC9M5N010&amp;detailed-content-descriptions=0&amp;hide-ccp=0&amp;hide-gc=0&amp;side-by-side=1&amp;strands-start-index=0&amp;subjects-start-index=0&amp;view=quick" TargetMode="External"/><Relationship Id="rId18" Type="http://schemas.openxmlformats.org/officeDocument/2006/relationships/hyperlink" Target="https://v9.australiancurriculum.edu.au/f-10-curriculum/learning-areas/english/year-3_year-4_year-5_year-6/content-description?subject-identifier=ENGENGY6&amp;content-description-code=AC9E6LY05&amp;detailed-content-descriptions=0&amp;hide-ccp=0&amp;hide-gc=0&amp;side-by-side=1&amp;strands-start-index=0&amp;subjects-start-index=1&amp;view=quick" TargetMode="External"/><Relationship Id="rId26" Type="http://schemas.openxmlformats.org/officeDocument/2006/relationships/hyperlink" Target="https://v9.australiancurriculum.edu.au/f-10-curriculum/learning-areas/english/year-5_year-6_year-3_year-4/content-description?subject-identifier=ENGENGY3&amp;content-description-code=AC9E3LA02&amp;detailed-content-descriptions=0&amp;hide-ccp=0&amp;hide-gc=0&amp;side-by-side=1&amp;strands-start-index=0&amp;subjects-start-index=0&amp;view=quick" TargetMode="External"/><Relationship Id="rId3" Type="http://schemas.openxmlformats.org/officeDocument/2006/relationships/hyperlink" Target="https://v9.australiancurriculum.edu.au/f-10-curriculum/learning-areas/digital-technologies/year-5_year-6_year-3_year-4/content-description?subject-identifier=TECTDIY56&amp;content-description-code=AC9TDI6P06&amp;detailed-content-descriptions=0&amp;hide-ccp=0&amp;hide-gc=0&amp;side-by-side=1&amp;strands-start-index=0&amp;subjects-start-index=0&amp;view=quick" TargetMode="External"/><Relationship Id="rId21" Type="http://schemas.openxmlformats.org/officeDocument/2006/relationships/hyperlink" Target="https://v9.australiancurriculum.edu.au/f-10-curriculum/learning-areas/english/year-5_year-6_year-3_year-4/content-description?subject-identifier=ENGENGY5&amp;content-description-code=AC9E5LY02&amp;detailed-content-descriptions=0&amp;hide-ccp=0&amp;hide-gc=0&amp;side-by-side=1&amp;strands-start-index=0&amp;subjects-start-index=0&amp;view=quick" TargetMode="External"/><Relationship Id="rId34" Type="http://schemas.openxmlformats.org/officeDocument/2006/relationships/hyperlink" Target="https://v9.australiancurriculum.edu.au/f-10-curriculum/learning-areas/digital-technologies/year-3_year-4_year-5_year-6/content-description?subject-identifier=TECTDIY34&amp;content-description-code=AC9TDI4P03&amp;detailed-content-descriptions=0&amp;hide-ccp=0&amp;hide-gc=0&amp;side-by-side=1&amp;strands-start-index=0&amp;subjects-start-index=0&amp;view=quick" TargetMode="External"/><Relationship Id="rId7" Type="http://schemas.openxmlformats.org/officeDocument/2006/relationships/hyperlink" Target="https://v9.australiancurriculum.edu.au/f-10-curriculum/learning-areas/digital-technologies/year-3_year-4_year-5_year-6/content-description?subject-identifier=TECTDIY56&amp;content-description-code=AC9TDI6P04&amp;detailed-content-descriptions=0&amp;hide-ccp=0&amp;hide-gc=0&amp;side-by-side=1&amp;strands-start-index=0&amp;subjects-start-index=0&amp;view=quick" TargetMode="External"/><Relationship Id="rId12" Type="http://schemas.openxmlformats.org/officeDocument/2006/relationships/hyperlink" Target="https://v9.australiancurriculum.edu.au/f-10-curriculum/learning-areas/mathematics/year-3_year-5_year-4_year-6/content-description?subject-identifier=MATMATY4&amp;content-description-code=AC9M4N09&amp;detailed-content-descriptions=0&amp;hide-ccp=0&amp;hide-gc=0&amp;side-by-side=1&amp;strands-start-index=0&amp;subjects-start-index=1&amp;view=quick" TargetMode="External"/><Relationship Id="rId17" Type="http://schemas.openxmlformats.org/officeDocument/2006/relationships/hyperlink" Target="https://v9.australiancurriculum.edu.au/f-10-curriculum/learning-areas/english/year-3_year-4_year-5_year-6/content-description?subject-identifier=ENGENGY5&amp;content-description-code=AC9E5LY05&amp;detailed-content-descriptions=0&amp;hide-ccp=0&amp;hide-gc=0&amp;side-by-side=1&amp;strands-start-index=0&amp;subjects-start-index=0&amp;view=quick" TargetMode="External"/><Relationship Id="rId25" Type="http://schemas.openxmlformats.org/officeDocument/2006/relationships/hyperlink" Target="https://v9.australiancurriculum.edu.au/f-10-curriculum/learning-areas/english/year-5_year-6_year-3_year-4/content-description?subject-identifier=ENGENGY4&amp;content-description-code=AC9E4LA02&amp;detailed-content-descriptions=0&amp;hide-ccp=0&amp;hide-gc=0&amp;side-by-side=1&amp;strands-start-index=0&amp;subjects-start-index=0&amp;view=quick" TargetMode="External"/><Relationship Id="rId33" Type="http://schemas.openxmlformats.org/officeDocument/2006/relationships/hyperlink" Target="https://v9.australiancurriculum.edu.au/f-10-curriculum/learning-areas/music/year-3_year-4_year-5_year-6/content-description?subject-identifier=ARTMUSY34&amp;content-description-code=AC9AMU4D01&amp;detailed-content-descriptions=0&amp;hide-ccp=0&amp;hide-gc=0&amp;side-by-side=1&amp;strands-start-index=0&amp;subjects-start-index=0&amp;view=quick" TargetMode="External"/><Relationship Id="rId2" Type="http://schemas.openxmlformats.org/officeDocument/2006/relationships/hyperlink" Target="https://v9.australiancurriculum.edu.au/f-10-curriculum.html/learning-areas/digital-technologies/year-5_year-6/content-description?subject-identifier=TECTDIY56&amp;content-description-code=AC9TDI6P03&amp;detailed-content-descriptions=0&amp;hide-ccp=0&amp;hide-gc=0&amp;side-by-side=1&amp;strands-start-index=0&amp;subjects-start-index=0&amp;view=quick" TargetMode="External"/><Relationship Id="rId16" Type="http://schemas.openxmlformats.org/officeDocument/2006/relationships/hyperlink" Target="https://v9.australiancurriculum.edu.au/f-10-curriculum/learning-areas/english/year-3_year-4_year-5_year-6/content-description?subject-identifier=ENGENGY4&amp;content-description-code=AC9E4LY05&amp;detailed-content-descriptions=0&amp;hide-ccp=0&amp;hide-gc=0&amp;side-by-side=1&amp;strands-start-index=0&amp;subjects-start-index=0&amp;view=quick" TargetMode="External"/><Relationship Id="rId20" Type="http://schemas.openxmlformats.org/officeDocument/2006/relationships/hyperlink" Target="https://v9.australiancurriculum.edu.au/f-10-curriculum/learning-areas/english/year-5_year-6_year-3_year-4/content-description?subject-identifier=ENGENGY4&amp;content-description-code=AC9E4LY02&amp;detailed-content-descriptions=0&amp;hide-ccp=0&amp;hide-gc=0&amp;side-by-side=1&amp;strands-start-index=0&amp;subjects-start-index=0&amp;view=quick" TargetMode="External"/><Relationship Id="rId29" Type="http://schemas.openxmlformats.org/officeDocument/2006/relationships/hyperlink" Target="https://v9.australiancurriculum.edu.au/f-10-curriculum/learning-areas/media-arts/year-5_year-6_year-3_year-4/content-description?subject-identifier=ARTMEDY34&amp;content-description-code=AC9AMA4D01&amp;detailed-content-descriptions=0&amp;hide-ccp=0&amp;hide-gc=0&amp;side-by-side=1&amp;strands-start-index=0&amp;subjects-start-index=0&amp;view=quick" TargetMode="External"/><Relationship Id="rId1" Type="http://schemas.openxmlformats.org/officeDocument/2006/relationships/hyperlink" Target="https://v9.australiancurriculum.edu.au/f-10-curriculum/learning-areas/digital-technologies/year-5_year-6_year-3/content-description?subject-identifier=TECTDIY56&amp;content-description-code=AC9TDI6P02&amp;detailed-content-descriptions=0&amp;hide-ccp=0&amp;hide-gc=0&amp;side-by-side=1&amp;strands-start-index=0&amp;subjects-start-index=0&amp;view=quick" TargetMode="External"/><Relationship Id="rId6" Type="http://schemas.openxmlformats.org/officeDocument/2006/relationships/hyperlink" Target="https://v9.australiancurriculum.edu.au/f-10-curriculum/learning-areas/digital-technologies/year-5_year-6_year-3_year-4/content-description?subject-identifier=TECTDIY34&amp;content-description-code=AC9TDI4P05&amp;detailed-content-descriptions=0&amp;hide-ccp=0&amp;hide-gc=0&amp;side-by-side=1&amp;strands-start-index=0&amp;subjects-start-index=0&amp;view=quick" TargetMode="External"/><Relationship Id="rId11" Type="http://schemas.openxmlformats.org/officeDocument/2006/relationships/hyperlink" Target="https://v9.australiancurriculum.edu.au/f-10-curriculum/learning-areas/mathematics/year-3_year-5_year-4_year-6/content-description?subject-identifier=MATMATY3&amp;content-description-code=AC9M3N07&amp;detailed-content-descriptions=0&amp;hide-ccp=0&amp;hide-gc=0&amp;side-by-side=1&amp;strands-start-index=0&amp;subjects-start-index=0&amp;view=quick" TargetMode="External"/><Relationship Id="rId24" Type="http://schemas.openxmlformats.org/officeDocument/2006/relationships/hyperlink" Target="https://v9.australiancurriculum.edu.au/f-10-curriculum/learning-areas/english/year-5_year-6_year-3_year-4/content-description?subject-identifier=ENGENGY5&amp;content-description-code=AC9E5LA02&amp;detailed-content-descriptions=0&amp;hide-ccp=0&amp;hide-gc=0&amp;side-by-side=1&amp;strands-start-index=0&amp;subjects-start-index=0&amp;view=quick" TargetMode="External"/><Relationship Id="rId32" Type="http://schemas.openxmlformats.org/officeDocument/2006/relationships/hyperlink" Target="https://v9.australiancurriculum.edu.au/f-10-curriculum/learning-areas/visual-arts/year-5_year-6_year-3_year-4/content-description?subject-identifier=ARTVISY56&amp;content-description-code=AC9AVA6C01&amp;detailed-content-descriptions=0&amp;hide-ccp=0&amp;hide-gc=0&amp;side-by-side=1&amp;strands-start-index=0&amp;subjects-start-index=0&amp;view=quick" TargetMode="External"/><Relationship Id="rId5" Type="http://schemas.openxmlformats.org/officeDocument/2006/relationships/hyperlink" Target="https://v9.australiancurriculum.edu.au/f-10-curriculum/learning-areas/design-and-technologies/year-3_year-4_year-5_year-6/content-description?subject-identifier=TECTDEY56&amp;content-description-code=AC9TDE6P04&amp;detailed-content-descriptions=0&amp;hide-ccp=0&amp;hide-gc=0&amp;side-by-side=1&amp;strands-start-index=0&amp;subjects-start-index=0&amp;view=quick&amp;cdref=Elaboration" TargetMode="External"/><Relationship Id="rId15" Type="http://schemas.openxmlformats.org/officeDocument/2006/relationships/hyperlink" Target="https://v9.australiancurriculum.edu.au/f-10-curriculum/learning-areas/english/year-3_year-4_year-5_year-6/content-description?subject-identifier=ENGENGY3&amp;content-description-code=AC9E3LY05&amp;detailed-content-descriptions=0&amp;hide-ccp=0&amp;hide-gc=0&amp;side-by-side=1&amp;strands-start-index=0&amp;subjects-start-index=0&amp;view=quick" TargetMode="External"/><Relationship Id="rId23" Type="http://schemas.openxmlformats.org/officeDocument/2006/relationships/hyperlink" Target="https://v9.australiancurriculum.edu.au/f-10-curriculum/learning-areas/english/year-5_year-6_year-3_year-4/content-description?subject-identifier=ENGENGY6&amp;content-description-code=AC9E6LA02&amp;detailed-content-descriptions=0&amp;hide-ccp=0&amp;hide-gc=0&amp;side-by-side=1&amp;strands-start-index=0&amp;subjects-start-index=1&amp;view=quick" TargetMode="External"/><Relationship Id="rId28" Type="http://schemas.openxmlformats.org/officeDocument/2006/relationships/hyperlink" Target="https://v9.australiancurriculum.edu.au/f-10-curriculum/learning-areas/digital-technologies/year-3_year-4_year-5_year-6/content-description?subject-identifier=ARTMEDY56&amp;content-description-code=AC9AMA6C01&amp;detailed-content-descriptions=0&amp;hide-ccp=0&amp;hide-gc=0&amp;side-by-side=1&amp;strands-start-index=0&amp;subjects-start-index=0&amp;view=quick" TargetMode="External"/><Relationship Id="rId36" Type="http://schemas.openxmlformats.org/officeDocument/2006/relationships/hyperlink" Target="https://v9.australiancurriculum.edu.au/f-10-curriculum/learning-areas/music/year-3_year-4_year-5_year-6/content-description?subject-identifier=ARTMUSY56&amp;content-description-code=AC9AMU6D01&amp;detailed-content-descriptions=0&amp;hide-ccp=0&amp;hide-gc=0&amp;side-by-side=1&amp;strands-start-index=0&amp;subjects-start-index=ARTMUSY34%2CARTMUSY56&amp;view=quick" TargetMode="External"/><Relationship Id="rId10" Type="http://schemas.openxmlformats.org/officeDocument/2006/relationships/hyperlink" Target="https://v9.australiancurriculum.edu.au/f-10-curriculum/learning-areas/design-and-technologies/year-3_year-4/content-description?subject-identifier=TECTDEY34&amp;content-description-code=AC9TDE4P05&amp;detailed-content-descriptions=0&amp;hide-ccp=0&amp;hide-gc=0&amp;side-by-side=1&amp;strands-start-index=0&amp;subjects-start-index=0&amp;view=quick" TargetMode="External"/><Relationship Id="rId19" Type="http://schemas.openxmlformats.org/officeDocument/2006/relationships/hyperlink" Target="https://v9.australiancurriculum.edu.au/f-10-curriculum/learning-areas/english/year-5_year-6_year-3_year-4/content-description?subject-identifier=ENGENGY3&amp;content-description-code=AC9E3LY02&amp;detailed-content-descriptions=0&amp;hide-ccp=0&amp;hide-gc=0&amp;side-by-side=1&amp;strands-start-index=0&amp;subjects-start-index=0&amp;view=quick" TargetMode="External"/><Relationship Id="rId31" Type="http://schemas.openxmlformats.org/officeDocument/2006/relationships/hyperlink" Target="https://v9.australiancurriculum.edu.au/f-10-curriculum/learning-areas/visual-arts/year-5_year-6_year-3_year-4/content-description?subject-identifier=ARTVISY34&amp;content-description-code=AC9AVA4C01&amp;detailed-content-descriptions=0&amp;hide-ccp=0&amp;hide-gc=0&amp;side-by-side=1&amp;strands-start-index=0&amp;subjects-start-index=0&amp;view=quick" TargetMode="External"/><Relationship Id="rId4" Type="http://schemas.openxmlformats.org/officeDocument/2006/relationships/hyperlink" Target="https://v9.australiancurriculum.edu.au/f-10-curriculum/learning-areas/design-and-technologies/year-3_year-4/content-description?subject-identifier=TECTDEY34&amp;content-description-code=AC9TDE4P04&amp;detailed-content-descriptions=0&amp;hide-ccp=0&amp;hide-gc=0&amp;side-by-side=1&amp;strands-start-index=0&amp;subjects-start-index=0&amp;view=quick" TargetMode="External"/><Relationship Id="rId9" Type="http://schemas.openxmlformats.org/officeDocument/2006/relationships/hyperlink" Target="https://v9.australiancurriculum.edu.au/f-10-curriculum/learning-areas/design-and-technologies/year-5_year-6_year-3/content-description?subject-identifier=TECTDEY56&amp;content-description-code=AC9TDE6P02&amp;detailed-content-descriptions=0&amp;hide-ccp=0&amp;hide-gc=0&amp;side-by-side=1&amp;strands-start-index=0&amp;subjects-start-index=0&amp;view=quick" TargetMode="External"/><Relationship Id="rId14" Type="http://schemas.openxmlformats.org/officeDocument/2006/relationships/hyperlink" Target="https://v9.australiancurriculum.edu.au/f-10-curriculum/learning-areas/mathematics/year-3_year-5_year-4_year-6/content-description?subject-identifier=MATMATY6&amp;content-description-code=AC9M6A03&amp;detailed-content-descriptions=0&amp;hide-ccp=0&amp;hide-gc=0&amp;side-by-side=1&amp;strands-start-index=0&amp;subjects-start-index=1&amp;view=quick" TargetMode="External"/><Relationship Id="rId22" Type="http://schemas.openxmlformats.org/officeDocument/2006/relationships/hyperlink" Target="https://v9.australiancurriculum.edu.au/f-10-curriculum/learning-areas/english/year-5_year-6_year-3_year-4/content-description?subject-identifier=ENGENGY6&amp;content-description-code=AC9E6LY02&amp;detailed-content-descriptions=0&amp;hide-ccp=0&amp;hide-gc=0&amp;side-by-side=1&amp;strands-start-index=0&amp;subjects-start-index=1&amp;view=quick" TargetMode="External"/><Relationship Id="rId27" Type="http://schemas.openxmlformats.org/officeDocument/2006/relationships/hyperlink" Target="https://v9.australiancurriculum.edu.au/f-10-curriculum/learning-areas/digital-technologies/year-3_year-4_year-5_year-6/content-description?subject-identifier=ARTMEDY34&amp;content-description-code=AC9AMA4C01&amp;detailed-content-descriptions=0&amp;hide-ccp=0&amp;hide-gc=0&amp;side-by-side=1&amp;strands-start-index=0&amp;subjects-start-index=0&amp;view=quick" TargetMode="External"/><Relationship Id="rId30" Type="http://schemas.openxmlformats.org/officeDocument/2006/relationships/hyperlink" Target="https://v9.australiancurriculum.edu.au/f-10-curriculum/learning-areas/media-arts/year-5_year-6_year-3_year-4/content-description?subject-identifier=ARTMEDY56&amp;content-description-code=AC9AMA6D01&amp;detailed-content-descriptions=0&amp;hide-ccp=0&amp;hide-gc=0&amp;side-by-side=1&amp;strands-start-index=0&amp;subjects-start-index=0&amp;view=quick" TargetMode="External"/><Relationship Id="rId35" Type="http://schemas.openxmlformats.org/officeDocument/2006/relationships/hyperlink" Target="https://v9.australiancurriculum.edu.au/f-10-curriculum/learning-areas/digital-technologies/year-5_year-6_year-3/content-description?subject-identifier=TECTDIY34&amp;content-description-code=AC9TDI4P02&amp;detailed-content-descriptions=0&amp;hide-ccp=0&amp;hide-gc=0&amp;side-by-side=1&amp;strands-start-index=0&amp;subjects-start-index=0&amp;view=quick" TargetMode="External"/><Relationship Id="rId8" Type="http://schemas.openxmlformats.org/officeDocument/2006/relationships/hyperlink" Target="https://v9.australiancurriculum.edu.au/f-10-curriculum/learning-areas/design-and-technologies/year-5_year-6_year-3/content-description?subject-identifier=TECTDEY34&amp;content-description-code=AC9TDE4P02&amp;detailed-content-descriptions=0&amp;hide-ccp=0&amp;hide-gc=0&amp;side-by-side=1&amp;strands-start-index=0&amp;subjects-start-index=0&amp;view=quick"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v9.australiancurriculum.edu.au/f-10-curriculum/learning-areas/english/year-3_year-4_year-5_year-6/content-description?subject-identifier=ENGENGY3&amp;content-description-code=AC9E3LY05&amp;detailed-content-descriptions=0&amp;hide-ccp=0&amp;hide-gc=0&amp;side-by-side=1&amp;strands-start-index=0&amp;subjects-start-index=0&amp;view=quick" TargetMode="External"/><Relationship Id="rId2" Type="http://schemas.openxmlformats.org/officeDocument/2006/relationships/hyperlink" Target="https://v9.australiancurriculum.edu.au/f-10-curriculum.html/learning-areas/digital-technologies/year-5_year-6/content-description?subject-identifier=TECTDIY56&amp;content-description-code=AC9TDI6P04&amp;detailed-content-descriptions=0&amp;hide-ccp=0&amp;hide-gc=0&amp;side-by-side=1&amp;strands-start-index=0&amp;subjects-start-index=0&amp;view=quick" TargetMode="External"/><Relationship Id="rId1" Type="http://schemas.openxmlformats.org/officeDocument/2006/relationships/hyperlink" Target="https://v9.australiancurriculum.edu.au/f-10-curriculum.html/learning-areas/digital-technologies/year-3_year-4/content-description?subject-identifier=TECTDIY34&amp;content-description-code=AC9TDI4P03&amp;detailed-content-descriptions=0&amp;hide-ccp=0&amp;hide-gc=0&amp;side-by-side=1&amp;strands-start-index=0&amp;subjects-start-index=0&amp;view=quick" TargetMode="External"/><Relationship Id="rId6" Type="http://schemas.openxmlformats.org/officeDocument/2006/relationships/hyperlink" Target="https://v9.australiancurriculum.edu.au/f-10-curriculum/learning-areas/english/year-3_year-4_year-5_year-6/content-description?subject-identifier=ENGENGY6&amp;content-description-code=AC9E6LY05&amp;detailed-content-descriptions=0&amp;hide-ccp=0&amp;hide-gc=0&amp;side-by-side=1&amp;strands-start-index=0&amp;subjects-start-index=1&amp;view=quick" TargetMode="External"/><Relationship Id="rId5" Type="http://schemas.openxmlformats.org/officeDocument/2006/relationships/hyperlink" Target="https://v9.australiancurriculum.edu.au/f-10-curriculum/learning-areas/english/year-3_year-4_year-5_year-6/content-description?subject-identifier=ENGENGY5&amp;content-description-code=AC9E5LY05&amp;detailed-content-descriptions=0&amp;hide-ccp=0&amp;hide-gc=0&amp;side-by-side=1&amp;strands-start-index=0&amp;subjects-start-index=0&amp;view=quick" TargetMode="External"/><Relationship Id="rId4" Type="http://schemas.openxmlformats.org/officeDocument/2006/relationships/hyperlink" Target="https://v9.australiancurriculum.edu.au/f-10-curriculum/learning-areas/english/year-3_year-4_year-5_year-6/content-description?subject-identifier=ENGENGY4&amp;content-description-code=AC9E4LY05&amp;detailed-content-descriptions=0&amp;hide-ccp=0&amp;hide-gc=0&amp;side-by-side=1&amp;strands-start-index=0&amp;subjects-start-index=0&amp;view=quick"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v9.australiancurriculum.edu.au/f-10-curriculum/learning-areas/digital-technologies/year-3_year-4_year-5_year-6/content-description?subject-identifier=ARTMEDY34&amp;content-description-code=AC9AMA4C01&amp;detailed-content-descriptions=0&amp;hide-ccp=0&amp;hide-gc=0&amp;side-by-side=1&amp;strands-start-index=0&amp;subjects-start-index=0&amp;view=quick" TargetMode="External"/><Relationship Id="rId2" Type="http://schemas.openxmlformats.org/officeDocument/2006/relationships/hyperlink" Target="https://v9.australiancurriculum.edu.au/f-10-curriculum/learning-areas/digital-technologies/year-3_year-4_year-5_year-6/content-description?subject-identifier=TECTDIY56&amp;content-description-code=AC9TDI6P04&amp;detailed-content-descriptions=0&amp;hide-ccp=0&amp;hide-gc=0&amp;side-by-side=1&amp;strands-start-index=0&amp;subjects-start-index=0&amp;view=quick" TargetMode="External"/><Relationship Id="rId1" Type="http://schemas.openxmlformats.org/officeDocument/2006/relationships/hyperlink" Target="https://v9.australiancurriculum.edu.au/f-10-curriculum/learning-areas/digital-technologies/year-3_year-4_year-5_year-6/content-description?subject-identifier=TECTDIY34&amp;content-description-code=AC9TDI4P03&amp;detailed-content-descriptions=0&amp;hide-ccp=0&amp;hide-gc=0&amp;side-by-side=1&amp;strands-start-index=0&amp;subjects-start-index=0&amp;view=quick" TargetMode="External"/><Relationship Id="rId4" Type="http://schemas.openxmlformats.org/officeDocument/2006/relationships/hyperlink" Target="https://v9.australiancurriculum.edu.au/f-10-curriculum/learning-areas/digital-technologies/year-3_year-4_year-5_year-6/content-description?subject-identifier=ARTMEDY56&amp;content-description-code=AC9AMA6C01&amp;detailed-content-descriptions=0&amp;hide-ccp=0&amp;hide-gc=0&amp;side-by-side=1&amp;strands-start-index=0&amp;subjects-start-index=0&amp;view=quick"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v9.australiancurriculum.edu.au/f-10-curriculum/learning-areas/media-arts/year-5_year-6_year-3_year-4/content-description?subject-identifier=ARTMEDY34&amp;content-description-code=AC9AMA4D01&amp;detailed-content-descriptions=0&amp;hide-ccp=0&amp;hide-gc=0&amp;side-by-side=1&amp;strands-start-index=0&amp;subjects-start-index=0&amp;view=quick" TargetMode="External"/><Relationship Id="rId2" Type="http://schemas.openxmlformats.org/officeDocument/2006/relationships/hyperlink" Target="https://v9.australiancurriculum.edu.au/f-10-curriculum.html/learning-areas/digital-technologies/year-5_year-6/content-description?subject-identifier=TECTDIY56&amp;content-description-code=AC9TDI6P04&amp;detailed-content-descriptions=0&amp;hide-ccp=0&amp;hide-gc=0&amp;side-by-side=1&amp;strands-start-index=0&amp;subjects-start-index=0&amp;view=quick" TargetMode="External"/><Relationship Id="rId1" Type="http://schemas.openxmlformats.org/officeDocument/2006/relationships/hyperlink" Target="https://v9.australiancurriculum.edu.au/f-10-curriculum.html/learning-areas/digital-technologies/year-3_year-4/content-description?subject-identifier=TECTDIY34&amp;content-description-code=AC9TDI4P03&amp;detailed-content-descriptions=0&amp;hide-ccp=0&amp;hide-gc=0&amp;side-by-side=1&amp;strands-start-index=0&amp;subjects-start-index=0&amp;view=quick" TargetMode="External"/><Relationship Id="rId6" Type="http://schemas.openxmlformats.org/officeDocument/2006/relationships/hyperlink" Target="https://v9.australiancurriculum.edu.au/f-10-curriculum.html/learning-areas/english/year-6/content-description?subject-identifier=ENGENGY6&amp;content-description-code=AC9E6LY02&amp;detailed-content-descriptions=0&amp;hide-ccp=0&amp;hide-gc=0&amp;side-by-side=1&amp;strands-start-index=0&amp;subjects-start-index=0&amp;view=quick" TargetMode="External"/><Relationship Id="rId5" Type="http://schemas.openxmlformats.org/officeDocument/2006/relationships/hyperlink" Target="https://v9.australiancurriculum.edu.au/f-10-curriculum.html/learning-areas/english/year-4/content-description?subject-identifier=ENGENGY4&amp;content-description-code=AC9E4LY02&amp;detailed-content-descriptions=0&amp;hide-ccp=0&amp;hide-gc=0&amp;side-by-side=1&amp;strands-start-index=0&amp;subjects-start-index=0&amp;view=quick" TargetMode="External"/><Relationship Id="rId4" Type="http://schemas.openxmlformats.org/officeDocument/2006/relationships/hyperlink" Target="https://v9.australiancurriculum.edu.au/f-10-curriculum/learning-areas/media-arts/year-5_year-6_year-3_year-4/content-description?subject-identifier=ARTMEDY56&amp;content-description-code=AC9AMA6D01&amp;detailed-content-descriptions=0&amp;hide-ccp=0&amp;hide-gc=0&amp;side-by-side=1&amp;strands-start-index=0&amp;subjects-start-index=0&amp;view=quick"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v9.australiancurriculum.edu.au/f-10-curriculum/learning-areas/visual-arts/year-5_year-6_year-3_year-4/content-description?subject-identifier=ARTVISY34&amp;content-description-code=AC9AVA4C01&amp;detailed-content-descriptions=0&amp;hide-ccp=0&amp;hide-gc=0&amp;side-by-side=1&amp;strands-start-index=0&amp;subjects-start-index=0&amp;view=quick" TargetMode="External"/><Relationship Id="rId2" Type="http://schemas.openxmlformats.org/officeDocument/2006/relationships/hyperlink" Target="https://v9.australiancurriculum.edu.au/f-10-curriculum/learning-areas/digital-technologies/year-3_year-4_year-6/content-description?subject-identifier=TECTDIY56&amp;content-description-code=AC9TDI6P04&amp;detailed-content-descriptions=0&amp;hide-ccp=0&amp;hide-gc=0&amp;side-by-side=1&amp;strands-start-index=0&amp;subjects-start-index=0&amp;view=quick" TargetMode="External"/><Relationship Id="rId1" Type="http://schemas.openxmlformats.org/officeDocument/2006/relationships/hyperlink" Target="https://v9.australiancurriculum.edu.au/f-10-curriculum.html/learning-areas/digital-technologies/year-3_year-4/content-description?subject-identifier=TECTDIY34&amp;content-description-code=AC9TDI4P03&amp;detailed-content-descriptions=0&amp;hide-ccp=0&amp;hide-gc=0&amp;side-by-side=1&amp;strands-start-index=0&amp;subjects-start-index=0&amp;view=quick" TargetMode="External"/><Relationship Id="rId6" Type="http://schemas.openxmlformats.org/officeDocument/2006/relationships/hyperlink" Target="https://v9.australiancurriculum.edu.au/f-10-curriculum/learning-areas/digital-technologies/year-3_year-4_year-6/content-description?subject-identifier=ARTMEDY56&amp;content-description-code=AC9AMA6C01&amp;detailed-content-descriptions=0&amp;hide-ccp=0&amp;hide-gc=0&amp;side-by-side=1&amp;strands-start-index=0&amp;subjects-start-index=0&amp;view=quick" TargetMode="External"/><Relationship Id="rId5" Type="http://schemas.openxmlformats.org/officeDocument/2006/relationships/hyperlink" Target="https://v9.australiancurriculum.edu.au/f-10-curriculum/learning-areas/digital-technologies/year-3_year-4_year-6/content-description?subject-identifier=ARTMEDY34&amp;content-description-code=AC9AMA4C01&amp;detailed-content-descriptions=0&amp;hide-ccp=0&amp;hide-gc=0&amp;side-by-side=1&amp;strands-start-index=0&amp;subjects-start-index=0&amp;view=quick" TargetMode="External"/><Relationship Id="rId4" Type="http://schemas.openxmlformats.org/officeDocument/2006/relationships/hyperlink" Target="https://v9.australiancurriculum.edu.au/f-10-curriculum/learning-areas/visual-arts/year-5_year-6_year-3_year-4/content-description?subject-identifier=ARTVISY56&amp;content-description-code=AC9AVA6C01&amp;detailed-content-descriptions=0&amp;hide-ccp=0&amp;hide-gc=0&amp;side-by-side=1&amp;strands-start-index=0&amp;subjects-start-index=0&amp;view=quick"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v9.australiancurriculum.edu.au/f-10-curriculum/learning-areas/media-arts/year-3_year-4_year-5_year-6/content-description?subject-identifier=ARTMEDY34&amp;content-description-code=AC9AMA4C01&amp;detailed-content-descriptions=0&amp;hide-ccp=0&amp;hide-gc=0&amp;side-by-side=1&amp;strands-start-index=0&amp;subjects-start-index=0&amp;view=quick" TargetMode="External"/><Relationship Id="rId2" Type="http://schemas.openxmlformats.org/officeDocument/2006/relationships/hyperlink" Target="https://v9.australiancurriculum.edu.au/f-10-curriculum/learning-areas/media-arts/year-3_year-4_year-5_year-6/content-description?subject-identifier=ARTMEDY56&amp;content-description-code=AC9AMA6D01&amp;detailed-content-descriptions=0&amp;hide-ccp=0&amp;hide-gc=0&amp;side-by-side=1&amp;strands-start-index=0&amp;subjects-start-index=0&amp;view=quick" TargetMode="External"/><Relationship Id="rId1" Type="http://schemas.openxmlformats.org/officeDocument/2006/relationships/hyperlink" Target="https://v9.australiancurriculum.edu.au/f-10-curriculum/learning-areas/media-arts/year-3_year-4_year-5_year-6/content-description?subject-identifier=ARTMEDY34&amp;content-description-code=AC9AMA4D01&amp;detailed-content-descriptions=0&amp;hide-ccp=0&amp;hide-gc=0&amp;side-by-side=1&amp;strands-start-index=0&amp;subjects-start-index=0&amp;view=quick" TargetMode="External"/><Relationship Id="rId6" Type="http://schemas.openxmlformats.org/officeDocument/2006/relationships/hyperlink" Target="https://v9.australiancurriculum.edu.au/f-10-curriculum/learning-areas/music/year-3_year-4_year-5_year-6/content-description?subject-identifier=ARTMUSY56&amp;content-description-code=AC9AMU6D01&amp;detailed-content-descriptions=0&amp;hide-ccp=0&amp;hide-gc=0&amp;side-by-side=1&amp;strands-start-index=0&amp;subjects-start-index=0&amp;view=quick" TargetMode="External"/><Relationship Id="rId5" Type="http://schemas.openxmlformats.org/officeDocument/2006/relationships/hyperlink" Target="https://v9.australiancurriculum.edu.au/f-10-curriculum/learning-areas/music/year-3_year-4_year-5_year-6/content-description?subject-identifier=ARTMUSY34&amp;content-description-code=AC9AMU4D01&amp;detailed-content-descriptions=0&amp;hide-ccp=0&amp;hide-gc=0&amp;side-by-side=1&amp;strands-start-index=0&amp;subjects-start-index=0&amp;view=quick" TargetMode="External"/><Relationship Id="rId4" Type="http://schemas.openxmlformats.org/officeDocument/2006/relationships/hyperlink" Target="https://v9.australiancurriculum.edu.au/f-10-curriculum/learning-areas/media-arts/year-3_year-4_year-5_year-6/content-description?subject-identifier=ARTMEDY56&amp;content-description-code=AC9AMA6C01&amp;detailed-content-descriptions=0&amp;hide-ccp=0&amp;hide-gc=0&amp;side-by-side=1&amp;strands-start-index=0&amp;subjects-start-index=0&amp;view=quic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B9EA6-7B30-46D9-BBD6-BC79ED321736}">
  <sheetPr>
    <tabColor rgb="FFBFED5C"/>
  </sheetPr>
  <dimension ref="C1:AU418"/>
  <sheetViews>
    <sheetView showGridLines="0" tabSelected="1" zoomScale="85" zoomScaleNormal="85" workbookViewId="0">
      <selection activeCell="C6" sqref="C6"/>
    </sheetView>
  </sheetViews>
  <sheetFormatPr defaultRowHeight="14.5" x14ac:dyDescent="0.35"/>
  <cols>
    <col min="1" max="2" width="5.54296875" customWidth="1"/>
    <col min="3" max="3" width="109.1796875" customWidth="1"/>
    <col min="4" max="4" width="19.81640625" bestFit="1" customWidth="1"/>
    <col min="5" max="6" width="29.1796875" customWidth="1"/>
    <col min="7" max="47" width="8.7265625" style="184"/>
  </cols>
  <sheetData>
    <row r="1" spans="3:6" ht="15" customHeight="1" x14ac:dyDescent="0.35"/>
    <row r="2" spans="3:6" ht="15" customHeight="1" x14ac:dyDescent="0.35"/>
    <row r="3" spans="3:6" ht="25" customHeight="1" x14ac:dyDescent="0.6">
      <c r="C3" s="185" t="s">
        <v>0</v>
      </c>
    </row>
    <row r="4" spans="3:6" ht="35.15" customHeight="1" x14ac:dyDescent="0.35">
      <c r="C4" s="186" t="s">
        <v>1</v>
      </c>
    </row>
    <row r="5" spans="3:6" ht="65.150000000000006" customHeight="1" thickBot="1" x14ac:dyDescent="0.4">
      <c r="C5" s="186" t="s">
        <v>2</v>
      </c>
    </row>
    <row r="6" spans="3:6" ht="40" customHeight="1" x14ac:dyDescent="0.35">
      <c r="C6" s="349" t="s">
        <v>232</v>
      </c>
      <c r="E6" s="188" t="s">
        <v>3</v>
      </c>
    </row>
    <row r="7" spans="3:6" ht="90" customHeight="1" x14ac:dyDescent="0.35">
      <c r="C7" s="187" t="s">
        <v>4</v>
      </c>
      <c r="E7" s="189" t="s">
        <v>5</v>
      </c>
      <c r="F7" s="174"/>
    </row>
    <row r="8" spans="3:6" ht="60" customHeight="1" x14ac:dyDescent="0.35">
      <c r="C8" s="187" t="s">
        <v>6</v>
      </c>
      <c r="D8" s="174"/>
      <c r="E8" s="190" t="s">
        <v>7</v>
      </c>
    </row>
    <row r="9" spans="3:6" ht="95.15" customHeight="1" x14ac:dyDescent="0.35">
      <c r="C9" s="187" t="s">
        <v>230</v>
      </c>
      <c r="D9" s="175"/>
      <c r="E9" s="191" t="s">
        <v>8</v>
      </c>
    </row>
    <row r="10" spans="3:6" ht="105" customHeight="1" x14ac:dyDescent="0.35">
      <c r="C10" s="187" t="s">
        <v>9</v>
      </c>
      <c r="D10" s="175"/>
      <c r="E10" s="192" t="s">
        <v>10</v>
      </c>
    </row>
    <row r="11" spans="3:6" ht="105" customHeight="1" thickBot="1" x14ac:dyDescent="0.4">
      <c r="C11" s="187" t="s">
        <v>11</v>
      </c>
      <c r="D11" s="175"/>
      <c r="E11" s="193" t="s">
        <v>12</v>
      </c>
    </row>
    <row r="12" spans="3:6" ht="105" customHeight="1" x14ac:dyDescent="0.35">
      <c r="C12" s="187" t="s">
        <v>13</v>
      </c>
      <c r="D12" s="175"/>
      <c r="F12" s="194"/>
    </row>
    <row r="13" spans="3:6" ht="60" customHeight="1" x14ac:dyDescent="0.35">
      <c r="C13" s="187" t="s">
        <v>14</v>
      </c>
      <c r="D13" s="175"/>
    </row>
    <row r="14" spans="3:6" s="184" customFormat="1" ht="50.15" customHeight="1" x14ac:dyDescent="0.35"/>
    <row r="15" spans="3:6" s="184" customFormat="1" x14ac:dyDescent="0.35"/>
    <row r="16" spans="3:6" s="184" customFormat="1" x14ac:dyDescent="0.35"/>
    <row r="17" s="184" customFormat="1" x14ac:dyDescent="0.35"/>
    <row r="18" s="184" customFormat="1" x14ac:dyDescent="0.35"/>
    <row r="19" s="184" customFormat="1" x14ac:dyDescent="0.35"/>
    <row r="20" s="184" customFormat="1" x14ac:dyDescent="0.35"/>
    <row r="21" s="184" customFormat="1" x14ac:dyDescent="0.35"/>
    <row r="22" s="184" customFormat="1" x14ac:dyDescent="0.35"/>
    <row r="23" s="184" customFormat="1" x14ac:dyDescent="0.35"/>
    <row r="24" s="184" customFormat="1" x14ac:dyDescent="0.35"/>
    <row r="25" s="184" customFormat="1" x14ac:dyDescent="0.35"/>
    <row r="26" s="184" customFormat="1" x14ac:dyDescent="0.35"/>
    <row r="27" s="184" customFormat="1" x14ac:dyDescent="0.35"/>
    <row r="28" s="184" customFormat="1" x14ac:dyDescent="0.35"/>
    <row r="29" s="184" customFormat="1" x14ac:dyDescent="0.35"/>
    <row r="30" s="184" customFormat="1" x14ac:dyDescent="0.35"/>
    <row r="31" s="184" customFormat="1" x14ac:dyDescent="0.35"/>
    <row r="32" s="184" customFormat="1" x14ac:dyDescent="0.35"/>
    <row r="33" s="184" customFormat="1" x14ac:dyDescent="0.35"/>
    <row r="34" s="184" customFormat="1" x14ac:dyDescent="0.35"/>
    <row r="35" s="184" customFormat="1" x14ac:dyDescent="0.35"/>
    <row r="36" s="184" customFormat="1" x14ac:dyDescent="0.35"/>
    <row r="37" s="184" customFormat="1" x14ac:dyDescent="0.35"/>
    <row r="38" s="184" customFormat="1" x14ac:dyDescent="0.35"/>
    <row r="39" s="184" customFormat="1" x14ac:dyDescent="0.35"/>
    <row r="40" s="184" customFormat="1" x14ac:dyDescent="0.35"/>
    <row r="41" s="184" customFormat="1" x14ac:dyDescent="0.35"/>
    <row r="42" s="184" customFormat="1" x14ac:dyDescent="0.35"/>
    <row r="43" s="184" customFormat="1" x14ac:dyDescent="0.35"/>
    <row r="44" s="184" customFormat="1" x14ac:dyDescent="0.35"/>
    <row r="45" s="184" customFormat="1" x14ac:dyDescent="0.35"/>
    <row r="46" s="184" customFormat="1" x14ac:dyDescent="0.35"/>
    <row r="47" s="184" customFormat="1" x14ac:dyDescent="0.35"/>
    <row r="48" s="184" customFormat="1" x14ac:dyDescent="0.35"/>
    <row r="49" s="184" customFormat="1" x14ac:dyDescent="0.35"/>
    <row r="50" s="184" customFormat="1" x14ac:dyDescent="0.35"/>
    <row r="51" s="184" customFormat="1" x14ac:dyDescent="0.35"/>
    <row r="52" s="184" customFormat="1" x14ac:dyDescent="0.35"/>
    <row r="53" s="184" customFormat="1" x14ac:dyDescent="0.35"/>
    <row r="54" s="184" customFormat="1" x14ac:dyDescent="0.35"/>
    <row r="55" s="184" customFormat="1" x14ac:dyDescent="0.35"/>
    <row r="56" s="184" customFormat="1" x14ac:dyDescent="0.35"/>
    <row r="57" s="184" customFormat="1" x14ac:dyDescent="0.35"/>
    <row r="58" s="184" customFormat="1" x14ac:dyDescent="0.35"/>
    <row r="59" s="184" customFormat="1" x14ac:dyDescent="0.35"/>
    <row r="60" s="184" customFormat="1" x14ac:dyDescent="0.35"/>
    <row r="61" s="184" customFormat="1" x14ac:dyDescent="0.35"/>
    <row r="62" s="184" customFormat="1" x14ac:dyDescent="0.35"/>
    <row r="63" s="184" customFormat="1" x14ac:dyDescent="0.35"/>
    <row r="64" s="184" customFormat="1" x14ac:dyDescent="0.35"/>
    <row r="65" s="184" customFormat="1" x14ac:dyDescent="0.35"/>
    <row r="66" s="184" customFormat="1" x14ac:dyDescent="0.35"/>
    <row r="67" s="184" customFormat="1" x14ac:dyDescent="0.35"/>
    <row r="68" s="184" customFormat="1" x14ac:dyDescent="0.35"/>
    <row r="69" s="184" customFormat="1" x14ac:dyDescent="0.35"/>
    <row r="70" s="184" customFormat="1" x14ac:dyDescent="0.35"/>
    <row r="71" s="184" customFormat="1" x14ac:dyDescent="0.35"/>
    <row r="72" s="184" customFormat="1" x14ac:dyDescent="0.35"/>
    <row r="73" s="184" customFormat="1" x14ac:dyDescent="0.35"/>
    <row r="74" s="184" customFormat="1" x14ac:dyDescent="0.35"/>
    <row r="75" s="184" customFormat="1" x14ac:dyDescent="0.35"/>
    <row r="76" s="184" customFormat="1" x14ac:dyDescent="0.35"/>
    <row r="77" s="184" customFormat="1" x14ac:dyDescent="0.35"/>
    <row r="78" s="184" customFormat="1" x14ac:dyDescent="0.35"/>
    <row r="79" s="184" customFormat="1" x14ac:dyDescent="0.35"/>
    <row r="80" s="184" customFormat="1" x14ac:dyDescent="0.35"/>
    <row r="81" s="184" customFormat="1" x14ac:dyDescent="0.35"/>
    <row r="82" s="184" customFormat="1" x14ac:dyDescent="0.35"/>
    <row r="83" s="184" customFormat="1" x14ac:dyDescent="0.35"/>
    <row r="84" s="184" customFormat="1" x14ac:dyDescent="0.35"/>
    <row r="85" s="184" customFormat="1" x14ac:dyDescent="0.35"/>
    <row r="86" s="184" customFormat="1" x14ac:dyDescent="0.35"/>
    <row r="87" s="184" customFormat="1" x14ac:dyDescent="0.35"/>
    <row r="88" s="184" customFormat="1" x14ac:dyDescent="0.35"/>
    <row r="89" s="184" customFormat="1" x14ac:dyDescent="0.35"/>
    <row r="90" s="184" customFormat="1" x14ac:dyDescent="0.35"/>
    <row r="91" s="184" customFormat="1" x14ac:dyDescent="0.35"/>
    <row r="92" s="184" customFormat="1" x14ac:dyDescent="0.35"/>
    <row r="93" s="184" customFormat="1" x14ac:dyDescent="0.35"/>
    <row r="94" s="184" customFormat="1" x14ac:dyDescent="0.35"/>
    <row r="95" s="184" customFormat="1" x14ac:dyDescent="0.35"/>
    <row r="96" s="184" customFormat="1" x14ac:dyDescent="0.35"/>
    <row r="97" s="184" customFormat="1" x14ac:dyDescent="0.35"/>
    <row r="98" s="184" customFormat="1" x14ac:dyDescent="0.35"/>
    <row r="99" s="184" customFormat="1" x14ac:dyDescent="0.35"/>
    <row r="100" s="184" customFormat="1" x14ac:dyDescent="0.35"/>
    <row r="101" s="184" customFormat="1" x14ac:dyDescent="0.35"/>
    <row r="102" s="184" customFormat="1" x14ac:dyDescent="0.35"/>
    <row r="103" s="184" customFormat="1" x14ac:dyDescent="0.35"/>
    <row r="104" s="184" customFormat="1" x14ac:dyDescent="0.35"/>
    <row r="105" s="184" customFormat="1" x14ac:dyDescent="0.35"/>
    <row r="106" s="184" customFormat="1" x14ac:dyDescent="0.35"/>
    <row r="107" s="184" customFormat="1" x14ac:dyDescent="0.35"/>
    <row r="108" s="184" customFormat="1" x14ac:dyDescent="0.35"/>
    <row r="109" s="184" customFormat="1" x14ac:dyDescent="0.35"/>
    <row r="110" s="184" customFormat="1" x14ac:dyDescent="0.35"/>
    <row r="111" s="184" customFormat="1" x14ac:dyDescent="0.35"/>
    <row r="112" s="184" customFormat="1" x14ac:dyDescent="0.35"/>
    <row r="113" s="184" customFormat="1" x14ac:dyDescent="0.35"/>
    <row r="114" s="184" customFormat="1" x14ac:dyDescent="0.35"/>
    <row r="115" s="184" customFormat="1" x14ac:dyDescent="0.35"/>
    <row r="116" s="184" customFormat="1" x14ac:dyDescent="0.35"/>
    <row r="117" s="184" customFormat="1" x14ac:dyDescent="0.35"/>
    <row r="118" s="184" customFormat="1" x14ac:dyDescent="0.35"/>
    <row r="119" s="184" customFormat="1" x14ac:dyDescent="0.35"/>
    <row r="120" s="184" customFormat="1" x14ac:dyDescent="0.35"/>
    <row r="121" s="184" customFormat="1" x14ac:dyDescent="0.35"/>
    <row r="122" s="184" customFormat="1" x14ac:dyDescent="0.35"/>
    <row r="123" s="184" customFormat="1" x14ac:dyDescent="0.35"/>
    <row r="124" s="184" customFormat="1" x14ac:dyDescent="0.35"/>
    <row r="125" s="184" customFormat="1" x14ac:dyDescent="0.35"/>
    <row r="126" s="184" customFormat="1" x14ac:dyDescent="0.35"/>
    <row r="127" s="184" customFormat="1" x14ac:dyDescent="0.35"/>
    <row r="128" s="184" customFormat="1" x14ac:dyDescent="0.35"/>
    <row r="129" s="184" customFormat="1" x14ac:dyDescent="0.35"/>
    <row r="130" s="184" customFormat="1" x14ac:dyDescent="0.35"/>
    <row r="131" s="184" customFormat="1" x14ac:dyDescent="0.35"/>
    <row r="132" s="184" customFormat="1" x14ac:dyDescent="0.35"/>
    <row r="133" s="184" customFormat="1" x14ac:dyDescent="0.35"/>
    <row r="134" s="184" customFormat="1" x14ac:dyDescent="0.35"/>
    <row r="135" s="184" customFormat="1" x14ac:dyDescent="0.35"/>
    <row r="136" s="184" customFormat="1" x14ac:dyDescent="0.35"/>
    <row r="137" s="184" customFormat="1" x14ac:dyDescent="0.35"/>
    <row r="138" s="184" customFormat="1" x14ac:dyDescent="0.35"/>
    <row r="139" s="184" customFormat="1" x14ac:dyDescent="0.35"/>
    <row r="140" s="184" customFormat="1" x14ac:dyDescent="0.35"/>
    <row r="141" s="184" customFormat="1" x14ac:dyDescent="0.35"/>
    <row r="142" s="184" customFormat="1" x14ac:dyDescent="0.35"/>
    <row r="143" s="184" customFormat="1" x14ac:dyDescent="0.35"/>
    <row r="144" s="184" customFormat="1" x14ac:dyDescent="0.35"/>
    <row r="145" s="184" customFormat="1" x14ac:dyDescent="0.35"/>
    <row r="146" s="184" customFormat="1" x14ac:dyDescent="0.35"/>
    <row r="147" s="184" customFormat="1" x14ac:dyDescent="0.35"/>
    <row r="148" s="184" customFormat="1" x14ac:dyDescent="0.35"/>
    <row r="149" s="184" customFormat="1" x14ac:dyDescent="0.35"/>
    <row r="150" s="184" customFormat="1" x14ac:dyDescent="0.35"/>
    <row r="151" s="184" customFormat="1" x14ac:dyDescent="0.35"/>
    <row r="152" s="184" customFormat="1" x14ac:dyDescent="0.35"/>
    <row r="153" s="184" customFormat="1" x14ac:dyDescent="0.35"/>
    <row r="154" s="184" customFormat="1" x14ac:dyDescent="0.35"/>
    <row r="155" s="184" customFormat="1" x14ac:dyDescent="0.35"/>
    <row r="156" s="184" customFormat="1" x14ac:dyDescent="0.35"/>
    <row r="157" s="184" customFormat="1" x14ac:dyDescent="0.35"/>
    <row r="158" s="184" customFormat="1" x14ac:dyDescent="0.35"/>
    <row r="159" s="184" customFormat="1" x14ac:dyDescent="0.35"/>
    <row r="160" s="184" customFormat="1" x14ac:dyDescent="0.35"/>
    <row r="161" s="184" customFormat="1" x14ac:dyDescent="0.35"/>
    <row r="162" s="184" customFormat="1" x14ac:dyDescent="0.35"/>
    <row r="163" s="184" customFormat="1" x14ac:dyDescent="0.35"/>
    <row r="164" s="184" customFormat="1" x14ac:dyDescent="0.35"/>
    <row r="165" s="184" customFormat="1" x14ac:dyDescent="0.35"/>
    <row r="166" s="184" customFormat="1" x14ac:dyDescent="0.35"/>
    <row r="167" s="184" customFormat="1" x14ac:dyDescent="0.35"/>
    <row r="168" s="184" customFormat="1" x14ac:dyDescent="0.35"/>
    <row r="169" s="184" customFormat="1" x14ac:dyDescent="0.35"/>
    <row r="170" s="184" customFormat="1" x14ac:dyDescent="0.35"/>
    <row r="171" s="184" customFormat="1" x14ac:dyDescent="0.35"/>
    <row r="172" s="184" customFormat="1" x14ac:dyDescent="0.35"/>
    <row r="173" s="184" customFormat="1" x14ac:dyDescent="0.35"/>
    <row r="174" s="184" customFormat="1" x14ac:dyDescent="0.35"/>
    <row r="175" s="184" customFormat="1" x14ac:dyDescent="0.35"/>
    <row r="176" s="184" customFormat="1" x14ac:dyDescent="0.35"/>
    <row r="177" s="184" customFormat="1" x14ac:dyDescent="0.35"/>
    <row r="178" s="184" customFormat="1" x14ac:dyDescent="0.35"/>
    <row r="179" s="184" customFormat="1" x14ac:dyDescent="0.35"/>
    <row r="180" s="184" customFormat="1" x14ac:dyDescent="0.35"/>
    <row r="181" s="184" customFormat="1" x14ac:dyDescent="0.35"/>
    <row r="182" s="184" customFormat="1" x14ac:dyDescent="0.35"/>
    <row r="183" s="184" customFormat="1" x14ac:dyDescent="0.35"/>
    <row r="184" s="184" customFormat="1" x14ac:dyDescent="0.35"/>
    <row r="185" s="184" customFormat="1" x14ac:dyDescent="0.35"/>
    <row r="186" s="184" customFormat="1" x14ac:dyDescent="0.35"/>
    <row r="187" s="184" customFormat="1" x14ac:dyDescent="0.35"/>
    <row r="188" s="184" customFormat="1" x14ac:dyDescent="0.35"/>
    <row r="189" s="184" customFormat="1" x14ac:dyDescent="0.35"/>
    <row r="190" s="184" customFormat="1" x14ac:dyDescent="0.35"/>
    <row r="191" s="184" customFormat="1" x14ac:dyDescent="0.35"/>
    <row r="192" s="184" customFormat="1" x14ac:dyDescent="0.35"/>
    <row r="193" s="184" customFormat="1" x14ac:dyDescent="0.35"/>
    <row r="194" s="184" customFormat="1" x14ac:dyDescent="0.35"/>
    <row r="195" s="184" customFormat="1" x14ac:dyDescent="0.35"/>
    <row r="196" s="184" customFormat="1" x14ac:dyDescent="0.35"/>
    <row r="197" s="184" customFormat="1" x14ac:dyDescent="0.35"/>
    <row r="198" s="184" customFormat="1" x14ac:dyDescent="0.35"/>
    <row r="199" s="184" customFormat="1" x14ac:dyDescent="0.35"/>
    <row r="200" s="184" customFormat="1" x14ac:dyDescent="0.35"/>
    <row r="201" s="184" customFormat="1" x14ac:dyDescent="0.35"/>
    <row r="202" s="184" customFormat="1" x14ac:dyDescent="0.35"/>
    <row r="203" s="184" customFormat="1" x14ac:dyDescent="0.35"/>
    <row r="204" s="184" customFormat="1" x14ac:dyDescent="0.35"/>
    <row r="205" s="184" customFormat="1" x14ac:dyDescent="0.35"/>
    <row r="206" s="184" customFormat="1" x14ac:dyDescent="0.35"/>
    <row r="207" s="184" customFormat="1" x14ac:dyDescent="0.35"/>
    <row r="208" s="184" customFormat="1" x14ac:dyDescent="0.35"/>
    <row r="209" s="184" customFormat="1" x14ac:dyDescent="0.35"/>
    <row r="210" s="184" customFormat="1" x14ac:dyDescent="0.35"/>
    <row r="211" s="184" customFormat="1" x14ac:dyDescent="0.35"/>
    <row r="212" s="184" customFormat="1" x14ac:dyDescent="0.35"/>
    <row r="213" s="184" customFormat="1" x14ac:dyDescent="0.35"/>
    <row r="214" s="184" customFormat="1" x14ac:dyDescent="0.35"/>
    <row r="215" s="184" customFormat="1" x14ac:dyDescent="0.35"/>
    <row r="216" s="184" customFormat="1" x14ac:dyDescent="0.35"/>
    <row r="217" s="184" customFormat="1" x14ac:dyDescent="0.35"/>
    <row r="218" s="184" customFormat="1" x14ac:dyDescent="0.35"/>
    <row r="219" s="184" customFormat="1" x14ac:dyDescent="0.35"/>
    <row r="220" s="184" customFormat="1" x14ac:dyDescent="0.35"/>
    <row r="221" s="184" customFormat="1" x14ac:dyDescent="0.35"/>
    <row r="222" s="184" customFormat="1" x14ac:dyDescent="0.35"/>
    <row r="223" s="184" customFormat="1" x14ac:dyDescent="0.35"/>
    <row r="224" s="184" customFormat="1" x14ac:dyDescent="0.35"/>
    <row r="225" s="184" customFormat="1" x14ac:dyDescent="0.35"/>
    <row r="226" s="184" customFormat="1" x14ac:dyDescent="0.35"/>
    <row r="227" s="184" customFormat="1" x14ac:dyDescent="0.35"/>
    <row r="228" s="184" customFormat="1" x14ac:dyDescent="0.35"/>
    <row r="229" s="184" customFormat="1" x14ac:dyDescent="0.35"/>
    <row r="230" s="184" customFormat="1" x14ac:dyDescent="0.35"/>
    <row r="231" s="184" customFormat="1" x14ac:dyDescent="0.35"/>
    <row r="232" s="184" customFormat="1" x14ac:dyDescent="0.35"/>
    <row r="233" s="184" customFormat="1" x14ac:dyDescent="0.35"/>
    <row r="234" s="184" customFormat="1" x14ac:dyDescent="0.35"/>
    <row r="235" s="184" customFormat="1" x14ac:dyDescent="0.35"/>
    <row r="236" s="184" customFormat="1" x14ac:dyDescent="0.35"/>
    <row r="237" s="184" customFormat="1" x14ac:dyDescent="0.35"/>
    <row r="238" s="184" customFormat="1" x14ac:dyDescent="0.35"/>
    <row r="239" s="184" customFormat="1" x14ac:dyDescent="0.35"/>
    <row r="240" s="184" customFormat="1" x14ac:dyDescent="0.35"/>
    <row r="241" s="184" customFormat="1" x14ac:dyDescent="0.35"/>
    <row r="242" s="184" customFormat="1" x14ac:dyDescent="0.35"/>
    <row r="243" s="184" customFormat="1" x14ac:dyDescent="0.35"/>
    <row r="244" s="184" customFormat="1" x14ac:dyDescent="0.35"/>
    <row r="245" s="184" customFormat="1" x14ac:dyDescent="0.35"/>
    <row r="246" s="184" customFormat="1" x14ac:dyDescent="0.35"/>
    <row r="247" s="184" customFormat="1" x14ac:dyDescent="0.35"/>
    <row r="248" s="184" customFormat="1" x14ac:dyDescent="0.35"/>
    <row r="249" s="184" customFormat="1" x14ac:dyDescent="0.35"/>
    <row r="250" s="184" customFormat="1" x14ac:dyDescent="0.35"/>
    <row r="251" s="184" customFormat="1" x14ac:dyDescent="0.35"/>
    <row r="252" s="184" customFormat="1" x14ac:dyDescent="0.35"/>
    <row r="253" s="184" customFormat="1" x14ac:dyDescent="0.35"/>
    <row r="254" s="184" customFormat="1" x14ac:dyDescent="0.35"/>
    <row r="255" s="184" customFormat="1" x14ac:dyDescent="0.35"/>
    <row r="256" s="184" customFormat="1" x14ac:dyDescent="0.35"/>
    <row r="257" s="184" customFormat="1" x14ac:dyDescent="0.35"/>
    <row r="258" s="184" customFormat="1" x14ac:dyDescent="0.35"/>
    <row r="259" s="184" customFormat="1" x14ac:dyDescent="0.35"/>
    <row r="260" s="184" customFormat="1" x14ac:dyDescent="0.35"/>
    <row r="261" s="184" customFormat="1" x14ac:dyDescent="0.35"/>
    <row r="262" s="184" customFormat="1" x14ac:dyDescent="0.35"/>
    <row r="263" s="184" customFormat="1" x14ac:dyDescent="0.35"/>
    <row r="264" s="184" customFormat="1" x14ac:dyDescent="0.35"/>
    <row r="265" s="184" customFormat="1" x14ac:dyDescent="0.35"/>
    <row r="266" s="184" customFormat="1" x14ac:dyDescent="0.35"/>
    <row r="267" s="184" customFormat="1" x14ac:dyDescent="0.35"/>
    <row r="268" s="184" customFormat="1" x14ac:dyDescent="0.35"/>
    <row r="269" s="184" customFormat="1" x14ac:dyDescent="0.35"/>
    <row r="270" s="184" customFormat="1" x14ac:dyDescent="0.35"/>
    <row r="271" s="184" customFormat="1" x14ac:dyDescent="0.35"/>
    <row r="272" s="184" customFormat="1" x14ac:dyDescent="0.35"/>
    <row r="273" s="184" customFormat="1" x14ac:dyDescent="0.35"/>
    <row r="274" s="184" customFormat="1" x14ac:dyDescent="0.35"/>
    <row r="275" s="184" customFormat="1" x14ac:dyDescent="0.35"/>
    <row r="276" s="184" customFormat="1" x14ac:dyDescent="0.35"/>
    <row r="277" s="184" customFormat="1" x14ac:dyDescent="0.35"/>
    <row r="278" s="184" customFormat="1" x14ac:dyDescent="0.35"/>
    <row r="279" s="184" customFormat="1" x14ac:dyDescent="0.35"/>
    <row r="280" s="184" customFormat="1" x14ac:dyDescent="0.35"/>
    <row r="281" s="184" customFormat="1" x14ac:dyDescent="0.35"/>
    <row r="282" s="184" customFormat="1" x14ac:dyDescent="0.35"/>
    <row r="283" s="184" customFormat="1" x14ac:dyDescent="0.35"/>
    <row r="284" s="184" customFormat="1" x14ac:dyDescent="0.35"/>
    <row r="285" s="184" customFormat="1" x14ac:dyDescent="0.35"/>
    <row r="286" s="184" customFormat="1" x14ac:dyDescent="0.35"/>
    <row r="287" s="184" customFormat="1" x14ac:dyDescent="0.35"/>
    <row r="288" s="184" customFormat="1" x14ac:dyDescent="0.35"/>
    <row r="289" s="184" customFormat="1" x14ac:dyDescent="0.35"/>
    <row r="290" s="184" customFormat="1" x14ac:dyDescent="0.35"/>
    <row r="291" s="184" customFormat="1" x14ac:dyDescent="0.35"/>
    <row r="292" s="184" customFormat="1" x14ac:dyDescent="0.35"/>
    <row r="293" s="184" customFormat="1" x14ac:dyDescent="0.35"/>
    <row r="294" s="184" customFormat="1" x14ac:dyDescent="0.35"/>
    <row r="295" s="184" customFormat="1" x14ac:dyDescent="0.35"/>
    <row r="296" s="184" customFormat="1" x14ac:dyDescent="0.35"/>
    <row r="297" s="184" customFormat="1" x14ac:dyDescent="0.35"/>
    <row r="298" s="184" customFormat="1" x14ac:dyDescent="0.35"/>
    <row r="299" s="184" customFormat="1" x14ac:dyDescent="0.35"/>
    <row r="300" s="184" customFormat="1" x14ac:dyDescent="0.35"/>
    <row r="301" s="184" customFormat="1" x14ac:dyDescent="0.35"/>
    <row r="302" s="184" customFormat="1" x14ac:dyDescent="0.35"/>
    <row r="303" s="184" customFormat="1" x14ac:dyDescent="0.35"/>
    <row r="304" s="184" customFormat="1" x14ac:dyDescent="0.35"/>
    <row r="305" s="184" customFormat="1" x14ac:dyDescent="0.35"/>
    <row r="306" s="184" customFormat="1" x14ac:dyDescent="0.35"/>
    <row r="307" s="184" customFormat="1" x14ac:dyDescent="0.35"/>
    <row r="308" s="184" customFormat="1" x14ac:dyDescent="0.35"/>
    <row r="309" s="184" customFormat="1" x14ac:dyDescent="0.35"/>
    <row r="310" s="184" customFormat="1" x14ac:dyDescent="0.35"/>
    <row r="311" s="184" customFormat="1" x14ac:dyDescent="0.35"/>
    <row r="312" s="184" customFormat="1" x14ac:dyDescent="0.35"/>
    <row r="313" s="184" customFormat="1" x14ac:dyDescent="0.35"/>
    <row r="314" s="184" customFormat="1" x14ac:dyDescent="0.35"/>
    <row r="315" s="184" customFormat="1" x14ac:dyDescent="0.35"/>
    <row r="316" s="184" customFormat="1" x14ac:dyDescent="0.35"/>
    <row r="317" s="184" customFormat="1" x14ac:dyDescent="0.35"/>
    <row r="318" s="184" customFormat="1" x14ac:dyDescent="0.35"/>
    <row r="319" s="184" customFormat="1" x14ac:dyDescent="0.35"/>
    <row r="320" s="184" customFormat="1" x14ac:dyDescent="0.35"/>
    <row r="321" s="184" customFormat="1" x14ac:dyDescent="0.35"/>
    <row r="322" s="184" customFormat="1" x14ac:dyDescent="0.35"/>
    <row r="323" s="184" customFormat="1" x14ac:dyDescent="0.35"/>
    <row r="324" s="184" customFormat="1" x14ac:dyDescent="0.35"/>
    <row r="325" s="184" customFormat="1" x14ac:dyDescent="0.35"/>
    <row r="326" s="184" customFormat="1" x14ac:dyDescent="0.35"/>
    <row r="327" s="184" customFormat="1" x14ac:dyDescent="0.35"/>
    <row r="328" s="184" customFormat="1" x14ac:dyDescent="0.35"/>
    <row r="329" s="184" customFormat="1" x14ac:dyDescent="0.35"/>
    <row r="330" s="184" customFormat="1" x14ac:dyDescent="0.35"/>
    <row r="331" s="184" customFormat="1" x14ac:dyDescent="0.35"/>
    <row r="332" s="184" customFormat="1" x14ac:dyDescent="0.35"/>
    <row r="333" s="184" customFormat="1" x14ac:dyDescent="0.35"/>
    <row r="334" s="184" customFormat="1" x14ac:dyDescent="0.35"/>
    <row r="335" s="184" customFormat="1" x14ac:dyDescent="0.35"/>
    <row r="336" s="184" customFormat="1" x14ac:dyDescent="0.35"/>
    <row r="337" s="184" customFormat="1" x14ac:dyDescent="0.35"/>
    <row r="338" s="184" customFormat="1" x14ac:dyDescent="0.35"/>
    <row r="339" s="184" customFormat="1" x14ac:dyDescent="0.35"/>
    <row r="340" s="184" customFormat="1" x14ac:dyDescent="0.35"/>
    <row r="341" s="184" customFormat="1" x14ac:dyDescent="0.35"/>
    <row r="342" s="184" customFormat="1" x14ac:dyDescent="0.35"/>
    <row r="343" s="184" customFormat="1" x14ac:dyDescent="0.35"/>
    <row r="344" s="184" customFormat="1" x14ac:dyDescent="0.35"/>
    <row r="345" s="184" customFormat="1" x14ac:dyDescent="0.35"/>
    <row r="346" s="184" customFormat="1" x14ac:dyDescent="0.35"/>
    <row r="347" s="184" customFormat="1" x14ac:dyDescent="0.35"/>
    <row r="348" s="184" customFormat="1" x14ac:dyDescent="0.35"/>
    <row r="349" s="184" customFormat="1" x14ac:dyDescent="0.35"/>
    <row r="350" s="184" customFormat="1" x14ac:dyDescent="0.35"/>
    <row r="351" s="184" customFormat="1" x14ac:dyDescent="0.35"/>
    <row r="352" s="184" customFormat="1" x14ac:dyDescent="0.35"/>
    <row r="353" s="184" customFormat="1" x14ac:dyDescent="0.35"/>
    <row r="354" s="184" customFormat="1" x14ac:dyDescent="0.35"/>
    <row r="355" s="184" customFormat="1" x14ac:dyDescent="0.35"/>
    <row r="356" s="184" customFormat="1" x14ac:dyDescent="0.35"/>
    <row r="357" s="184" customFormat="1" x14ac:dyDescent="0.35"/>
    <row r="358" s="184" customFormat="1" x14ac:dyDescent="0.35"/>
    <row r="359" s="184" customFormat="1" x14ac:dyDescent="0.35"/>
    <row r="360" s="184" customFormat="1" x14ac:dyDescent="0.35"/>
    <row r="361" s="184" customFormat="1" x14ac:dyDescent="0.35"/>
    <row r="362" s="184" customFormat="1" x14ac:dyDescent="0.35"/>
    <row r="363" s="184" customFormat="1" x14ac:dyDescent="0.35"/>
    <row r="364" s="184" customFormat="1" x14ac:dyDescent="0.35"/>
    <row r="365" s="184" customFormat="1" x14ac:dyDescent="0.35"/>
    <row r="366" s="184" customFormat="1" x14ac:dyDescent="0.35"/>
    <row r="367" s="184" customFormat="1" x14ac:dyDescent="0.35"/>
    <row r="368" s="184" customFormat="1" x14ac:dyDescent="0.35"/>
    <row r="369" s="184" customFormat="1" x14ac:dyDescent="0.35"/>
    <row r="370" s="184" customFormat="1" x14ac:dyDescent="0.35"/>
    <row r="371" s="184" customFormat="1" x14ac:dyDescent="0.35"/>
    <row r="372" s="184" customFormat="1" x14ac:dyDescent="0.35"/>
    <row r="373" s="184" customFormat="1" x14ac:dyDescent="0.35"/>
    <row r="374" s="184" customFormat="1" x14ac:dyDescent="0.35"/>
    <row r="375" s="184" customFormat="1" x14ac:dyDescent="0.35"/>
    <row r="376" s="184" customFormat="1" x14ac:dyDescent="0.35"/>
    <row r="377" s="184" customFormat="1" x14ac:dyDescent="0.35"/>
    <row r="378" s="184" customFormat="1" x14ac:dyDescent="0.35"/>
    <row r="379" s="184" customFormat="1" x14ac:dyDescent="0.35"/>
    <row r="380" s="184" customFormat="1" x14ac:dyDescent="0.35"/>
    <row r="381" s="184" customFormat="1" x14ac:dyDescent="0.35"/>
    <row r="382" s="184" customFormat="1" x14ac:dyDescent="0.35"/>
    <row r="383" s="184" customFormat="1" x14ac:dyDescent="0.35"/>
    <row r="384" s="184" customFormat="1" x14ac:dyDescent="0.35"/>
    <row r="385" s="184" customFormat="1" x14ac:dyDescent="0.35"/>
    <row r="386" s="184" customFormat="1" x14ac:dyDescent="0.35"/>
    <row r="387" s="184" customFormat="1" x14ac:dyDescent="0.35"/>
    <row r="388" s="184" customFormat="1" x14ac:dyDescent="0.35"/>
    <row r="389" s="184" customFormat="1" x14ac:dyDescent="0.35"/>
    <row r="390" s="184" customFormat="1" x14ac:dyDescent="0.35"/>
    <row r="391" s="184" customFormat="1" x14ac:dyDescent="0.35"/>
    <row r="392" s="184" customFormat="1" x14ac:dyDescent="0.35"/>
    <row r="393" s="184" customFormat="1" x14ac:dyDescent="0.35"/>
    <row r="394" s="184" customFormat="1" x14ac:dyDescent="0.35"/>
    <row r="395" s="184" customFormat="1" x14ac:dyDescent="0.35"/>
    <row r="396" s="184" customFormat="1" x14ac:dyDescent="0.35"/>
    <row r="397" s="184" customFormat="1" x14ac:dyDescent="0.35"/>
    <row r="398" s="184" customFormat="1" x14ac:dyDescent="0.35"/>
    <row r="399" s="184" customFormat="1" x14ac:dyDescent="0.35"/>
    <row r="400" s="184" customFormat="1" x14ac:dyDescent="0.35"/>
    <row r="401" s="184" customFormat="1" x14ac:dyDescent="0.35"/>
    <row r="402" s="184" customFormat="1" x14ac:dyDescent="0.35"/>
    <row r="403" s="184" customFormat="1" x14ac:dyDescent="0.35"/>
    <row r="404" s="184" customFormat="1" x14ac:dyDescent="0.35"/>
    <row r="405" s="184" customFormat="1" x14ac:dyDescent="0.35"/>
    <row r="406" s="184" customFormat="1" x14ac:dyDescent="0.35"/>
    <row r="407" s="184" customFormat="1" x14ac:dyDescent="0.35"/>
    <row r="408" s="184" customFormat="1" x14ac:dyDescent="0.35"/>
    <row r="409" s="184" customFormat="1" x14ac:dyDescent="0.35"/>
    <row r="410" s="184" customFormat="1" x14ac:dyDescent="0.35"/>
    <row r="411" s="184" customFormat="1" x14ac:dyDescent="0.35"/>
    <row r="412" s="184" customFormat="1" x14ac:dyDescent="0.35"/>
    <row r="413" s="184" customFormat="1" x14ac:dyDescent="0.35"/>
    <row r="414" s="184" customFormat="1" x14ac:dyDescent="0.35"/>
    <row r="415" s="184" customFormat="1" x14ac:dyDescent="0.35"/>
    <row r="416" s="184" customFormat="1" x14ac:dyDescent="0.35"/>
    <row r="417" s="184" customFormat="1" x14ac:dyDescent="0.35"/>
    <row r="418" s="184" customFormat="1" x14ac:dyDescent="0.35"/>
  </sheetData>
  <sheetProtection sheet="1" objects="1" scenarios="1"/>
  <hyperlinks>
    <hyperlink ref="C6" r:id="rId1" xr:uid="{211BDEC8-7AD4-4950-960E-14BF125DF0C2}"/>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7727A-47C6-4B0D-AB53-9A7CDB508E5D}">
  <sheetPr>
    <tabColor theme="7" tint="0.79998168889431442"/>
  </sheetPr>
  <dimension ref="A1:OM4721"/>
  <sheetViews>
    <sheetView showGridLines="0" zoomScale="70" zoomScaleNormal="70" workbookViewId="0">
      <pane xSplit="3" ySplit="7" topLeftCell="D8" activePane="bottomRight" state="frozen"/>
      <selection pane="topRight" activeCell="F29" sqref="F29"/>
      <selection pane="bottomLeft" activeCell="F29" sqref="F29"/>
      <selection pane="bottomRight" activeCell="A44" sqref="A44:XFD4721"/>
    </sheetView>
  </sheetViews>
  <sheetFormatPr defaultRowHeight="14.5" x14ac:dyDescent="0.35"/>
  <cols>
    <col min="2" max="2" width="9.81640625" customWidth="1"/>
    <col min="3" max="3" width="40.1796875" customWidth="1"/>
    <col min="4" max="11" width="25.54296875" customWidth="1"/>
    <col min="12" max="13" width="60.54296875" customWidth="1"/>
    <col min="14" max="15" width="40.54296875" customWidth="1"/>
    <col min="16" max="17" width="25.54296875" customWidth="1"/>
    <col min="18" max="403" width="8.7265625" style="184"/>
  </cols>
  <sheetData>
    <row r="1" spans="1:403" s="23" customFormat="1" ht="20.149999999999999" customHeight="1" x14ac:dyDescent="0.45">
      <c r="A1" s="20"/>
      <c r="B1" s="21"/>
      <c r="C1" s="22" t="s">
        <v>15</v>
      </c>
      <c r="D1" s="340" t="s">
        <v>16</v>
      </c>
      <c r="E1" s="340"/>
      <c r="F1" s="340"/>
      <c r="G1" s="340"/>
      <c r="H1" s="340"/>
      <c r="I1" s="340"/>
      <c r="J1" s="340"/>
      <c r="K1" s="340"/>
      <c r="L1" s="304" t="s">
        <v>17</v>
      </c>
      <c r="M1" s="304"/>
      <c r="N1" s="304"/>
      <c r="O1" s="304"/>
      <c r="P1" s="304"/>
      <c r="Q1" s="304"/>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6"/>
      <c r="DQ1" s="196"/>
      <c r="DR1" s="196"/>
      <c r="DS1" s="196"/>
      <c r="DT1" s="196"/>
      <c r="DU1" s="196"/>
      <c r="DV1" s="196"/>
      <c r="DW1" s="196"/>
      <c r="DX1" s="196"/>
      <c r="DY1" s="196"/>
      <c r="DZ1" s="196"/>
      <c r="EA1" s="196"/>
      <c r="EB1" s="196"/>
      <c r="EC1" s="196"/>
      <c r="ED1" s="196"/>
      <c r="EE1" s="196"/>
      <c r="EF1" s="196"/>
      <c r="EG1" s="196"/>
      <c r="EH1" s="196"/>
      <c r="EI1" s="196"/>
      <c r="EJ1" s="196"/>
      <c r="EK1" s="196"/>
      <c r="EL1" s="196"/>
      <c r="EM1" s="196"/>
      <c r="EN1" s="196"/>
      <c r="EO1" s="196"/>
      <c r="EP1" s="196"/>
      <c r="EQ1" s="196"/>
      <c r="ER1" s="196"/>
      <c r="ES1" s="196"/>
      <c r="ET1" s="196"/>
      <c r="EU1" s="196"/>
      <c r="EV1" s="196"/>
      <c r="EW1" s="196"/>
      <c r="EX1" s="196"/>
      <c r="EY1" s="196"/>
      <c r="EZ1" s="196"/>
      <c r="FA1" s="196"/>
      <c r="FB1" s="196"/>
      <c r="FC1" s="196"/>
      <c r="FD1" s="196"/>
      <c r="FE1" s="196"/>
      <c r="FF1" s="196"/>
      <c r="FG1" s="196"/>
      <c r="FH1" s="196"/>
      <c r="FI1" s="196"/>
      <c r="FJ1" s="196"/>
      <c r="FK1" s="196"/>
      <c r="FL1" s="196"/>
      <c r="FM1" s="196"/>
      <c r="FN1" s="196"/>
      <c r="FO1" s="196"/>
      <c r="FP1" s="196"/>
      <c r="FQ1" s="196"/>
      <c r="FR1" s="196"/>
      <c r="FS1" s="196"/>
      <c r="FT1" s="196"/>
      <c r="FU1" s="196"/>
      <c r="FV1" s="196"/>
      <c r="FW1" s="196"/>
      <c r="FX1" s="196"/>
      <c r="FY1" s="196"/>
      <c r="FZ1" s="196"/>
      <c r="GA1" s="196"/>
      <c r="GB1" s="196"/>
      <c r="GC1" s="196"/>
      <c r="GD1" s="196"/>
      <c r="GE1" s="196"/>
      <c r="GF1" s="196"/>
      <c r="GG1" s="196"/>
      <c r="GH1" s="196"/>
      <c r="GI1" s="196"/>
      <c r="GJ1" s="196"/>
      <c r="GK1" s="196"/>
      <c r="GL1" s="196"/>
      <c r="GM1" s="196"/>
      <c r="GN1" s="196"/>
      <c r="GO1" s="196"/>
      <c r="GP1" s="196"/>
      <c r="GQ1" s="196"/>
      <c r="GR1" s="196"/>
      <c r="GS1" s="196"/>
      <c r="GT1" s="196"/>
      <c r="GU1" s="196"/>
      <c r="GV1" s="196"/>
      <c r="GW1" s="196"/>
      <c r="GX1" s="196"/>
      <c r="GY1" s="196"/>
      <c r="GZ1" s="196"/>
      <c r="HA1" s="196"/>
      <c r="HB1" s="196"/>
      <c r="HC1" s="196"/>
      <c r="HD1" s="196"/>
      <c r="HE1" s="196"/>
      <c r="HF1" s="196"/>
      <c r="HG1" s="196"/>
      <c r="HH1" s="196"/>
      <c r="HI1" s="196"/>
      <c r="HJ1" s="196"/>
      <c r="HK1" s="196"/>
      <c r="HL1" s="196"/>
      <c r="HM1" s="196"/>
      <c r="HN1" s="196"/>
      <c r="HO1" s="196"/>
      <c r="HP1" s="196"/>
      <c r="HQ1" s="196"/>
      <c r="HR1" s="196"/>
      <c r="HS1" s="196"/>
      <c r="HT1" s="196"/>
      <c r="HU1" s="196"/>
      <c r="HV1" s="196"/>
      <c r="HW1" s="196"/>
      <c r="HX1" s="196"/>
      <c r="HY1" s="196"/>
      <c r="HZ1" s="196"/>
      <c r="IA1" s="196"/>
      <c r="IB1" s="196"/>
      <c r="IC1" s="196"/>
      <c r="ID1" s="196"/>
      <c r="IE1" s="196"/>
      <c r="IF1" s="196"/>
      <c r="IG1" s="196"/>
      <c r="IH1" s="196"/>
      <c r="II1" s="196"/>
      <c r="IJ1" s="196"/>
      <c r="IK1" s="196"/>
      <c r="IL1" s="196"/>
      <c r="IM1" s="196"/>
      <c r="IN1" s="196"/>
      <c r="IO1" s="196"/>
      <c r="IP1" s="196"/>
      <c r="IQ1" s="196"/>
      <c r="IR1" s="196"/>
      <c r="IS1" s="196"/>
      <c r="IT1" s="196"/>
      <c r="IU1" s="196"/>
      <c r="IV1" s="196"/>
      <c r="IW1" s="196"/>
      <c r="IX1" s="196"/>
      <c r="IY1" s="196"/>
      <c r="IZ1" s="196"/>
      <c r="JA1" s="196"/>
      <c r="JB1" s="196"/>
      <c r="JC1" s="196"/>
      <c r="JD1" s="196"/>
      <c r="JE1" s="196"/>
      <c r="JF1" s="196"/>
      <c r="JG1" s="196"/>
      <c r="JH1" s="196"/>
      <c r="JI1" s="196"/>
      <c r="JJ1" s="196"/>
      <c r="JK1" s="196"/>
      <c r="JL1" s="196"/>
      <c r="JM1" s="196"/>
      <c r="JN1" s="196"/>
      <c r="JO1" s="196"/>
      <c r="JP1" s="196"/>
      <c r="JQ1" s="196"/>
      <c r="JR1" s="196"/>
      <c r="JS1" s="196"/>
      <c r="JT1" s="196"/>
      <c r="JU1" s="196"/>
      <c r="JV1" s="196"/>
      <c r="JW1" s="196"/>
      <c r="JX1" s="196"/>
      <c r="JY1" s="196"/>
      <c r="JZ1" s="196"/>
      <c r="KA1" s="196"/>
      <c r="KB1" s="196"/>
      <c r="KC1" s="196"/>
      <c r="KD1" s="196"/>
      <c r="KE1" s="196"/>
      <c r="KF1" s="196"/>
      <c r="KG1" s="196"/>
      <c r="KH1" s="196"/>
      <c r="KI1" s="196"/>
      <c r="KJ1" s="196"/>
      <c r="KK1" s="196"/>
      <c r="KL1" s="196"/>
      <c r="KM1" s="196"/>
      <c r="KN1" s="196"/>
      <c r="KO1" s="196"/>
      <c r="KP1" s="196"/>
      <c r="KQ1" s="196"/>
      <c r="KR1" s="196"/>
      <c r="KS1" s="196"/>
      <c r="KT1" s="196"/>
      <c r="KU1" s="196"/>
      <c r="KV1" s="196"/>
      <c r="KW1" s="196"/>
      <c r="KX1" s="196"/>
      <c r="KY1" s="196"/>
      <c r="KZ1" s="196"/>
      <c r="LA1" s="196"/>
      <c r="LB1" s="196"/>
      <c r="LC1" s="196"/>
      <c r="LD1" s="196"/>
      <c r="LE1" s="196"/>
      <c r="LF1" s="196"/>
      <c r="LG1" s="196"/>
      <c r="LH1" s="196"/>
      <c r="LI1" s="196"/>
      <c r="LJ1" s="196"/>
      <c r="LK1" s="196"/>
      <c r="LL1" s="196"/>
      <c r="LM1" s="196"/>
      <c r="LN1" s="196"/>
      <c r="LO1" s="196"/>
      <c r="LP1" s="196"/>
      <c r="LQ1" s="196"/>
      <c r="LR1" s="196"/>
      <c r="LS1" s="196"/>
      <c r="LT1" s="196"/>
      <c r="LU1" s="196"/>
      <c r="LV1" s="196"/>
      <c r="LW1" s="196"/>
      <c r="LX1" s="196"/>
      <c r="LY1" s="196"/>
      <c r="LZ1" s="196"/>
      <c r="MA1" s="196"/>
      <c r="MB1" s="196"/>
      <c r="MC1" s="196"/>
      <c r="MD1" s="196"/>
      <c r="ME1" s="196"/>
      <c r="MF1" s="196"/>
      <c r="MG1" s="196"/>
      <c r="MH1" s="196"/>
      <c r="MI1" s="196"/>
      <c r="MJ1" s="196"/>
      <c r="MK1" s="196"/>
      <c r="ML1" s="196"/>
      <c r="MM1" s="196"/>
      <c r="MN1" s="196"/>
      <c r="MO1" s="196"/>
      <c r="MP1" s="196"/>
      <c r="MQ1" s="196"/>
      <c r="MR1" s="196"/>
      <c r="MS1" s="196"/>
      <c r="MT1" s="196"/>
      <c r="MU1" s="196"/>
      <c r="MV1" s="196"/>
      <c r="MW1" s="196"/>
      <c r="MX1" s="196"/>
      <c r="MY1" s="196"/>
      <c r="MZ1" s="196"/>
      <c r="NA1" s="196"/>
      <c r="NB1" s="196"/>
      <c r="NC1" s="196"/>
      <c r="ND1" s="196"/>
      <c r="NE1" s="196"/>
      <c r="NF1" s="196"/>
      <c r="NG1" s="196"/>
      <c r="NH1" s="196"/>
      <c r="NI1" s="196"/>
      <c r="NJ1" s="196"/>
      <c r="NK1" s="196"/>
      <c r="NL1" s="196"/>
      <c r="NM1" s="196"/>
      <c r="NN1" s="196"/>
      <c r="NO1" s="196"/>
      <c r="NP1" s="196"/>
      <c r="NQ1" s="196"/>
      <c r="NR1" s="196"/>
      <c r="NS1" s="196"/>
      <c r="NT1" s="196"/>
      <c r="NU1" s="196"/>
      <c r="NV1" s="196"/>
      <c r="NW1" s="196"/>
      <c r="NX1" s="196"/>
      <c r="NY1" s="196"/>
      <c r="NZ1" s="196"/>
      <c r="OA1" s="196"/>
      <c r="OB1" s="196"/>
      <c r="OC1" s="196"/>
      <c r="OD1" s="196"/>
      <c r="OE1" s="196"/>
      <c r="OF1" s="196"/>
      <c r="OG1" s="196"/>
      <c r="OH1" s="196"/>
      <c r="OI1" s="196"/>
      <c r="OJ1" s="196"/>
      <c r="OK1" s="196"/>
      <c r="OL1" s="196"/>
      <c r="OM1" s="196"/>
    </row>
    <row r="2" spans="1:403" s="23" customFormat="1" ht="20.149999999999999" customHeight="1" x14ac:dyDescent="0.45">
      <c r="A2" s="20"/>
      <c r="B2" s="21"/>
      <c r="C2" s="133" t="s">
        <v>18</v>
      </c>
      <c r="D2" s="323" t="s">
        <v>19</v>
      </c>
      <c r="E2" s="323"/>
      <c r="F2" s="342" t="s">
        <v>73</v>
      </c>
      <c r="G2" s="342"/>
      <c r="H2" s="343" t="s">
        <v>74</v>
      </c>
      <c r="I2" s="343"/>
      <c r="J2" s="343"/>
      <c r="K2" s="343"/>
      <c r="L2" s="324" t="s">
        <v>120</v>
      </c>
      <c r="M2" s="324"/>
      <c r="N2" s="324"/>
      <c r="O2" s="324"/>
      <c r="P2" s="328" t="s">
        <v>119</v>
      </c>
      <c r="Q2" s="328"/>
      <c r="R2" s="196"/>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c r="EQ2" s="196"/>
      <c r="ER2" s="196"/>
      <c r="ES2" s="196"/>
      <c r="ET2" s="196"/>
      <c r="EU2" s="196"/>
      <c r="EV2" s="196"/>
      <c r="EW2" s="196"/>
      <c r="EX2" s="196"/>
      <c r="EY2" s="196"/>
      <c r="EZ2" s="196"/>
      <c r="FA2" s="196"/>
      <c r="FB2" s="196"/>
      <c r="FC2" s="196"/>
      <c r="FD2" s="196"/>
      <c r="FE2" s="196"/>
      <c r="FF2" s="196"/>
      <c r="FG2" s="196"/>
      <c r="FH2" s="196"/>
      <c r="FI2" s="196"/>
      <c r="FJ2" s="196"/>
      <c r="FK2" s="196"/>
      <c r="FL2" s="196"/>
      <c r="FM2" s="196"/>
      <c r="FN2" s="196"/>
      <c r="FO2" s="196"/>
      <c r="FP2" s="196"/>
      <c r="FQ2" s="196"/>
      <c r="FR2" s="196"/>
      <c r="FS2" s="196"/>
      <c r="FT2" s="196"/>
      <c r="FU2" s="196"/>
      <c r="FV2" s="196"/>
      <c r="FW2" s="196"/>
      <c r="FX2" s="196"/>
      <c r="FY2" s="196"/>
      <c r="FZ2" s="196"/>
      <c r="GA2" s="196"/>
      <c r="GB2" s="196"/>
      <c r="GC2" s="196"/>
      <c r="GD2" s="196"/>
      <c r="GE2" s="196"/>
      <c r="GF2" s="196"/>
      <c r="GG2" s="196"/>
      <c r="GH2" s="196"/>
      <c r="GI2" s="196"/>
      <c r="GJ2" s="196"/>
      <c r="GK2" s="196"/>
      <c r="GL2" s="196"/>
      <c r="GM2" s="196"/>
      <c r="GN2" s="196"/>
      <c r="GO2" s="196"/>
      <c r="GP2" s="196"/>
      <c r="GQ2" s="196"/>
      <c r="GR2" s="196"/>
      <c r="GS2" s="196"/>
      <c r="GT2" s="196"/>
      <c r="GU2" s="196"/>
      <c r="GV2" s="196"/>
      <c r="GW2" s="196"/>
      <c r="GX2" s="196"/>
      <c r="GY2" s="196"/>
      <c r="GZ2" s="196"/>
      <c r="HA2" s="196"/>
      <c r="HB2" s="196"/>
      <c r="HC2" s="196"/>
      <c r="HD2" s="196"/>
      <c r="HE2" s="196"/>
      <c r="HF2" s="196"/>
      <c r="HG2" s="196"/>
      <c r="HH2" s="196"/>
      <c r="HI2" s="196"/>
      <c r="HJ2" s="196"/>
      <c r="HK2" s="196"/>
      <c r="HL2" s="196"/>
      <c r="HM2" s="196"/>
      <c r="HN2" s="196"/>
      <c r="HO2" s="196"/>
      <c r="HP2" s="196"/>
      <c r="HQ2" s="196"/>
      <c r="HR2" s="196"/>
      <c r="HS2" s="196"/>
      <c r="HT2" s="196"/>
      <c r="HU2" s="196"/>
      <c r="HV2" s="196"/>
      <c r="HW2" s="196"/>
      <c r="HX2" s="196"/>
      <c r="HY2" s="196"/>
      <c r="HZ2" s="196"/>
      <c r="IA2" s="196"/>
      <c r="IB2" s="196"/>
      <c r="IC2" s="196"/>
      <c r="ID2" s="196"/>
      <c r="IE2" s="196"/>
      <c r="IF2" s="196"/>
      <c r="IG2" s="196"/>
      <c r="IH2" s="196"/>
      <c r="II2" s="196"/>
      <c r="IJ2" s="196"/>
      <c r="IK2" s="196"/>
      <c r="IL2" s="196"/>
      <c r="IM2" s="196"/>
      <c r="IN2" s="196"/>
      <c r="IO2" s="196"/>
      <c r="IP2" s="196"/>
      <c r="IQ2" s="196"/>
      <c r="IR2" s="196"/>
      <c r="IS2" s="196"/>
      <c r="IT2" s="196"/>
      <c r="IU2" s="196"/>
      <c r="IV2" s="196"/>
      <c r="IW2" s="196"/>
      <c r="IX2" s="196"/>
      <c r="IY2" s="196"/>
      <c r="IZ2" s="196"/>
      <c r="JA2" s="196"/>
      <c r="JB2" s="196"/>
      <c r="JC2" s="196"/>
      <c r="JD2" s="196"/>
      <c r="JE2" s="196"/>
      <c r="JF2" s="196"/>
      <c r="JG2" s="196"/>
      <c r="JH2" s="196"/>
      <c r="JI2" s="196"/>
      <c r="JJ2" s="196"/>
      <c r="JK2" s="196"/>
      <c r="JL2" s="196"/>
      <c r="JM2" s="196"/>
      <c r="JN2" s="196"/>
      <c r="JO2" s="196"/>
      <c r="JP2" s="196"/>
      <c r="JQ2" s="196"/>
      <c r="JR2" s="196"/>
      <c r="JS2" s="196"/>
      <c r="JT2" s="196"/>
      <c r="JU2" s="196"/>
      <c r="JV2" s="196"/>
      <c r="JW2" s="196"/>
      <c r="JX2" s="196"/>
      <c r="JY2" s="196"/>
      <c r="JZ2" s="196"/>
      <c r="KA2" s="196"/>
      <c r="KB2" s="196"/>
      <c r="KC2" s="196"/>
      <c r="KD2" s="196"/>
      <c r="KE2" s="196"/>
      <c r="KF2" s="196"/>
      <c r="KG2" s="196"/>
      <c r="KH2" s="196"/>
      <c r="KI2" s="196"/>
      <c r="KJ2" s="196"/>
      <c r="KK2" s="196"/>
      <c r="KL2" s="196"/>
      <c r="KM2" s="196"/>
      <c r="KN2" s="196"/>
      <c r="KO2" s="196"/>
      <c r="KP2" s="196"/>
      <c r="KQ2" s="196"/>
      <c r="KR2" s="196"/>
      <c r="KS2" s="196"/>
      <c r="KT2" s="196"/>
      <c r="KU2" s="196"/>
      <c r="KV2" s="196"/>
      <c r="KW2" s="196"/>
      <c r="KX2" s="196"/>
      <c r="KY2" s="196"/>
      <c r="KZ2" s="196"/>
      <c r="LA2" s="196"/>
      <c r="LB2" s="196"/>
      <c r="LC2" s="196"/>
      <c r="LD2" s="196"/>
      <c r="LE2" s="196"/>
      <c r="LF2" s="196"/>
      <c r="LG2" s="196"/>
      <c r="LH2" s="196"/>
      <c r="LI2" s="196"/>
      <c r="LJ2" s="196"/>
      <c r="LK2" s="196"/>
      <c r="LL2" s="196"/>
      <c r="LM2" s="196"/>
      <c r="LN2" s="196"/>
      <c r="LO2" s="196"/>
      <c r="LP2" s="196"/>
      <c r="LQ2" s="196"/>
      <c r="LR2" s="196"/>
      <c r="LS2" s="196"/>
      <c r="LT2" s="196"/>
      <c r="LU2" s="196"/>
      <c r="LV2" s="196"/>
      <c r="LW2" s="196"/>
      <c r="LX2" s="196"/>
      <c r="LY2" s="196"/>
      <c r="LZ2" s="196"/>
      <c r="MA2" s="196"/>
      <c r="MB2" s="196"/>
      <c r="MC2" s="196"/>
      <c r="MD2" s="196"/>
      <c r="ME2" s="196"/>
      <c r="MF2" s="196"/>
      <c r="MG2" s="196"/>
      <c r="MH2" s="196"/>
      <c r="MI2" s="196"/>
      <c r="MJ2" s="196"/>
      <c r="MK2" s="196"/>
      <c r="ML2" s="196"/>
      <c r="MM2" s="196"/>
      <c r="MN2" s="196"/>
      <c r="MO2" s="196"/>
      <c r="MP2" s="196"/>
      <c r="MQ2" s="196"/>
      <c r="MR2" s="196"/>
      <c r="MS2" s="196"/>
      <c r="MT2" s="196"/>
      <c r="MU2" s="196"/>
      <c r="MV2" s="196"/>
      <c r="MW2" s="196"/>
      <c r="MX2" s="196"/>
      <c r="MY2" s="196"/>
      <c r="MZ2" s="196"/>
      <c r="NA2" s="196"/>
      <c r="NB2" s="196"/>
      <c r="NC2" s="196"/>
      <c r="ND2" s="196"/>
      <c r="NE2" s="196"/>
      <c r="NF2" s="196"/>
      <c r="NG2" s="196"/>
      <c r="NH2" s="196"/>
      <c r="NI2" s="196"/>
      <c r="NJ2" s="196"/>
      <c r="NK2" s="196"/>
      <c r="NL2" s="196"/>
      <c r="NM2" s="196"/>
      <c r="NN2" s="196"/>
      <c r="NO2" s="196"/>
      <c r="NP2" s="196"/>
      <c r="NQ2" s="196"/>
      <c r="NR2" s="196"/>
      <c r="NS2" s="196"/>
      <c r="NT2" s="196"/>
      <c r="NU2" s="196"/>
      <c r="NV2" s="196"/>
      <c r="NW2" s="196"/>
      <c r="NX2" s="196"/>
      <c r="NY2" s="196"/>
      <c r="NZ2" s="196"/>
      <c r="OA2" s="196"/>
      <c r="OB2" s="196"/>
      <c r="OC2" s="196"/>
      <c r="OD2" s="196"/>
      <c r="OE2" s="196"/>
      <c r="OF2" s="196"/>
      <c r="OG2" s="196"/>
      <c r="OH2" s="196"/>
      <c r="OI2" s="196"/>
      <c r="OJ2" s="196"/>
      <c r="OK2" s="196"/>
      <c r="OL2" s="196"/>
      <c r="OM2" s="196"/>
    </row>
    <row r="3" spans="1:403" s="23" customFormat="1" ht="20.149999999999999" customHeight="1" x14ac:dyDescent="0.45">
      <c r="A3" s="20"/>
      <c r="B3" s="21"/>
      <c r="C3" s="124" t="s">
        <v>22</v>
      </c>
      <c r="D3" s="325" t="s">
        <v>23</v>
      </c>
      <c r="E3" s="325"/>
      <c r="F3" s="339" t="s">
        <v>78</v>
      </c>
      <c r="G3" s="339"/>
      <c r="H3" s="344" t="s">
        <v>79</v>
      </c>
      <c r="I3" s="344"/>
      <c r="J3" s="344"/>
      <c r="K3" s="138" t="s">
        <v>80</v>
      </c>
      <c r="L3" s="326" t="s">
        <v>125</v>
      </c>
      <c r="M3" s="326"/>
      <c r="N3" s="326"/>
      <c r="O3" s="326"/>
      <c r="P3" s="329" t="s">
        <v>124</v>
      </c>
      <c r="Q3" s="329"/>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6"/>
      <c r="EB3" s="196"/>
      <c r="EC3" s="196"/>
      <c r="ED3" s="196"/>
      <c r="EE3" s="196"/>
      <c r="EF3" s="196"/>
      <c r="EG3" s="196"/>
      <c r="EH3" s="196"/>
      <c r="EI3" s="196"/>
      <c r="EJ3" s="196"/>
      <c r="EK3" s="196"/>
      <c r="EL3" s="196"/>
      <c r="EM3" s="196"/>
      <c r="EN3" s="196"/>
      <c r="EO3" s="196"/>
      <c r="EP3" s="196"/>
      <c r="EQ3" s="196"/>
      <c r="ER3" s="196"/>
      <c r="ES3" s="196"/>
      <c r="ET3" s="196"/>
      <c r="EU3" s="196"/>
      <c r="EV3" s="196"/>
      <c r="EW3" s="196"/>
      <c r="EX3" s="196"/>
      <c r="EY3" s="196"/>
      <c r="EZ3" s="196"/>
      <c r="FA3" s="196"/>
      <c r="FB3" s="196"/>
      <c r="FC3" s="196"/>
      <c r="FD3" s="196"/>
      <c r="FE3" s="196"/>
      <c r="FF3" s="196"/>
      <c r="FG3" s="196"/>
      <c r="FH3" s="196"/>
      <c r="FI3" s="196"/>
      <c r="FJ3" s="196"/>
      <c r="FK3" s="196"/>
      <c r="FL3" s="196"/>
      <c r="FM3" s="196"/>
      <c r="FN3" s="196"/>
      <c r="FO3" s="196"/>
      <c r="FP3" s="196"/>
      <c r="FQ3" s="196"/>
      <c r="FR3" s="196"/>
      <c r="FS3" s="196"/>
      <c r="FT3" s="196"/>
      <c r="FU3" s="196"/>
      <c r="FV3" s="196"/>
      <c r="FW3" s="196"/>
      <c r="FX3" s="196"/>
      <c r="FY3" s="196"/>
      <c r="FZ3" s="196"/>
      <c r="GA3" s="196"/>
      <c r="GB3" s="196"/>
      <c r="GC3" s="196"/>
      <c r="GD3" s="196"/>
      <c r="GE3" s="196"/>
      <c r="GF3" s="196"/>
      <c r="GG3" s="196"/>
      <c r="GH3" s="196"/>
      <c r="GI3" s="196"/>
      <c r="GJ3" s="196"/>
      <c r="GK3" s="196"/>
      <c r="GL3" s="196"/>
      <c r="GM3" s="196"/>
      <c r="GN3" s="196"/>
      <c r="GO3" s="196"/>
      <c r="GP3" s="196"/>
      <c r="GQ3" s="196"/>
      <c r="GR3" s="196"/>
      <c r="GS3" s="196"/>
      <c r="GT3" s="196"/>
      <c r="GU3" s="196"/>
      <c r="GV3" s="196"/>
      <c r="GW3" s="196"/>
      <c r="GX3" s="196"/>
      <c r="GY3" s="196"/>
      <c r="GZ3" s="196"/>
      <c r="HA3" s="196"/>
      <c r="HB3" s="196"/>
      <c r="HC3" s="196"/>
      <c r="HD3" s="196"/>
      <c r="HE3" s="196"/>
      <c r="HF3" s="196"/>
      <c r="HG3" s="196"/>
      <c r="HH3" s="196"/>
      <c r="HI3" s="196"/>
      <c r="HJ3" s="196"/>
      <c r="HK3" s="196"/>
      <c r="HL3" s="196"/>
      <c r="HM3" s="196"/>
      <c r="HN3" s="196"/>
      <c r="HO3" s="196"/>
      <c r="HP3" s="196"/>
      <c r="HQ3" s="196"/>
      <c r="HR3" s="196"/>
      <c r="HS3" s="196"/>
      <c r="HT3" s="196"/>
      <c r="HU3" s="196"/>
      <c r="HV3" s="196"/>
      <c r="HW3" s="196"/>
      <c r="HX3" s="196"/>
      <c r="HY3" s="196"/>
      <c r="HZ3" s="196"/>
      <c r="IA3" s="196"/>
      <c r="IB3" s="196"/>
      <c r="IC3" s="196"/>
      <c r="ID3" s="196"/>
      <c r="IE3" s="196"/>
      <c r="IF3" s="196"/>
      <c r="IG3" s="196"/>
      <c r="IH3" s="196"/>
      <c r="II3" s="196"/>
      <c r="IJ3" s="196"/>
      <c r="IK3" s="196"/>
      <c r="IL3" s="196"/>
      <c r="IM3" s="196"/>
      <c r="IN3" s="196"/>
      <c r="IO3" s="196"/>
      <c r="IP3" s="196"/>
      <c r="IQ3" s="196"/>
      <c r="IR3" s="196"/>
      <c r="IS3" s="196"/>
      <c r="IT3" s="196"/>
      <c r="IU3" s="196"/>
      <c r="IV3" s="196"/>
      <c r="IW3" s="196"/>
      <c r="IX3" s="196"/>
      <c r="IY3" s="196"/>
      <c r="IZ3" s="196"/>
      <c r="JA3" s="196"/>
      <c r="JB3" s="196"/>
      <c r="JC3" s="196"/>
      <c r="JD3" s="196"/>
      <c r="JE3" s="196"/>
      <c r="JF3" s="196"/>
      <c r="JG3" s="196"/>
      <c r="JH3" s="196"/>
      <c r="JI3" s="196"/>
      <c r="JJ3" s="196"/>
      <c r="JK3" s="196"/>
      <c r="JL3" s="196"/>
      <c r="JM3" s="196"/>
      <c r="JN3" s="196"/>
      <c r="JO3" s="196"/>
      <c r="JP3" s="196"/>
      <c r="JQ3" s="196"/>
      <c r="JR3" s="196"/>
      <c r="JS3" s="196"/>
      <c r="JT3" s="196"/>
      <c r="JU3" s="196"/>
      <c r="JV3" s="196"/>
      <c r="JW3" s="196"/>
      <c r="JX3" s="196"/>
      <c r="JY3" s="196"/>
      <c r="JZ3" s="196"/>
      <c r="KA3" s="196"/>
      <c r="KB3" s="196"/>
      <c r="KC3" s="196"/>
      <c r="KD3" s="196"/>
      <c r="KE3" s="196"/>
      <c r="KF3" s="196"/>
      <c r="KG3" s="196"/>
      <c r="KH3" s="196"/>
      <c r="KI3" s="196"/>
      <c r="KJ3" s="196"/>
      <c r="KK3" s="196"/>
      <c r="KL3" s="196"/>
      <c r="KM3" s="196"/>
      <c r="KN3" s="196"/>
      <c r="KO3" s="196"/>
      <c r="KP3" s="196"/>
      <c r="KQ3" s="196"/>
      <c r="KR3" s="196"/>
      <c r="KS3" s="196"/>
      <c r="KT3" s="196"/>
      <c r="KU3" s="196"/>
      <c r="KV3" s="196"/>
      <c r="KW3" s="196"/>
      <c r="KX3" s="196"/>
      <c r="KY3" s="196"/>
      <c r="KZ3" s="196"/>
      <c r="LA3" s="196"/>
      <c r="LB3" s="196"/>
      <c r="LC3" s="196"/>
      <c r="LD3" s="196"/>
      <c r="LE3" s="196"/>
      <c r="LF3" s="196"/>
      <c r="LG3" s="196"/>
      <c r="LH3" s="196"/>
      <c r="LI3" s="196"/>
      <c r="LJ3" s="196"/>
      <c r="LK3" s="196"/>
      <c r="LL3" s="196"/>
      <c r="LM3" s="196"/>
      <c r="LN3" s="196"/>
      <c r="LO3" s="196"/>
      <c r="LP3" s="196"/>
      <c r="LQ3" s="196"/>
      <c r="LR3" s="196"/>
      <c r="LS3" s="196"/>
      <c r="LT3" s="196"/>
      <c r="LU3" s="196"/>
      <c r="LV3" s="196"/>
      <c r="LW3" s="196"/>
      <c r="LX3" s="196"/>
      <c r="LY3" s="196"/>
      <c r="LZ3" s="196"/>
      <c r="MA3" s="196"/>
      <c r="MB3" s="196"/>
      <c r="MC3" s="196"/>
      <c r="MD3" s="196"/>
      <c r="ME3" s="196"/>
      <c r="MF3" s="196"/>
      <c r="MG3" s="196"/>
      <c r="MH3" s="196"/>
      <c r="MI3" s="196"/>
      <c r="MJ3" s="196"/>
      <c r="MK3" s="196"/>
      <c r="ML3" s="196"/>
      <c r="MM3" s="196"/>
      <c r="MN3" s="196"/>
      <c r="MO3" s="196"/>
      <c r="MP3" s="196"/>
      <c r="MQ3" s="196"/>
      <c r="MR3" s="196"/>
      <c r="MS3" s="196"/>
      <c r="MT3" s="196"/>
      <c r="MU3" s="196"/>
      <c r="MV3" s="196"/>
      <c r="MW3" s="196"/>
      <c r="MX3" s="196"/>
      <c r="MY3" s="196"/>
      <c r="MZ3" s="196"/>
      <c r="NA3" s="196"/>
      <c r="NB3" s="196"/>
      <c r="NC3" s="196"/>
      <c r="ND3" s="196"/>
      <c r="NE3" s="196"/>
      <c r="NF3" s="196"/>
      <c r="NG3" s="196"/>
      <c r="NH3" s="196"/>
      <c r="NI3" s="196"/>
      <c r="NJ3" s="196"/>
      <c r="NK3" s="196"/>
      <c r="NL3" s="196"/>
      <c r="NM3" s="196"/>
      <c r="NN3" s="196"/>
      <c r="NO3" s="196"/>
      <c r="NP3" s="196"/>
      <c r="NQ3" s="196"/>
      <c r="NR3" s="196"/>
      <c r="NS3" s="196"/>
      <c r="NT3" s="196"/>
      <c r="NU3" s="196"/>
      <c r="NV3" s="196"/>
      <c r="NW3" s="196"/>
      <c r="NX3" s="196"/>
      <c r="NY3" s="196"/>
      <c r="NZ3" s="196"/>
      <c r="OA3" s="196"/>
      <c r="OB3" s="196"/>
      <c r="OC3" s="196"/>
      <c r="OD3" s="196"/>
      <c r="OE3" s="196"/>
      <c r="OF3" s="196"/>
      <c r="OG3" s="196"/>
      <c r="OH3" s="196"/>
      <c r="OI3" s="196"/>
      <c r="OJ3" s="196"/>
      <c r="OK3" s="196"/>
      <c r="OL3" s="196"/>
      <c r="OM3" s="196"/>
    </row>
    <row r="4" spans="1:403" s="23" customFormat="1" ht="20.149999999999999" customHeight="1" x14ac:dyDescent="0.45">
      <c r="A4" s="20"/>
      <c r="B4" s="21"/>
      <c r="C4" s="125" t="s">
        <v>26</v>
      </c>
      <c r="D4" s="320" t="s">
        <v>27</v>
      </c>
      <c r="E4" s="320"/>
      <c r="F4" s="345" t="s">
        <v>85</v>
      </c>
      <c r="G4" s="345"/>
      <c r="H4" s="341"/>
      <c r="I4" s="341"/>
      <c r="J4" s="341"/>
      <c r="K4" s="140"/>
      <c r="L4" s="346" t="s">
        <v>134</v>
      </c>
      <c r="M4" s="346"/>
      <c r="N4" s="346" t="s">
        <v>135</v>
      </c>
      <c r="O4" s="346"/>
      <c r="P4" s="330" t="s">
        <v>133</v>
      </c>
      <c r="Q4" s="330"/>
      <c r="R4" s="196"/>
      <c r="S4" s="196"/>
      <c r="T4" s="196"/>
      <c r="U4" s="196"/>
      <c r="V4" s="196"/>
      <c r="W4" s="196"/>
      <c r="X4" s="196"/>
      <c r="Y4" s="196"/>
      <c r="Z4" s="196"/>
      <c r="AA4" s="196"/>
      <c r="AB4" s="196"/>
      <c r="AC4" s="196"/>
      <c r="AD4" s="196"/>
      <c r="AE4" s="196"/>
      <c r="AF4" s="196"/>
      <c r="AG4" s="196"/>
      <c r="AH4" s="196"/>
      <c r="AI4" s="196"/>
      <c r="AJ4" s="196"/>
      <c r="AK4" s="196"/>
      <c r="AL4" s="196"/>
      <c r="AM4" s="196"/>
      <c r="AN4" s="196"/>
      <c r="AO4" s="196"/>
      <c r="AP4" s="196"/>
      <c r="AQ4" s="196"/>
      <c r="AR4" s="196"/>
      <c r="AS4" s="196"/>
      <c r="AT4" s="196"/>
      <c r="AU4" s="196"/>
      <c r="AV4" s="196"/>
      <c r="AW4" s="196"/>
      <c r="AX4" s="196"/>
      <c r="AY4" s="196"/>
      <c r="AZ4" s="196"/>
      <c r="BA4" s="196"/>
      <c r="BB4" s="196"/>
      <c r="BC4" s="196"/>
      <c r="BD4" s="196"/>
      <c r="BE4" s="196"/>
      <c r="BF4" s="196"/>
      <c r="BG4" s="196"/>
      <c r="BH4" s="196"/>
      <c r="BI4" s="196"/>
      <c r="BJ4" s="196"/>
      <c r="BK4" s="196"/>
      <c r="BL4" s="196"/>
      <c r="BM4" s="196"/>
      <c r="BN4" s="196"/>
      <c r="BO4" s="196"/>
      <c r="BP4" s="196"/>
      <c r="BQ4" s="196"/>
      <c r="BR4" s="196"/>
      <c r="BS4" s="196"/>
      <c r="BT4" s="196"/>
      <c r="BU4" s="196"/>
      <c r="BV4" s="196"/>
      <c r="BW4" s="196"/>
      <c r="BX4" s="196"/>
      <c r="BY4" s="196"/>
      <c r="BZ4" s="196"/>
      <c r="CA4" s="196"/>
      <c r="CB4" s="196"/>
      <c r="CC4" s="196"/>
      <c r="CD4" s="196"/>
      <c r="CE4" s="196"/>
      <c r="CF4" s="196"/>
      <c r="CG4" s="196"/>
      <c r="CH4" s="196"/>
      <c r="CI4" s="196"/>
      <c r="CJ4" s="196"/>
      <c r="CK4" s="196"/>
      <c r="CL4" s="196"/>
      <c r="CM4" s="196"/>
      <c r="CN4" s="196"/>
      <c r="CO4" s="196"/>
      <c r="CP4" s="196"/>
      <c r="CQ4" s="196"/>
      <c r="CR4" s="196"/>
      <c r="CS4" s="196"/>
      <c r="CT4" s="196"/>
      <c r="CU4" s="196"/>
      <c r="CV4" s="196"/>
      <c r="CW4" s="196"/>
      <c r="CX4" s="196"/>
      <c r="CY4" s="196"/>
      <c r="CZ4" s="196"/>
      <c r="DA4" s="196"/>
      <c r="DB4" s="196"/>
      <c r="DC4" s="196"/>
      <c r="DD4" s="196"/>
      <c r="DE4" s="196"/>
      <c r="DF4" s="196"/>
      <c r="DG4" s="196"/>
      <c r="DH4" s="196"/>
      <c r="DI4" s="196"/>
      <c r="DJ4" s="196"/>
      <c r="DK4" s="196"/>
      <c r="DL4" s="196"/>
      <c r="DM4" s="196"/>
      <c r="DN4" s="196"/>
      <c r="DO4" s="196"/>
      <c r="DP4" s="196"/>
      <c r="DQ4" s="196"/>
      <c r="DR4" s="196"/>
      <c r="DS4" s="196"/>
      <c r="DT4" s="196"/>
      <c r="DU4" s="196"/>
      <c r="DV4" s="196"/>
      <c r="DW4" s="196"/>
      <c r="DX4" s="196"/>
      <c r="DY4" s="196"/>
      <c r="DZ4" s="196"/>
      <c r="EA4" s="196"/>
      <c r="EB4" s="196"/>
      <c r="EC4" s="196"/>
      <c r="ED4" s="196"/>
      <c r="EE4" s="196"/>
      <c r="EF4" s="196"/>
      <c r="EG4" s="196"/>
      <c r="EH4" s="196"/>
      <c r="EI4" s="196"/>
      <c r="EJ4" s="196"/>
      <c r="EK4" s="196"/>
      <c r="EL4" s="196"/>
      <c r="EM4" s="196"/>
      <c r="EN4" s="196"/>
      <c r="EO4" s="196"/>
      <c r="EP4" s="196"/>
      <c r="EQ4" s="196"/>
      <c r="ER4" s="196"/>
      <c r="ES4" s="196"/>
      <c r="ET4" s="196"/>
      <c r="EU4" s="196"/>
      <c r="EV4" s="196"/>
      <c r="EW4" s="196"/>
      <c r="EX4" s="196"/>
      <c r="EY4" s="196"/>
      <c r="EZ4" s="196"/>
      <c r="FA4" s="196"/>
      <c r="FB4" s="196"/>
      <c r="FC4" s="196"/>
      <c r="FD4" s="196"/>
      <c r="FE4" s="196"/>
      <c r="FF4" s="196"/>
      <c r="FG4" s="196"/>
      <c r="FH4" s="196"/>
      <c r="FI4" s="196"/>
      <c r="FJ4" s="196"/>
      <c r="FK4" s="196"/>
      <c r="FL4" s="196"/>
      <c r="FM4" s="196"/>
      <c r="FN4" s="196"/>
      <c r="FO4" s="196"/>
      <c r="FP4" s="196"/>
      <c r="FQ4" s="196"/>
      <c r="FR4" s="196"/>
      <c r="FS4" s="196"/>
      <c r="FT4" s="196"/>
      <c r="FU4" s="196"/>
      <c r="FV4" s="196"/>
      <c r="FW4" s="196"/>
      <c r="FX4" s="196"/>
      <c r="FY4" s="196"/>
      <c r="FZ4" s="196"/>
      <c r="GA4" s="196"/>
      <c r="GB4" s="196"/>
      <c r="GC4" s="196"/>
      <c r="GD4" s="196"/>
      <c r="GE4" s="196"/>
      <c r="GF4" s="196"/>
      <c r="GG4" s="196"/>
      <c r="GH4" s="196"/>
      <c r="GI4" s="196"/>
      <c r="GJ4" s="196"/>
      <c r="GK4" s="196"/>
      <c r="GL4" s="196"/>
      <c r="GM4" s="196"/>
      <c r="GN4" s="196"/>
      <c r="GO4" s="196"/>
      <c r="GP4" s="196"/>
      <c r="GQ4" s="196"/>
      <c r="GR4" s="196"/>
      <c r="GS4" s="196"/>
      <c r="GT4" s="196"/>
      <c r="GU4" s="196"/>
      <c r="GV4" s="196"/>
      <c r="GW4" s="196"/>
      <c r="GX4" s="196"/>
      <c r="GY4" s="196"/>
      <c r="GZ4" s="196"/>
      <c r="HA4" s="196"/>
      <c r="HB4" s="196"/>
      <c r="HC4" s="196"/>
      <c r="HD4" s="196"/>
      <c r="HE4" s="196"/>
      <c r="HF4" s="196"/>
      <c r="HG4" s="196"/>
      <c r="HH4" s="196"/>
      <c r="HI4" s="196"/>
      <c r="HJ4" s="196"/>
      <c r="HK4" s="196"/>
      <c r="HL4" s="196"/>
      <c r="HM4" s="196"/>
      <c r="HN4" s="196"/>
      <c r="HO4" s="196"/>
      <c r="HP4" s="196"/>
      <c r="HQ4" s="196"/>
      <c r="HR4" s="196"/>
      <c r="HS4" s="196"/>
      <c r="HT4" s="196"/>
      <c r="HU4" s="196"/>
      <c r="HV4" s="196"/>
      <c r="HW4" s="196"/>
      <c r="HX4" s="196"/>
      <c r="HY4" s="196"/>
      <c r="HZ4" s="196"/>
      <c r="IA4" s="196"/>
      <c r="IB4" s="196"/>
      <c r="IC4" s="196"/>
      <c r="ID4" s="196"/>
      <c r="IE4" s="196"/>
      <c r="IF4" s="196"/>
      <c r="IG4" s="196"/>
      <c r="IH4" s="196"/>
      <c r="II4" s="196"/>
      <c r="IJ4" s="196"/>
      <c r="IK4" s="196"/>
      <c r="IL4" s="196"/>
      <c r="IM4" s="196"/>
      <c r="IN4" s="196"/>
      <c r="IO4" s="196"/>
      <c r="IP4" s="196"/>
      <c r="IQ4" s="196"/>
      <c r="IR4" s="196"/>
      <c r="IS4" s="196"/>
      <c r="IT4" s="196"/>
      <c r="IU4" s="196"/>
      <c r="IV4" s="196"/>
      <c r="IW4" s="196"/>
      <c r="IX4" s="196"/>
      <c r="IY4" s="196"/>
      <c r="IZ4" s="196"/>
      <c r="JA4" s="196"/>
      <c r="JB4" s="196"/>
      <c r="JC4" s="196"/>
      <c r="JD4" s="196"/>
      <c r="JE4" s="196"/>
      <c r="JF4" s="196"/>
      <c r="JG4" s="196"/>
      <c r="JH4" s="196"/>
      <c r="JI4" s="196"/>
      <c r="JJ4" s="196"/>
      <c r="JK4" s="196"/>
      <c r="JL4" s="196"/>
      <c r="JM4" s="196"/>
      <c r="JN4" s="196"/>
      <c r="JO4" s="196"/>
      <c r="JP4" s="196"/>
      <c r="JQ4" s="196"/>
      <c r="JR4" s="196"/>
      <c r="JS4" s="196"/>
      <c r="JT4" s="196"/>
      <c r="JU4" s="196"/>
      <c r="JV4" s="196"/>
      <c r="JW4" s="196"/>
      <c r="JX4" s="196"/>
      <c r="JY4" s="196"/>
      <c r="JZ4" s="196"/>
      <c r="KA4" s="196"/>
      <c r="KB4" s="196"/>
      <c r="KC4" s="196"/>
      <c r="KD4" s="196"/>
      <c r="KE4" s="196"/>
      <c r="KF4" s="196"/>
      <c r="KG4" s="196"/>
      <c r="KH4" s="196"/>
      <c r="KI4" s="196"/>
      <c r="KJ4" s="196"/>
      <c r="KK4" s="196"/>
      <c r="KL4" s="196"/>
      <c r="KM4" s="196"/>
      <c r="KN4" s="196"/>
      <c r="KO4" s="196"/>
      <c r="KP4" s="196"/>
      <c r="KQ4" s="196"/>
      <c r="KR4" s="196"/>
      <c r="KS4" s="196"/>
      <c r="KT4" s="196"/>
      <c r="KU4" s="196"/>
      <c r="KV4" s="196"/>
      <c r="KW4" s="196"/>
      <c r="KX4" s="196"/>
      <c r="KY4" s="196"/>
      <c r="KZ4" s="196"/>
      <c r="LA4" s="196"/>
      <c r="LB4" s="196"/>
      <c r="LC4" s="196"/>
      <c r="LD4" s="196"/>
      <c r="LE4" s="196"/>
      <c r="LF4" s="196"/>
      <c r="LG4" s="196"/>
      <c r="LH4" s="196"/>
      <c r="LI4" s="196"/>
      <c r="LJ4" s="196"/>
      <c r="LK4" s="196"/>
      <c r="LL4" s="196"/>
      <c r="LM4" s="196"/>
      <c r="LN4" s="196"/>
      <c r="LO4" s="196"/>
      <c r="LP4" s="196"/>
      <c r="LQ4" s="196"/>
      <c r="LR4" s="196"/>
      <c r="LS4" s="196"/>
      <c r="LT4" s="196"/>
      <c r="LU4" s="196"/>
      <c r="LV4" s="196"/>
      <c r="LW4" s="196"/>
      <c r="LX4" s="196"/>
      <c r="LY4" s="196"/>
      <c r="LZ4" s="196"/>
      <c r="MA4" s="196"/>
      <c r="MB4" s="196"/>
      <c r="MC4" s="196"/>
      <c r="MD4" s="196"/>
      <c r="ME4" s="196"/>
      <c r="MF4" s="196"/>
      <c r="MG4" s="196"/>
      <c r="MH4" s="196"/>
      <c r="MI4" s="196"/>
      <c r="MJ4" s="196"/>
      <c r="MK4" s="196"/>
      <c r="ML4" s="196"/>
      <c r="MM4" s="196"/>
      <c r="MN4" s="196"/>
      <c r="MO4" s="196"/>
      <c r="MP4" s="196"/>
      <c r="MQ4" s="196"/>
      <c r="MR4" s="196"/>
      <c r="MS4" s="196"/>
      <c r="MT4" s="196"/>
      <c r="MU4" s="196"/>
      <c r="MV4" s="196"/>
      <c r="MW4" s="196"/>
      <c r="MX4" s="196"/>
      <c r="MY4" s="196"/>
      <c r="MZ4" s="196"/>
      <c r="NA4" s="196"/>
      <c r="NB4" s="196"/>
      <c r="NC4" s="196"/>
      <c r="ND4" s="196"/>
      <c r="NE4" s="196"/>
      <c r="NF4" s="196"/>
      <c r="NG4" s="196"/>
      <c r="NH4" s="196"/>
      <c r="NI4" s="196"/>
      <c r="NJ4" s="196"/>
      <c r="NK4" s="196"/>
      <c r="NL4" s="196"/>
      <c r="NM4" s="196"/>
      <c r="NN4" s="196"/>
      <c r="NO4" s="196"/>
      <c r="NP4" s="196"/>
      <c r="NQ4" s="196"/>
      <c r="NR4" s="196"/>
      <c r="NS4" s="196"/>
      <c r="NT4" s="196"/>
      <c r="NU4" s="196"/>
      <c r="NV4" s="196"/>
      <c r="NW4" s="196"/>
      <c r="NX4" s="196"/>
      <c r="NY4" s="196"/>
      <c r="NZ4" s="196"/>
      <c r="OA4" s="196"/>
      <c r="OB4" s="196"/>
      <c r="OC4" s="196"/>
      <c r="OD4" s="196"/>
      <c r="OE4" s="196"/>
      <c r="OF4" s="196"/>
      <c r="OG4" s="196"/>
      <c r="OH4" s="196"/>
      <c r="OI4" s="196"/>
      <c r="OJ4" s="196"/>
      <c r="OK4" s="196"/>
      <c r="OL4" s="196"/>
      <c r="OM4" s="196"/>
    </row>
    <row r="5" spans="1:403" s="23" customFormat="1" ht="20.149999999999999" customHeight="1" x14ac:dyDescent="0.45">
      <c r="A5" s="20"/>
      <c r="B5" s="21"/>
      <c r="C5" s="134" t="s">
        <v>30</v>
      </c>
      <c r="D5" s="130" t="s">
        <v>31</v>
      </c>
      <c r="E5" s="131" t="s">
        <v>32</v>
      </c>
      <c r="F5" s="130" t="s">
        <v>31</v>
      </c>
      <c r="G5" s="131" t="s">
        <v>32</v>
      </c>
      <c r="H5" s="141">
        <v>3</v>
      </c>
      <c r="I5" s="130">
        <v>4</v>
      </c>
      <c r="J5" s="142">
        <v>5</v>
      </c>
      <c r="K5" s="131">
        <v>6</v>
      </c>
      <c r="L5" s="130" t="s">
        <v>33</v>
      </c>
      <c r="M5" s="131" t="s">
        <v>190</v>
      </c>
      <c r="N5" s="130" t="s">
        <v>140</v>
      </c>
      <c r="O5" s="131" t="s">
        <v>141</v>
      </c>
      <c r="P5" s="130" t="s">
        <v>33</v>
      </c>
      <c r="Q5" s="131" t="s">
        <v>34</v>
      </c>
      <c r="R5" s="196"/>
      <c r="S5" s="196"/>
      <c r="T5" s="196"/>
      <c r="U5" s="196"/>
      <c r="V5" s="196"/>
      <c r="W5" s="196"/>
      <c r="X5" s="196"/>
      <c r="Y5" s="196"/>
      <c r="Z5" s="196"/>
      <c r="AA5" s="196"/>
      <c r="AB5" s="196"/>
      <c r="AC5" s="196"/>
      <c r="AD5" s="196"/>
      <c r="AE5" s="196"/>
      <c r="AF5" s="196"/>
      <c r="AG5" s="196"/>
      <c r="AH5" s="196"/>
      <c r="AI5" s="196"/>
      <c r="AJ5" s="196"/>
      <c r="AK5" s="196"/>
      <c r="AL5" s="196"/>
      <c r="AM5" s="196"/>
      <c r="AN5" s="196"/>
      <c r="AO5" s="196"/>
      <c r="AP5" s="196"/>
      <c r="AQ5" s="196"/>
      <c r="AR5" s="196"/>
      <c r="AS5" s="196"/>
      <c r="AT5" s="196"/>
      <c r="AU5" s="196"/>
      <c r="AV5" s="196"/>
      <c r="AW5" s="196"/>
      <c r="AX5" s="196"/>
      <c r="AY5" s="196"/>
      <c r="AZ5" s="196"/>
      <c r="BA5" s="196"/>
      <c r="BB5" s="196"/>
      <c r="BC5" s="196"/>
      <c r="BD5" s="196"/>
      <c r="BE5" s="196"/>
      <c r="BF5" s="196"/>
      <c r="BG5" s="196"/>
      <c r="BH5" s="196"/>
      <c r="BI5" s="196"/>
      <c r="BJ5" s="196"/>
      <c r="BK5" s="196"/>
      <c r="BL5" s="196"/>
      <c r="BM5" s="196"/>
      <c r="BN5" s="196"/>
      <c r="BO5" s="196"/>
      <c r="BP5" s="196"/>
      <c r="BQ5" s="196"/>
      <c r="BR5" s="196"/>
      <c r="BS5" s="196"/>
      <c r="BT5" s="196"/>
      <c r="BU5" s="196"/>
      <c r="BV5" s="196"/>
      <c r="BW5" s="196"/>
      <c r="BX5" s="196"/>
      <c r="BY5" s="196"/>
      <c r="BZ5" s="196"/>
      <c r="CA5" s="196"/>
      <c r="CB5" s="196"/>
      <c r="CC5" s="196"/>
      <c r="CD5" s="196"/>
      <c r="CE5" s="196"/>
      <c r="CF5" s="196"/>
      <c r="CG5" s="196"/>
      <c r="CH5" s="196"/>
      <c r="CI5" s="196"/>
      <c r="CJ5" s="196"/>
      <c r="CK5" s="196"/>
      <c r="CL5" s="196"/>
      <c r="CM5" s="196"/>
      <c r="CN5" s="196"/>
      <c r="CO5" s="196"/>
      <c r="CP5" s="196"/>
      <c r="CQ5" s="196"/>
      <c r="CR5" s="196"/>
      <c r="CS5" s="196"/>
      <c r="CT5" s="196"/>
      <c r="CU5" s="196"/>
      <c r="CV5" s="196"/>
      <c r="CW5" s="196"/>
      <c r="CX5" s="196"/>
      <c r="CY5" s="196"/>
      <c r="CZ5" s="196"/>
      <c r="DA5" s="196"/>
      <c r="DB5" s="196"/>
      <c r="DC5" s="196"/>
      <c r="DD5" s="196"/>
      <c r="DE5" s="196"/>
      <c r="DF5" s="196"/>
      <c r="DG5" s="196"/>
      <c r="DH5" s="196"/>
      <c r="DI5" s="196"/>
      <c r="DJ5" s="196"/>
      <c r="DK5" s="196"/>
      <c r="DL5" s="196"/>
      <c r="DM5" s="196"/>
      <c r="DN5" s="196"/>
      <c r="DO5" s="196"/>
      <c r="DP5" s="196"/>
      <c r="DQ5" s="196"/>
      <c r="DR5" s="196"/>
      <c r="DS5" s="196"/>
      <c r="DT5" s="196"/>
      <c r="DU5" s="196"/>
      <c r="DV5" s="196"/>
      <c r="DW5" s="196"/>
      <c r="DX5" s="196"/>
      <c r="DY5" s="196"/>
      <c r="DZ5" s="196"/>
      <c r="EA5" s="196"/>
      <c r="EB5" s="196"/>
      <c r="EC5" s="196"/>
      <c r="ED5" s="196"/>
      <c r="EE5" s="196"/>
      <c r="EF5" s="196"/>
      <c r="EG5" s="196"/>
      <c r="EH5" s="196"/>
      <c r="EI5" s="196"/>
      <c r="EJ5" s="196"/>
      <c r="EK5" s="196"/>
      <c r="EL5" s="196"/>
      <c r="EM5" s="196"/>
      <c r="EN5" s="196"/>
      <c r="EO5" s="196"/>
      <c r="EP5" s="196"/>
      <c r="EQ5" s="196"/>
      <c r="ER5" s="196"/>
      <c r="ES5" s="196"/>
      <c r="ET5" s="196"/>
      <c r="EU5" s="196"/>
      <c r="EV5" s="196"/>
      <c r="EW5" s="196"/>
      <c r="EX5" s="196"/>
      <c r="EY5" s="196"/>
      <c r="EZ5" s="196"/>
      <c r="FA5" s="196"/>
      <c r="FB5" s="196"/>
      <c r="FC5" s="196"/>
      <c r="FD5" s="196"/>
      <c r="FE5" s="196"/>
      <c r="FF5" s="196"/>
      <c r="FG5" s="196"/>
      <c r="FH5" s="196"/>
      <c r="FI5" s="196"/>
      <c r="FJ5" s="196"/>
      <c r="FK5" s="196"/>
      <c r="FL5" s="196"/>
      <c r="FM5" s="196"/>
      <c r="FN5" s="196"/>
      <c r="FO5" s="196"/>
      <c r="FP5" s="196"/>
      <c r="FQ5" s="196"/>
      <c r="FR5" s="196"/>
      <c r="FS5" s="196"/>
      <c r="FT5" s="196"/>
      <c r="FU5" s="196"/>
      <c r="FV5" s="196"/>
      <c r="FW5" s="196"/>
      <c r="FX5" s="196"/>
      <c r="FY5" s="196"/>
      <c r="FZ5" s="196"/>
      <c r="GA5" s="196"/>
      <c r="GB5" s="196"/>
      <c r="GC5" s="196"/>
      <c r="GD5" s="196"/>
      <c r="GE5" s="196"/>
      <c r="GF5" s="196"/>
      <c r="GG5" s="196"/>
      <c r="GH5" s="196"/>
      <c r="GI5" s="196"/>
      <c r="GJ5" s="196"/>
      <c r="GK5" s="196"/>
      <c r="GL5" s="196"/>
      <c r="GM5" s="196"/>
      <c r="GN5" s="196"/>
      <c r="GO5" s="196"/>
      <c r="GP5" s="196"/>
      <c r="GQ5" s="196"/>
      <c r="GR5" s="196"/>
      <c r="GS5" s="196"/>
      <c r="GT5" s="196"/>
      <c r="GU5" s="196"/>
      <c r="GV5" s="196"/>
      <c r="GW5" s="196"/>
      <c r="GX5" s="196"/>
      <c r="GY5" s="196"/>
      <c r="GZ5" s="196"/>
      <c r="HA5" s="196"/>
      <c r="HB5" s="196"/>
      <c r="HC5" s="196"/>
      <c r="HD5" s="196"/>
      <c r="HE5" s="196"/>
      <c r="HF5" s="196"/>
      <c r="HG5" s="196"/>
      <c r="HH5" s="196"/>
      <c r="HI5" s="196"/>
      <c r="HJ5" s="196"/>
      <c r="HK5" s="196"/>
      <c r="HL5" s="196"/>
      <c r="HM5" s="196"/>
      <c r="HN5" s="196"/>
      <c r="HO5" s="196"/>
      <c r="HP5" s="196"/>
      <c r="HQ5" s="196"/>
      <c r="HR5" s="196"/>
      <c r="HS5" s="196"/>
      <c r="HT5" s="196"/>
      <c r="HU5" s="196"/>
      <c r="HV5" s="196"/>
      <c r="HW5" s="196"/>
      <c r="HX5" s="196"/>
      <c r="HY5" s="196"/>
      <c r="HZ5" s="196"/>
      <c r="IA5" s="196"/>
      <c r="IB5" s="196"/>
      <c r="IC5" s="196"/>
      <c r="ID5" s="196"/>
      <c r="IE5" s="196"/>
      <c r="IF5" s="196"/>
      <c r="IG5" s="196"/>
      <c r="IH5" s="196"/>
      <c r="II5" s="196"/>
      <c r="IJ5" s="196"/>
      <c r="IK5" s="196"/>
      <c r="IL5" s="196"/>
      <c r="IM5" s="196"/>
      <c r="IN5" s="196"/>
      <c r="IO5" s="196"/>
      <c r="IP5" s="196"/>
      <c r="IQ5" s="196"/>
      <c r="IR5" s="196"/>
      <c r="IS5" s="196"/>
      <c r="IT5" s="196"/>
      <c r="IU5" s="196"/>
      <c r="IV5" s="196"/>
      <c r="IW5" s="196"/>
      <c r="IX5" s="196"/>
      <c r="IY5" s="196"/>
      <c r="IZ5" s="196"/>
      <c r="JA5" s="196"/>
      <c r="JB5" s="196"/>
      <c r="JC5" s="196"/>
      <c r="JD5" s="196"/>
      <c r="JE5" s="196"/>
      <c r="JF5" s="196"/>
      <c r="JG5" s="196"/>
      <c r="JH5" s="196"/>
      <c r="JI5" s="196"/>
      <c r="JJ5" s="196"/>
      <c r="JK5" s="196"/>
      <c r="JL5" s="196"/>
      <c r="JM5" s="196"/>
      <c r="JN5" s="196"/>
      <c r="JO5" s="196"/>
      <c r="JP5" s="196"/>
      <c r="JQ5" s="196"/>
      <c r="JR5" s="196"/>
      <c r="JS5" s="196"/>
      <c r="JT5" s="196"/>
      <c r="JU5" s="196"/>
      <c r="JV5" s="196"/>
      <c r="JW5" s="196"/>
      <c r="JX5" s="196"/>
      <c r="JY5" s="196"/>
      <c r="JZ5" s="196"/>
      <c r="KA5" s="196"/>
      <c r="KB5" s="196"/>
      <c r="KC5" s="196"/>
      <c r="KD5" s="196"/>
      <c r="KE5" s="196"/>
      <c r="KF5" s="196"/>
      <c r="KG5" s="196"/>
      <c r="KH5" s="196"/>
      <c r="KI5" s="196"/>
      <c r="KJ5" s="196"/>
      <c r="KK5" s="196"/>
      <c r="KL5" s="196"/>
      <c r="KM5" s="196"/>
      <c r="KN5" s="196"/>
      <c r="KO5" s="196"/>
      <c r="KP5" s="196"/>
      <c r="KQ5" s="196"/>
      <c r="KR5" s="196"/>
      <c r="KS5" s="196"/>
      <c r="KT5" s="196"/>
      <c r="KU5" s="196"/>
      <c r="KV5" s="196"/>
      <c r="KW5" s="196"/>
      <c r="KX5" s="196"/>
      <c r="KY5" s="196"/>
      <c r="KZ5" s="196"/>
      <c r="LA5" s="196"/>
      <c r="LB5" s="196"/>
      <c r="LC5" s="196"/>
      <c r="LD5" s="196"/>
      <c r="LE5" s="196"/>
      <c r="LF5" s="196"/>
      <c r="LG5" s="196"/>
      <c r="LH5" s="196"/>
      <c r="LI5" s="196"/>
      <c r="LJ5" s="196"/>
      <c r="LK5" s="196"/>
      <c r="LL5" s="196"/>
      <c r="LM5" s="196"/>
      <c r="LN5" s="196"/>
      <c r="LO5" s="196"/>
      <c r="LP5" s="196"/>
      <c r="LQ5" s="196"/>
      <c r="LR5" s="196"/>
      <c r="LS5" s="196"/>
      <c r="LT5" s="196"/>
      <c r="LU5" s="196"/>
      <c r="LV5" s="196"/>
      <c r="LW5" s="196"/>
      <c r="LX5" s="196"/>
      <c r="LY5" s="196"/>
      <c r="LZ5" s="196"/>
      <c r="MA5" s="196"/>
      <c r="MB5" s="196"/>
      <c r="MC5" s="196"/>
      <c r="MD5" s="196"/>
      <c r="ME5" s="196"/>
      <c r="MF5" s="196"/>
      <c r="MG5" s="196"/>
      <c r="MH5" s="196"/>
      <c r="MI5" s="196"/>
      <c r="MJ5" s="196"/>
      <c r="MK5" s="196"/>
      <c r="ML5" s="196"/>
      <c r="MM5" s="196"/>
      <c r="MN5" s="196"/>
      <c r="MO5" s="196"/>
      <c r="MP5" s="196"/>
      <c r="MQ5" s="196"/>
      <c r="MR5" s="196"/>
      <c r="MS5" s="196"/>
      <c r="MT5" s="196"/>
      <c r="MU5" s="196"/>
      <c r="MV5" s="196"/>
      <c r="MW5" s="196"/>
      <c r="MX5" s="196"/>
      <c r="MY5" s="196"/>
      <c r="MZ5" s="196"/>
      <c r="NA5" s="196"/>
      <c r="NB5" s="196"/>
      <c r="NC5" s="196"/>
      <c r="ND5" s="196"/>
      <c r="NE5" s="196"/>
      <c r="NF5" s="196"/>
      <c r="NG5" s="196"/>
      <c r="NH5" s="196"/>
      <c r="NI5" s="196"/>
      <c r="NJ5" s="196"/>
      <c r="NK5" s="196"/>
      <c r="NL5" s="196"/>
      <c r="NM5" s="196"/>
      <c r="NN5" s="196"/>
      <c r="NO5" s="196"/>
      <c r="NP5" s="196"/>
      <c r="NQ5" s="196"/>
      <c r="NR5" s="196"/>
      <c r="NS5" s="196"/>
      <c r="NT5" s="196"/>
      <c r="NU5" s="196"/>
      <c r="NV5" s="196"/>
      <c r="NW5" s="196"/>
      <c r="NX5" s="196"/>
      <c r="NY5" s="196"/>
      <c r="NZ5" s="196"/>
      <c r="OA5" s="196"/>
      <c r="OB5" s="196"/>
      <c r="OC5" s="196"/>
      <c r="OD5" s="196"/>
      <c r="OE5" s="196"/>
      <c r="OF5" s="196"/>
      <c r="OG5" s="196"/>
      <c r="OH5" s="196"/>
      <c r="OI5" s="196"/>
      <c r="OJ5" s="196"/>
      <c r="OK5" s="196"/>
      <c r="OL5" s="196"/>
      <c r="OM5" s="196"/>
    </row>
    <row r="6" spans="1:403" s="23" customFormat="1" ht="20.149999999999999" customHeight="1" x14ac:dyDescent="0.45">
      <c r="A6" s="20"/>
      <c r="B6" s="21"/>
      <c r="C6" s="135" t="s">
        <v>35</v>
      </c>
      <c r="D6" s="132" t="s">
        <v>89</v>
      </c>
      <c r="E6" s="132" t="s">
        <v>90</v>
      </c>
      <c r="F6" s="132" t="s">
        <v>191</v>
      </c>
      <c r="G6" s="132" t="s">
        <v>192</v>
      </c>
      <c r="H6" s="132" t="s">
        <v>99</v>
      </c>
      <c r="I6" s="132" t="s">
        <v>100</v>
      </c>
      <c r="J6" s="132" t="s">
        <v>101</v>
      </c>
      <c r="K6" s="132" t="s">
        <v>102</v>
      </c>
      <c r="L6" s="331" t="s">
        <v>42</v>
      </c>
      <c r="M6" s="331"/>
      <c r="N6" s="331"/>
      <c r="O6" s="331"/>
      <c r="P6" s="331" t="s">
        <v>42</v>
      </c>
      <c r="Q6" s="331"/>
      <c r="R6" s="196"/>
      <c r="S6" s="196"/>
      <c r="T6" s="196"/>
      <c r="U6" s="196"/>
      <c r="V6" s="196"/>
      <c r="W6" s="196"/>
      <c r="X6" s="196"/>
      <c r="Y6" s="196"/>
      <c r="Z6" s="196"/>
      <c r="AA6" s="196"/>
      <c r="AB6" s="196"/>
      <c r="AC6" s="196"/>
      <c r="AD6" s="196"/>
      <c r="AE6" s="196"/>
      <c r="AF6" s="196"/>
      <c r="AG6" s="196"/>
      <c r="AH6" s="196"/>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H6" s="196"/>
      <c r="BI6" s="196"/>
      <c r="BJ6" s="196"/>
      <c r="BK6" s="196"/>
      <c r="BL6" s="196"/>
      <c r="BM6" s="196"/>
      <c r="BN6" s="196"/>
      <c r="BO6" s="196"/>
      <c r="BP6" s="196"/>
      <c r="BQ6" s="196"/>
      <c r="BR6" s="196"/>
      <c r="BS6" s="196"/>
      <c r="BT6" s="196"/>
      <c r="BU6" s="196"/>
      <c r="BV6" s="196"/>
      <c r="BW6" s="196"/>
      <c r="BX6" s="196"/>
      <c r="BY6" s="196"/>
      <c r="BZ6" s="196"/>
      <c r="CA6" s="196"/>
      <c r="CB6" s="196"/>
      <c r="CC6" s="196"/>
      <c r="CD6" s="196"/>
      <c r="CE6" s="196"/>
      <c r="CF6" s="196"/>
      <c r="CG6" s="196"/>
      <c r="CH6" s="196"/>
      <c r="CI6" s="196"/>
      <c r="CJ6" s="196"/>
      <c r="CK6" s="196"/>
      <c r="CL6" s="196"/>
      <c r="CM6" s="196"/>
      <c r="CN6" s="196"/>
      <c r="CO6" s="196"/>
      <c r="CP6" s="196"/>
      <c r="CQ6" s="196"/>
      <c r="CR6" s="196"/>
      <c r="CS6" s="196"/>
      <c r="CT6" s="196"/>
      <c r="CU6" s="196"/>
      <c r="CV6" s="196"/>
      <c r="CW6" s="196"/>
      <c r="CX6" s="196"/>
      <c r="CY6" s="196"/>
      <c r="CZ6" s="196"/>
      <c r="DA6" s="196"/>
      <c r="DB6" s="196"/>
      <c r="DC6" s="196"/>
      <c r="DD6" s="196"/>
      <c r="DE6" s="196"/>
      <c r="DF6" s="196"/>
      <c r="DG6" s="196"/>
      <c r="DH6" s="196"/>
      <c r="DI6" s="196"/>
      <c r="DJ6" s="196"/>
      <c r="DK6" s="196"/>
      <c r="DL6" s="196"/>
      <c r="DM6" s="196"/>
      <c r="DN6" s="196"/>
      <c r="DO6" s="196"/>
      <c r="DP6" s="196"/>
      <c r="DQ6" s="196"/>
      <c r="DR6" s="196"/>
      <c r="DS6" s="196"/>
      <c r="DT6" s="196"/>
      <c r="DU6" s="196"/>
      <c r="DV6" s="196"/>
      <c r="DW6" s="196"/>
      <c r="DX6" s="196"/>
      <c r="DY6" s="196"/>
      <c r="DZ6" s="196"/>
      <c r="EA6" s="196"/>
      <c r="EB6" s="196"/>
      <c r="EC6" s="196"/>
      <c r="ED6" s="196"/>
      <c r="EE6" s="196"/>
      <c r="EF6" s="196"/>
      <c r="EG6" s="196"/>
      <c r="EH6" s="196"/>
      <c r="EI6" s="196"/>
      <c r="EJ6" s="196"/>
      <c r="EK6" s="196"/>
      <c r="EL6" s="196"/>
      <c r="EM6" s="196"/>
      <c r="EN6" s="196"/>
      <c r="EO6" s="196"/>
      <c r="EP6" s="196"/>
      <c r="EQ6" s="196"/>
      <c r="ER6" s="196"/>
      <c r="ES6" s="196"/>
      <c r="ET6" s="196"/>
      <c r="EU6" s="196"/>
      <c r="EV6" s="196"/>
      <c r="EW6" s="196"/>
      <c r="EX6" s="196"/>
      <c r="EY6" s="196"/>
      <c r="EZ6" s="196"/>
      <c r="FA6" s="196"/>
      <c r="FB6" s="196"/>
      <c r="FC6" s="196"/>
      <c r="FD6" s="196"/>
      <c r="FE6" s="196"/>
      <c r="FF6" s="196"/>
      <c r="FG6" s="196"/>
      <c r="FH6" s="196"/>
      <c r="FI6" s="196"/>
      <c r="FJ6" s="196"/>
      <c r="FK6" s="196"/>
      <c r="FL6" s="196"/>
      <c r="FM6" s="196"/>
      <c r="FN6" s="196"/>
      <c r="FO6" s="196"/>
      <c r="FP6" s="196"/>
      <c r="FQ6" s="196"/>
      <c r="FR6" s="196"/>
      <c r="FS6" s="196"/>
      <c r="FT6" s="196"/>
      <c r="FU6" s="196"/>
      <c r="FV6" s="196"/>
      <c r="FW6" s="196"/>
      <c r="FX6" s="196"/>
      <c r="FY6" s="196"/>
      <c r="FZ6" s="196"/>
      <c r="GA6" s="196"/>
      <c r="GB6" s="196"/>
      <c r="GC6" s="196"/>
      <c r="GD6" s="196"/>
      <c r="GE6" s="196"/>
      <c r="GF6" s="196"/>
      <c r="GG6" s="196"/>
      <c r="GH6" s="196"/>
      <c r="GI6" s="196"/>
      <c r="GJ6" s="196"/>
      <c r="GK6" s="196"/>
      <c r="GL6" s="196"/>
      <c r="GM6" s="196"/>
      <c r="GN6" s="196"/>
      <c r="GO6" s="196"/>
      <c r="GP6" s="196"/>
      <c r="GQ6" s="196"/>
      <c r="GR6" s="196"/>
      <c r="GS6" s="196"/>
      <c r="GT6" s="196"/>
      <c r="GU6" s="196"/>
      <c r="GV6" s="196"/>
      <c r="GW6" s="196"/>
      <c r="GX6" s="196"/>
      <c r="GY6" s="196"/>
      <c r="GZ6" s="196"/>
      <c r="HA6" s="196"/>
      <c r="HB6" s="196"/>
      <c r="HC6" s="196"/>
      <c r="HD6" s="196"/>
      <c r="HE6" s="196"/>
      <c r="HF6" s="196"/>
      <c r="HG6" s="196"/>
      <c r="HH6" s="196"/>
      <c r="HI6" s="196"/>
      <c r="HJ6" s="196"/>
      <c r="HK6" s="196"/>
      <c r="HL6" s="196"/>
      <c r="HM6" s="196"/>
      <c r="HN6" s="196"/>
      <c r="HO6" s="196"/>
      <c r="HP6" s="196"/>
      <c r="HQ6" s="196"/>
      <c r="HR6" s="196"/>
      <c r="HS6" s="196"/>
      <c r="HT6" s="196"/>
      <c r="HU6" s="196"/>
      <c r="HV6" s="196"/>
      <c r="HW6" s="196"/>
      <c r="HX6" s="196"/>
      <c r="HY6" s="196"/>
      <c r="HZ6" s="196"/>
      <c r="IA6" s="196"/>
      <c r="IB6" s="196"/>
      <c r="IC6" s="196"/>
      <c r="ID6" s="196"/>
      <c r="IE6" s="196"/>
      <c r="IF6" s="196"/>
      <c r="IG6" s="196"/>
      <c r="IH6" s="196"/>
      <c r="II6" s="196"/>
      <c r="IJ6" s="196"/>
      <c r="IK6" s="196"/>
      <c r="IL6" s="196"/>
      <c r="IM6" s="196"/>
      <c r="IN6" s="196"/>
      <c r="IO6" s="196"/>
      <c r="IP6" s="196"/>
      <c r="IQ6" s="196"/>
      <c r="IR6" s="196"/>
      <c r="IS6" s="196"/>
      <c r="IT6" s="196"/>
      <c r="IU6" s="196"/>
      <c r="IV6" s="196"/>
      <c r="IW6" s="196"/>
      <c r="IX6" s="196"/>
      <c r="IY6" s="196"/>
      <c r="IZ6" s="196"/>
      <c r="JA6" s="196"/>
      <c r="JB6" s="196"/>
      <c r="JC6" s="196"/>
      <c r="JD6" s="196"/>
      <c r="JE6" s="196"/>
      <c r="JF6" s="196"/>
      <c r="JG6" s="196"/>
      <c r="JH6" s="196"/>
      <c r="JI6" s="196"/>
      <c r="JJ6" s="196"/>
      <c r="JK6" s="196"/>
      <c r="JL6" s="196"/>
      <c r="JM6" s="196"/>
      <c r="JN6" s="196"/>
      <c r="JO6" s="196"/>
      <c r="JP6" s="196"/>
      <c r="JQ6" s="196"/>
      <c r="JR6" s="196"/>
      <c r="JS6" s="196"/>
      <c r="JT6" s="196"/>
      <c r="JU6" s="196"/>
      <c r="JV6" s="196"/>
      <c r="JW6" s="196"/>
      <c r="JX6" s="196"/>
      <c r="JY6" s="196"/>
      <c r="JZ6" s="196"/>
      <c r="KA6" s="196"/>
      <c r="KB6" s="196"/>
      <c r="KC6" s="196"/>
      <c r="KD6" s="196"/>
      <c r="KE6" s="196"/>
      <c r="KF6" s="196"/>
      <c r="KG6" s="196"/>
      <c r="KH6" s="196"/>
      <c r="KI6" s="196"/>
      <c r="KJ6" s="196"/>
      <c r="KK6" s="196"/>
      <c r="KL6" s="196"/>
      <c r="KM6" s="196"/>
      <c r="KN6" s="196"/>
      <c r="KO6" s="196"/>
      <c r="KP6" s="196"/>
      <c r="KQ6" s="196"/>
      <c r="KR6" s="196"/>
      <c r="KS6" s="196"/>
      <c r="KT6" s="196"/>
      <c r="KU6" s="196"/>
      <c r="KV6" s="196"/>
      <c r="KW6" s="196"/>
      <c r="KX6" s="196"/>
      <c r="KY6" s="196"/>
      <c r="KZ6" s="196"/>
      <c r="LA6" s="196"/>
      <c r="LB6" s="196"/>
      <c r="LC6" s="196"/>
      <c r="LD6" s="196"/>
      <c r="LE6" s="196"/>
      <c r="LF6" s="196"/>
      <c r="LG6" s="196"/>
      <c r="LH6" s="196"/>
      <c r="LI6" s="196"/>
      <c r="LJ6" s="196"/>
      <c r="LK6" s="196"/>
      <c r="LL6" s="196"/>
      <c r="LM6" s="196"/>
      <c r="LN6" s="196"/>
      <c r="LO6" s="196"/>
      <c r="LP6" s="196"/>
      <c r="LQ6" s="196"/>
      <c r="LR6" s="196"/>
      <c r="LS6" s="196"/>
      <c r="LT6" s="196"/>
      <c r="LU6" s="196"/>
      <c r="LV6" s="196"/>
      <c r="LW6" s="196"/>
      <c r="LX6" s="196"/>
      <c r="LY6" s="196"/>
      <c r="LZ6" s="196"/>
      <c r="MA6" s="196"/>
      <c r="MB6" s="196"/>
      <c r="MC6" s="196"/>
      <c r="MD6" s="196"/>
      <c r="ME6" s="196"/>
      <c r="MF6" s="196"/>
      <c r="MG6" s="196"/>
      <c r="MH6" s="196"/>
      <c r="MI6" s="196"/>
      <c r="MJ6" s="196"/>
      <c r="MK6" s="196"/>
      <c r="ML6" s="196"/>
      <c r="MM6" s="196"/>
      <c r="MN6" s="196"/>
      <c r="MO6" s="196"/>
      <c r="MP6" s="196"/>
      <c r="MQ6" s="196"/>
      <c r="MR6" s="196"/>
      <c r="MS6" s="196"/>
      <c r="MT6" s="196"/>
      <c r="MU6" s="196"/>
      <c r="MV6" s="196"/>
      <c r="MW6" s="196"/>
      <c r="MX6" s="196"/>
      <c r="MY6" s="196"/>
      <c r="MZ6" s="196"/>
      <c r="NA6" s="196"/>
      <c r="NB6" s="196"/>
      <c r="NC6" s="196"/>
      <c r="ND6" s="196"/>
      <c r="NE6" s="196"/>
      <c r="NF6" s="196"/>
      <c r="NG6" s="196"/>
      <c r="NH6" s="196"/>
      <c r="NI6" s="196"/>
      <c r="NJ6" s="196"/>
      <c r="NK6" s="196"/>
      <c r="NL6" s="196"/>
      <c r="NM6" s="196"/>
      <c r="NN6" s="196"/>
      <c r="NO6" s="196"/>
      <c r="NP6" s="196"/>
      <c r="NQ6" s="196"/>
      <c r="NR6" s="196"/>
      <c r="NS6" s="196"/>
      <c r="NT6" s="196"/>
      <c r="NU6" s="196"/>
      <c r="NV6" s="196"/>
      <c r="NW6" s="196"/>
      <c r="NX6" s="196"/>
      <c r="NY6" s="196"/>
      <c r="NZ6" s="196"/>
      <c r="OA6" s="196"/>
      <c r="OB6" s="196"/>
      <c r="OC6" s="196"/>
      <c r="OD6" s="196"/>
      <c r="OE6" s="196"/>
      <c r="OF6" s="196"/>
      <c r="OG6" s="196"/>
      <c r="OH6" s="196"/>
      <c r="OI6" s="196"/>
      <c r="OJ6" s="196"/>
      <c r="OK6" s="196"/>
      <c r="OL6" s="196"/>
      <c r="OM6" s="196"/>
    </row>
    <row r="7" spans="1:403" s="154" customFormat="1" ht="145" customHeight="1" x14ac:dyDescent="0.35">
      <c r="A7" s="151"/>
      <c r="B7" s="152"/>
      <c r="C7" s="199" t="s">
        <v>43</v>
      </c>
      <c r="D7" s="155" t="s">
        <v>193</v>
      </c>
      <c r="E7" s="156" t="s">
        <v>194</v>
      </c>
      <c r="F7" s="156" t="s">
        <v>195</v>
      </c>
      <c r="G7" s="156" t="s">
        <v>196</v>
      </c>
      <c r="H7" s="157" t="s">
        <v>197</v>
      </c>
      <c r="I7" s="157" t="s">
        <v>198</v>
      </c>
      <c r="J7" s="157" t="s">
        <v>199</v>
      </c>
      <c r="K7" s="157" t="s">
        <v>200</v>
      </c>
      <c r="L7" s="156" t="s">
        <v>166</v>
      </c>
      <c r="M7" s="156" t="s">
        <v>167</v>
      </c>
      <c r="N7" s="156" t="s">
        <v>168</v>
      </c>
      <c r="O7" s="156" t="s">
        <v>169</v>
      </c>
      <c r="P7" s="156" t="s">
        <v>201</v>
      </c>
      <c r="Q7" s="156" t="s">
        <v>202</v>
      </c>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7"/>
      <c r="AY7" s="217"/>
      <c r="AZ7" s="217"/>
      <c r="BA7" s="217"/>
      <c r="BB7" s="217"/>
      <c r="BC7" s="217"/>
      <c r="BD7" s="217"/>
      <c r="BE7" s="217"/>
      <c r="BF7" s="217"/>
      <c r="BG7" s="217"/>
      <c r="BH7" s="217"/>
      <c r="BI7" s="217"/>
      <c r="BJ7" s="217"/>
      <c r="BK7" s="217"/>
      <c r="BL7" s="217"/>
      <c r="BM7" s="217"/>
      <c r="BN7" s="217"/>
      <c r="BO7" s="217"/>
      <c r="BP7" s="217"/>
      <c r="BQ7" s="217"/>
      <c r="BR7" s="217"/>
      <c r="BS7" s="217"/>
      <c r="BT7" s="217"/>
      <c r="BU7" s="217"/>
      <c r="BV7" s="217"/>
      <c r="BW7" s="217"/>
      <c r="BX7" s="217"/>
      <c r="BY7" s="217"/>
      <c r="BZ7" s="217"/>
      <c r="CA7" s="217"/>
      <c r="CB7" s="217"/>
      <c r="CC7" s="217"/>
      <c r="CD7" s="217"/>
      <c r="CE7" s="217"/>
      <c r="CF7" s="217"/>
      <c r="CG7" s="217"/>
      <c r="CH7" s="217"/>
      <c r="CI7" s="217"/>
      <c r="CJ7" s="217"/>
      <c r="CK7" s="217"/>
      <c r="CL7" s="217"/>
      <c r="CM7" s="217"/>
      <c r="CN7" s="217"/>
      <c r="CO7" s="217"/>
      <c r="CP7" s="217"/>
      <c r="CQ7" s="217"/>
      <c r="CR7" s="217"/>
      <c r="CS7" s="217"/>
      <c r="CT7" s="217"/>
      <c r="CU7" s="217"/>
      <c r="CV7" s="217"/>
      <c r="CW7" s="217"/>
      <c r="CX7" s="217"/>
      <c r="CY7" s="217"/>
      <c r="CZ7" s="217"/>
      <c r="DA7" s="217"/>
      <c r="DB7" s="217"/>
      <c r="DC7" s="217"/>
      <c r="DD7" s="217"/>
      <c r="DE7" s="217"/>
      <c r="DF7" s="217"/>
      <c r="DG7" s="217"/>
      <c r="DH7" s="217"/>
      <c r="DI7" s="217"/>
      <c r="DJ7" s="217"/>
      <c r="DK7" s="217"/>
      <c r="DL7" s="217"/>
      <c r="DM7" s="217"/>
      <c r="DN7" s="217"/>
      <c r="DO7" s="217"/>
      <c r="DP7" s="217"/>
      <c r="DQ7" s="217"/>
      <c r="DR7" s="217"/>
      <c r="DS7" s="217"/>
      <c r="DT7" s="217"/>
      <c r="DU7" s="217"/>
      <c r="DV7" s="217"/>
      <c r="DW7" s="217"/>
      <c r="DX7" s="217"/>
      <c r="DY7" s="217"/>
      <c r="DZ7" s="217"/>
      <c r="EA7" s="217"/>
      <c r="EB7" s="217"/>
      <c r="EC7" s="217"/>
      <c r="ED7" s="217"/>
      <c r="EE7" s="217"/>
      <c r="EF7" s="217"/>
      <c r="EG7" s="217"/>
      <c r="EH7" s="217"/>
      <c r="EI7" s="217"/>
      <c r="EJ7" s="217"/>
      <c r="EK7" s="217"/>
      <c r="EL7" s="217"/>
      <c r="EM7" s="217"/>
      <c r="EN7" s="217"/>
      <c r="EO7" s="217"/>
      <c r="EP7" s="217"/>
      <c r="EQ7" s="217"/>
      <c r="ER7" s="217"/>
      <c r="ES7" s="217"/>
      <c r="ET7" s="217"/>
      <c r="EU7" s="217"/>
      <c r="EV7" s="217"/>
      <c r="EW7" s="217"/>
      <c r="EX7" s="217"/>
      <c r="EY7" s="217"/>
      <c r="EZ7" s="217"/>
      <c r="FA7" s="217"/>
      <c r="FB7" s="217"/>
      <c r="FC7" s="217"/>
      <c r="FD7" s="217"/>
      <c r="FE7" s="217"/>
      <c r="FF7" s="217"/>
      <c r="FG7" s="217"/>
      <c r="FH7" s="217"/>
      <c r="FI7" s="217"/>
      <c r="FJ7" s="217"/>
      <c r="FK7" s="217"/>
      <c r="FL7" s="217"/>
      <c r="FM7" s="217"/>
      <c r="FN7" s="217"/>
      <c r="FO7" s="217"/>
      <c r="FP7" s="217"/>
      <c r="FQ7" s="217"/>
      <c r="FR7" s="217"/>
      <c r="FS7" s="217"/>
      <c r="FT7" s="217"/>
      <c r="FU7" s="217"/>
      <c r="FV7" s="217"/>
      <c r="FW7" s="217"/>
      <c r="FX7" s="217"/>
      <c r="FY7" s="217"/>
      <c r="FZ7" s="217"/>
      <c r="GA7" s="217"/>
      <c r="GB7" s="217"/>
      <c r="GC7" s="217"/>
      <c r="GD7" s="217"/>
      <c r="GE7" s="217"/>
      <c r="GF7" s="217"/>
      <c r="GG7" s="217"/>
      <c r="GH7" s="217"/>
      <c r="GI7" s="217"/>
      <c r="GJ7" s="217"/>
      <c r="GK7" s="217"/>
      <c r="GL7" s="217"/>
      <c r="GM7" s="217"/>
      <c r="GN7" s="217"/>
      <c r="GO7" s="217"/>
      <c r="GP7" s="217"/>
      <c r="GQ7" s="217"/>
      <c r="GR7" s="217"/>
      <c r="GS7" s="217"/>
      <c r="GT7" s="217"/>
      <c r="GU7" s="217"/>
      <c r="GV7" s="217"/>
      <c r="GW7" s="217"/>
      <c r="GX7" s="217"/>
      <c r="GY7" s="217"/>
      <c r="GZ7" s="217"/>
      <c r="HA7" s="217"/>
      <c r="HB7" s="217"/>
      <c r="HC7" s="217"/>
      <c r="HD7" s="217"/>
      <c r="HE7" s="217"/>
      <c r="HF7" s="217"/>
      <c r="HG7" s="217"/>
      <c r="HH7" s="217"/>
      <c r="HI7" s="217"/>
      <c r="HJ7" s="217"/>
      <c r="HK7" s="217"/>
      <c r="HL7" s="217"/>
      <c r="HM7" s="217"/>
      <c r="HN7" s="217"/>
      <c r="HO7" s="217"/>
      <c r="HP7" s="217"/>
      <c r="HQ7" s="217"/>
      <c r="HR7" s="217"/>
      <c r="HS7" s="217"/>
      <c r="HT7" s="217"/>
      <c r="HU7" s="217"/>
      <c r="HV7" s="217"/>
      <c r="HW7" s="217"/>
      <c r="HX7" s="217"/>
      <c r="HY7" s="217"/>
      <c r="HZ7" s="217"/>
      <c r="IA7" s="217"/>
      <c r="IB7" s="217"/>
      <c r="IC7" s="217"/>
      <c r="ID7" s="217"/>
      <c r="IE7" s="217"/>
      <c r="IF7" s="217"/>
      <c r="IG7" s="217"/>
      <c r="IH7" s="217"/>
      <c r="II7" s="217"/>
      <c r="IJ7" s="217"/>
      <c r="IK7" s="217"/>
      <c r="IL7" s="217"/>
      <c r="IM7" s="217"/>
      <c r="IN7" s="217"/>
      <c r="IO7" s="217"/>
      <c r="IP7" s="217"/>
      <c r="IQ7" s="217"/>
      <c r="IR7" s="217"/>
      <c r="IS7" s="217"/>
      <c r="IT7" s="217"/>
      <c r="IU7" s="217"/>
      <c r="IV7" s="217"/>
      <c r="IW7" s="217"/>
      <c r="IX7" s="217"/>
      <c r="IY7" s="217"/>
      <c r="IZ7" s="217"/>
      <c r="JA7" s="217"/>
      <c r="JB7" s="217"/>
      <c r="JC7" s="217"/>
      <c r="JD7" s="217"/>
      <c r="JE7" s="217"/>
      <c r="JF7" s="217"/>
      <c r="JG7" s="217"/>
      <c r="JH7" s="217"/>
      <c r="JI7" s="217"/>
      <c r="JJ7" s="217"/>
      <c r="JK7" s="217"/>
      <c r="JL7" s="217"/>
      <c r="JM7" s="217"/>
      <c r="JN7" s="217"/>
      <c r="JO7" s="217"/>
      <c r="JP7" s="217"/>
      <c r="JQ7" s="217"/>
      <c r="JR7" s="217"/>
      <c r="JS7" s="217"/>
      <c r="JT7" s="217"/>
      <c r="JU7" s="217"/>
      <c r="JV7" s="217"/>
      <c r="JW7" s="217"/>
      <c r="JX7" s="217"/>
      <c r="JY7" s="217"/>
      <c r="JZ7" s="217"/>
      <c r="KA7" s="217"/>
      <c r="KB7" s="217"/>
      <c r="KC7" s="217"/>
      <c r="KD7" s="217"/>
      <c r="KE7" s="217"/>
      <c r="KF7" s="217"/>
      <c r="KG7" s="217"/>
      <c r="KH7" s="217"/>
      <c r="KI7" s="217"/>
      <c r="KJ7" s="217"/>
      <c r="KK7" s="217"/>
      <c r="KL7" s="217"/>
      <c r="KM7" s="217"/>
      <c r="KN7" s="217"/>
      <c r="KO7" s="217"/>
      <c r="KP7" s="217"/>
      <c r="KQ7" s="217"/>
      <c r="KR7" s="217"/>
      <c r="KS7" s="217"/>
      <c r="KT7" s="217"/>
      <c r="KU7" s="217"/>
      <c r="KV7" s="217"/>
      <c r="KW7" s="217"/>
      <c r="KX7" s="217"/>
      <c r="KY7" s="217"/>
      <c r="KZ7" s="217"/>
      <c r="LA7" s="217"/>
      <c r="LB7" s="217"/>
      <c r="LC7" s="217"/>
      <c r="LD7" s="217"/>
      <c r="LE7" s="217"/>
      <c r="LF7" s="217"/>
      <c r="LG7" s="217"/>
      <c r="LH7" s="217"/>
      <c r="LI7" s="217"/>
      <c r="LJ7" s="217"/>
      <c r="LK7" s="217"/>
      <c r="LL7" s="217"/>
      <c r="LM7" s="217"/>
      <c r="LN7" s="217"/>
      <c r="LO7" s="217"/>
      <c r="LP7" s="217"/>
      <c r="LQ7" s="217"/>
      <c r="LR7" s="217"/>
      <c r="LS7" s="217"/>
      <c r="LT7" s="217"/>
      <c r="LU7" s="217"/>
      <c r="LV7" s="217"/>
      <c r="LW7" s="217"/>
      <c r="LX7" s="217"/>
      <c r="LY7" s="217"/>
      <c r="LZ7" s="217"/>
      <c r="MA7" s="217"/>
      <c r="MB7" s="217"/>
      <c r="MC7" s="217"/>
      <c r="MD7" s="217"/>
      <c r="ME7" s="217"/>
      <c r="MF7" s="217"/>
      <c r="MG7" s="217"/>
      <c r="MH7" s="217"/>
      <c r="MI7" s="217"/>
      <c r="MJ7" s="217"/>
      <c r="MK7" s="217"/>
      <c r="ML7" s="217"/>
      <c r="MM7" s="217"/>
      <c r="MN7" s="217"/>
      <c r="MO7" s="217"/>
      <c r="MP7" s="217"/>
      <c r="MQ7" s="217"/>
      <c r="MR7" s="217"/>
      <c r="MS7" s="217"/>
      <c r="MT7" s="217"/>
      <c r="MU7" s="217"/>
      <c r="MV7" s="217"/>
      <c r="MW7" s="217"/>
      <c r="MX7" s="217"/>
      <c r="MY7" s="217"/>
      <c r="MZ7" s="217"/>
      <c r="NA7" s="217"/>
      <c r="NB7" s="217"/>
      <c r="NC7" s="217"/>
      <c r="ND7" s="217"/>
      <c r="NE7" s="217"/>
      <c r="NF7" s="217"/>
      <c r="NG7" s="217"/>
      <c r="NH7" s="217"/>
      <c r="NI7" s="217"/>
      <c r="NJ7" s="217"/>
      <c r="NK7" s="217"/>
      <c r="NL7" s="217"/>
      <c r="NM7" s="217"/>
      <c r="NN7" s="217"/>
      <c r="NO7" s="217"/>
      <c r="NP7" s="217"/>
      <c r="NQ7" s="217"/>
      <c r="NR7" s="217"/>
      <c r="NS7" s="217"/>
      <c r="NT7" s="217"/>
      <c r="NU7" s="217"/>
      <c r="NV7" s="217"/>
      <c r="NW7" s="217"/>
      <c r="NX7" s="217"/>
      <c r="NY7" s="217"/>
      <c r="NZ7" s="217"/>
      <c r="OA7" s="217"/>
      <c r="OB7" s="217"/>
      <c r="OC7" s="217"/>
      <c r="OD7" s="217"/>
      <c r="OE7" s="217"/>
      <c r="OF7" s="217"/>
      <c r="OG7" s="217"/>
      <c r="OH7" s="217"/>
      <c r="OI7" s="217"/>
      <c r="OJ7" s="217"/>
      <c r="OK7" s="217"/>
      <c r="OL7" s="217"/>
      <c r="OM7" s="217"/>
    </row>
    <row r="8" spans="1:403" ht="29" x14ac:dyDescent="0.35">
      <c r="A8" s="64" t="s">
        <v>52</v>
      </c>
      <c r="B8" s="65" t="s">
        <v>53</v>
      </c>
      <c r="C8" s="66" t="s">
        <v>54</v>
      </c>
      <c r="D8" s="62"/>
      <c r="E8" s="62"/>
      <c r="F8" s="62"/>
      <c r="G8" s="62"/>
      <c r="H8" s="62"/>
      <c r="I8" s="62"/>
      <c r="J8" s="62"/>
      <c r="K8" s="62"/>
      <c r="L8" s="69"/>
      <c r="M8" s="70"/>
      <c r="N8" s="62"/>
      <c r="O8" s="62"/>
      <c r="P8" s="62"/>
      <c r="Q8" s="62"/>
    </row>
    <row r="9" spans="1:403" x14ac:dyDescent="0.35">
      <c r="A9" s="63" t="str">
        <f>IF('1. Introduction'!A9=0,"",'1. Introduction'!A9)</f>
        <v/>
      </c>
      <c r="B9" s="16">
        <v>1</v>
      </c>
      <c r="C9" s="63" t="str">
        <f>IF('1. Introduction'!C9=0,"",'1. Introduction'!C9)</f>
        <v/>
      </c>
      <c r="D9" s="182"/>
      <c r="E9" s="182"/>
      <c r="F9" s="182"/>
      <c r="G9" s="182"/>
      <c r="H9" s="182"/>
      <c r="I9" s="182"/>
      <c r="J9" s="182"/>
      <c r="K9" s="182"/>
      <c r="L9" s="182"/>
      <c r="M9" s="182"/>
      <c r="N9" s="182"/>
      <c r="O9" s="182"/>
      <c r="P9" s="182"/>
      <c r="Q9" s="182"/>
    </row>
    <row r="10" spans="1:403" x14ac:dyDescent="0.35">
      <c r="A10" s="63" t="str">
        <f>IF('1. Introduction'!A10=0,"",'1. Introduction'!A10)</f>
        <v/>
      </c>
      <c r="B10" s="16">
        <v>2</v>
      </c>
      <c r="C10" s="63" t="str">
        <f>IF('1. Introduction'!C10=0,"",'1. Introduction'!C10)</f>
        <v/>
      </c>
      <c r="D10" s="182"/>
      <c r="E10" s="182"/>
      <c r="F10" s="182"/>
      <c r="G10" s="182"/>
      <c r="H10" s="182"/>
      <c r="I10" s="182"/>
      <c r="J10" s="182"/>
      <c r="K10" s="182"/>
      <c r="L10" s="182"/>
      <c r="M10" s="182"/>
      <c r="N10" s="182"/>
      <c r="O10" s="182"/>
      <c r="P10" s="182"/>
      <c r="Q10" s="182"/>
    </row>
    <row r="11" spans="1:403" x14ac:dyDescent="0.35">
      <c r="A11" s="63" t="str">
        <f>IF('1. Introduction'!A11=0,"",'1. Introduction'!A11)</f>
        <v/>
      </c>
      <c r="B11" s="16">
        <v>3</v>
      </c>
      <c r="C11" s="63" t="str">
        <f>IF('1. Introduction'!C11=0,"",'1. Introduction'!C11)</f>
        <v/>
      </c>
      <c r="D11" s="182"/>
      <c r="E11" s="182"/>
      <c r="F11" s="182"/>
      <c r="G11" s="182"/>
      <c r="H11" s="182"/>
      <c r="I11" s="182"/>
      <c r="J11" s="182"/>
      <c r="K11" s="182"/>
      <c r="L11" s="182"/>
      <c r="M11" s="182"/>
      <c r="N11" s="182"/>
      <c r="O11" s="182"/>
      <c r="P11" s="182"/>
      <c r="Q11" s="182"/>
    </row>
    <row r="12" spans="1:403" x14ac:dyDescent="0.35">
      <c r="A12" s="63" t="str">
        <f>IF('1. Introduction'!A12=0,"",'1. Introduction'!A12)</f>
        <v/>
      </c>
      <c r="B12" s="16">
        <v>4</v>
      </c>
      <c r="C12" s="63" t="str">
        <f>IF('1. Introduction'!C12=0,"",'1. Introduction'!C12)</f>
        <v/>
      </c>
      <c r="D12" s="182"/>
      <c r="E12" s="182"/>
      <c r="F12" s="182"/>
      <c r="G12" s="182"/>
      <c r="H12" s="182"/>
      <c r="I12" s="182"/>
      <c r="J12" s="182"/>
      <c r="K12" s="182"/>
      <c r="L12" s="182"/>
      <c r="M12" s="182"/>
      <c r="N12" s="182"/>
      <c r="O12" s="182"/>
      <c r="P12" s="182"/>
      <c r="Q12" s="182"/>
    </row>
    <row r="13" spans="1:403" x14ac:dyDescent="0.35">
      <c r="A13" s="63" t="str">
        <f>IF('1. Introduction'!A13=0,"",'1. Introduction'!A13)</f>
        <v/>
      </c>
      <c r="B13" s="16">
        <v>5</v>
      </c>
      <c r="C13" s="63" t="str">
        <f>IF('1. Introduction'!C13=0,"",'1. Introduction'!C13)</f>
        <v/>
      </c>
      <c r="D13" s="182"/>
      <c r="E13" s="182"/>
      <c r="F13" s="182"/>
      <c r="G13" s="182"/>
      <c r="H13" s="182"/>
      <c r="I13" s="182"/>
      <c r="J13" s="182"/>
      <c r="K13" s="182"/>
      <c r="L13" s="182"/>
      <c r="M13" s="182"/>
      <c r="N13" s="182"/>
      <c r="O13" s="182"/>
      <c r="P13" s="182"/>
      <c r="Q13" s="182"/>
    </row>
    <row r="14" spans="1:403" x14ac:dyDescent="0.35">
      <c r="A14" s="63" t="str">
        <f>IF('1. Introduction'!A14=0,"",'1. Introduction'!A14)</f>
        <v/>
      </c>
      <c r="B14" s="16">
        <v>6</v>
      </c>
      <c r="C14" s="63" t="str">
        <f>IF('1. Introduction'!C14=0,"",'1. Introduction'!C14)</f>
        <v/>
      </c>
      <c r="D14" s="182"/>
      <c r="E14" s="182"/>
      <c r="F14" s="182"/>
      <c r="G14" s="182"/>
      <c r="H14" s="182"/>
      <c r="I14" s="182"/>
      <c r="J14" s="182"/>
      <c r="K14" s="182"/>
      <c r="L14" s="182"/>
      <c r="M14" s="182"/>
      <c r="N14" s="182"/>
      <c r="O14" s="182"/>
      <c r="P14" s="182"/>
      <c r="Q14" s="182"/>
    </row>
    <row r="15" spans="1:403" x14ac:dyDescent="0.35">
      <c r="A15" s="63" t="str">
        <f>IF('1. Introduction'!A15=0,"",'1. Introduction'!A15)</f>
        <v/>
      </c>
      <c r="B15" s="16">
        <v>7</v>
      </c>
      <c r="C15" s="63" t="str">
        <f>IF('1. Introduction'!C15=0,"",'1. Introduction'!C15)</f>
        <v/>
      </c>
      <c r="D15" s="182"/>
      <c r="E15" s="182"/>
      <c r="F15" s="182"/>
      <c r="G15" s="182"/>
      <c r="H15" s="182"/>
      <c r="I15" s="182"/>
      <c r="J15" s="182"/>
      <c r="K15" s="182"/>
      <c r="L15" s="182"/>
      <c r="M15" s="182"/>
      <c r="N15" s="182"/>
      <c r="O15" s="182"/>
      <c r="P15" s="182"/>
      <c r="Q15" s="182"/>
    </row>
    <row r="16" spans="1:403" x14ac:dyDescent="0.35">
      <c r="A16" s="63" t="str">
        <f>IF('1. Introduction'!A16=0,"",'1. Introduction'!A16)</f>
        <v/>
      </c>
      <c r="B16" s="16">
        <v>8</v>
      </c>
      <c r="C16" s="63" t="str">
        <f>IF('1. Introduction'!C16=0,"",'1. Introduction'!C16)</f>
        <v/>
      </c>
      <c r="D16" s="182"/>
      <c r="E16" s="182"/>
      <c r="F16" s="182"/>
      <c r="G16" s="182"/>
      <c r="H16" s="182"/>
      <c r="I16" s="182"/>
      <c r="J16" s="182"/>
      <c r="K16" s="182"/>
      <c r="L16" s="182"/>
      <c r="M16" s="182"/>
      <c r="N16" s="182"/>
      <c r="O16" s="182"/>
      <c r="P16" s="182"/>
      <c r="Q16" s="182"/>
    </row>
    <row r="17" spans="1:17" x14ac:dyDescent="0.35">
      <c r="A17" s="63" t="str">
        <f>IF('1. Introduction'!A17=0,"",'1. Introduction'!A17)</f>
        <v/>
      </c>
      <c r="B17" s="16">
        <v>9</v>
      </c>
      <c r="C17" s="63" t="str">
        <f>IF('1. Introduction'!C17=0,"",'1. Introduction'!C17)</f>
        <v/>
      </c>
      <c r="D17" s="182"/>
      <c r="E17" s="182"/>
      <c r="F17" s="182"/>
      <c r="G17" s="182"/>
      <c r="H17" s="182"/>
      <c r="I17" s="182"/>
      <c r="J17" s="182"/>
      <c r="K17" s="182"/>
      <c r="L17" s="182"/>
      <c r="M17" s="182"/>
      <c r="N17" s="182"/>
      <c r="O17" s="182"/>
      <c r="P17" s="182"/>
      <c r="Q17" s="182"/>
    </row>
    <row r="18" spans="1:17" x14ac:dyDescent="0.35">
      <c r="A18" s="63" t="str">
        <f>IF('1. Introduction'!A18=0,"",'1. Introduction'!A18)</f>
        <v/>
      </c>
      <c r="B18" s="16">
        <v>10</v>
      </c>
      <c r="C18" s="63" t="str">
        <f>IF('1. Introduction'!C18=0,"",'1. Introduction'!C18)</f>
        <v/>
      </c>
      <c r="D18" s="182"/>
      <c r="E18" s="182"/>
      <c r="F18" s="182"/>
      <c r="G18" s="182"/>
      <c r="H18" s="182"/>
      <c r="I18" s="182"/>
      <c r="J18" s="182"/>
      <c r="K18" s="182"/>
      <c r="L18" s="182"/>
      <c r="M18" s="182"/>
      <c r="N18" s="182"/>
      <c r="O18" s="182"/>
      <c r="P18" s="182"/>
      <c r="Q18" s="182"/>
    </row>
    <row r="19" spans="1:17" x14ac:dyDescent="0.35">
      <c r="A19" s="63" t="str">
        <f>IF('1. Introduction'!A19=0,"",'1. Introduction'!A19)</f>
        <v/>
      </c>
      <c r="B19" s="16">
        <v>11</v>
      </c>
      <c r="C19" s="63" t="str">
        <f>IF('1. Introduction'!C19=0,"",'1. Introduction'!C19)</f>
        <v/>
      </c>
      <c r="D19" s="182"/>
      <c r="E19" s="182"/>
      <c r="F19" s="182"/>
      <c r="G19" s="182"/>
      <c r="H19" s="182"/>
      <c r="I19" s="182"/>
      <c r="J19" s="182"/>
      <c r="K19" s="182"/>
      <c r="L19" s="182"/>
      <c r="M19" s="182"/>
      <c r="N19" s="182"/>
      <c r="O19" s="182"/>
      <c r="P19" s="182"/>
      <c r="Q19" s="182"/>
    </row>
    <row r="20" spans="1:17" x14ac:dyDescent="0.35">
      <c r="A20" s="63" t="str">
        <f>IF('1. Introduction'!A20=0,"",'1. Introduction'!A20)</f>
        <v/>
      </c>
      <c r="B20" s="16">
        <v>12</v>
      </c>
      <c r="C20" s="63" t="str">
        <f>IF('1. Introduction'!C20=0,"",'1. Introduction'!C20)</f>
        <v/>
      </c>
      <c r="D20" s="182"/>
      <c r="E20" s="182"/>
      <c r="F20" s="182"/>
      <c r="G20" s="182"/>
      <c r="H20" s="182"/>
      <c r="I20" s="182"/>
      <c r="J20" s="182"/>
      <c r="K20" s="182"/>
      <c r="L20" s="182"/>
      <c r="M20" s="182"/>
      <c r="N20" s="182"/>
      <c r="O20" s="182"/>
      <c r="P20" s="182"/>
      <c r="Q20" s="182"/>
    </row>
    <row r="21" spans="1:17" x14ac:dyDescent="0.35">
      <c r="A21" s="63" t="str">
        <f>IF('1. Introduction'!A21=0,"",'1. Introduction'!A21)</f>
        <v/>
      </c>
      <c r="B21" s="16">
        <v>13</v>
      </c>
      <c r="C21" s="63" t="str">
        <f>IF('1. Introduction'!C21=0,"",'1. Introduction'!C21)</f>
        <v/>
      </c>
      <c r="D21" s="182"/>
      <c r="E21" s="182"/>
      <c r="F21" s="182"/>
      <c r="G21" s="182"/>
      <c r="H21" s="182"/>
      <c r="I21" s="182"/>
      <c r="J21" s="182"/>
      <c r="K21" s="182"/>
      <c r="L21" s="182"/>
      <c r="M21" s="182"/>
      <c r="N21" s="182"/>
      <c r="O21" s="182"/>
      <c r="P21" s="182"/>
      <c r="Q21" s="182"/>
    </row>
    <row r="22" spans="1:17" x14ac:dyDescent="0.35">
      <c r="A22" s="63" t="str">
        <f>IF('1. Introduction'!A22=0,"",'1. Introduction'!A22)</f>
        <v/>
      </c>
      <c r="B22" s="16">
        <v>14</v>
      </c>
      <c r="C22" s="63" t="str">
        <f>IF('1. Introduction'!C22=0,"",'1. Introduction'!C22)</f>
        <v/>
      </c>
      <c r="D22" s="182"/>
      <c r="E22" s="182"/>
      <c r="F22" s="182"/>
      <c r="G22" s="182"/>
      <c r="H22" s="182"/>
      <c r="I22" s="182"/>
      <c r="J22" s="182"/>
      <c r="K22" s="182"/>
      <c r="L22" s="182"/>
      <c r="M22" s="182"/>
      <c r="N22" s="182"/>
      <c r="O22" s="182"/>
      <c r="P22" s="182"/>
      <c r="Q22" s="182"/>
    </row>
    <row r="23" spans="1:17" x14ac:dyDescent="0.35">
      <c r="A23" s="63" t="str">
        <f>IF('1. Introduction'!A23=0,"",'1. Introduction'!A23)</f>
        <v/>
      </c>
      <c r="B23" s="16">
        <v>15</v>
      </c>
      <c r="C23" s="63" t="str">
        <f>IF('1. Introduction'!C23=0,"",'1. Introduction'!C23)</f>
        <v/>
      </c>
      <c r="D23" s="182"/>
      <c r="E23" s="182"/>
      <c r="F23" s="182"/>
      <c r="G23" s="182"/>
      <c r="H23" s="182"/>
      <c r="I23" s="182"/>
      <c r="J23" s="182"/>
      <c r="K23" s="182"/>
      <c r="L23" s="182"/>
      <c r="M23" s="182"/>
      <c r="N23" s="182"/>
      <c r="O23" s="182"/>
      <c r="P23" s="182"/>
      <c r="Q23" s="182"/>
    </row>
    <row r="24" spans="1:17" x14ac:dyDescent="0.35">
      <c r="A24" s="63" t="str">
        <f>IF('1. Introduction'!A24=0,"",'1. Introduction'!A24)</f>
        <v/>
      </c>
      <c r="B24" s="16">
        <v>16</v>
      </c>
      <c r="C24" s="63" t="str">
        <f>IF('1. Introduction'!C24=0,"",'1. Introduction'!C24)</f>
        <v/>
      </c>
      <c r="D24" s="182"/>
      <c r="E24" s="182"/>
      <c r="F24" s="182"/>
      <c r="G24" s="182"/>
      <c r="H24" s="182"/>
      <c r="I24" s="182"/>
      <c r="J24" s="182"/>
      <c r="K24" s="182"/>
      <c r="L24" s="182"/>
      <c r="M24" s="182"/>
      <c r="N24" s="182"/>
      <c r="O24" s="182"/>
      <c r="P24" s="182"/>
      <c r="Q24" s="182"/>
    </row>
    <row r="25" spans="1:17" x14ac:dyDescent="0.35">
      <c r="A25" s="63" t="str">
        <f>IF('1. Introduction'!A25=0,"",'1. Introduction'!A25)</f>
        <v/>
      </c>
      <c r="B25" s="16">
        <v>17</v>
      </c>
      <c r="C25" s="63" t="str">
        <f>IF('1. Introduction'!C25=0,"",'1. Introduction'!C25)</f>
        <v/>
      </c>
      <c r="D25" s="182"/>
      <c r="E25" s="182"/>
      <c r="F25" s="182"/>
      <c r="G25" s="182"/>
      <c r="H25" s="182"/>
      <c r="I25" s="182"/>
      <c r="J25" s="182"/>
      <c r="K25" s="182"/>
      <c r="L25" s="182"/>
      <c r="M25" s="182"/>
      <c r="N25" s="182"/>
      <c r="O25" s="182"/>
      <c r="P25" s="182"/>
      <c r="Q25" s="182"/>
    </row>
    <row r="26" spans="1:17" x14ac:dyDescent="0.35">
      <c r="A26" s="63" t="str">
        <f>IF('1. Introduction'!A26=0,"",'1. Introduction'!A26)</f>
        <v/>
      </c>
      <c r="B26" s="16">
        <v>18</v>
      </c>
      <c r="C26" s="63" t="str">
        <f>IF('1. Introduction'!C26=0,"",'1. Introduction'!C26)</f>
        <v/>
      </c>
      <c r="D26" s="182"/>
      <c r="E26" s="182"/>
      <c r="F26" s="182"/>
      <c r="G26" s="182"/>
      <c r="H26" s="182"/>
      <c r="I26" s="182"/>
      <c r="J26" s="182"/>
      <c r="K26" s="182"/>
      <c r="L26" s="182"/>
      <c r="M26" s="182"/>
      <c r="N26" s="182"/>
      <c r="O26" s="182"/>
      <c r="P26" s="182"/>
      <c r="Q26" s="182"/>
    </row>
    <row r="27" spans="1:17" x14ac:dyDescent="0.35">
      <c r="A27" s="63" t="str">
        <f>IF('1. Introduction'!A27=0,"",'1. Introduction'!A27)</f>
        <v/>
      </c>
      <c r="B27" s="16">
        <v>19</v>
      </c>
      <c r="C27" s="63" t="str">
        <f>IF('1. Introduction'!C27=0,"",'1. Introduction'!C27)</f>
        <v/>
      </c>
      <c r="D27" s="182"/>
      <c r="E27" s="182"/>
      <c r="F27" s="182"/>
      <c r="G27" s="182"/>
      <c r="H27" s="182"/>
      <c r="I27" s="182"/>
      <c r="J27" s="182"/>
      <c r="K27" s="182"/>
      <c r="L27" s="182"/>
      <c r="M27" s="182"/>
      <c r="N27" s="182"/>
      <c r="O27" s="182"/>
      <c r="P27" s="182"/>
      <c r="Q27" s="182"/>
    </row>
    <row r="28" spans="1:17" x14ac:dyDescent="0.35">
      <c r="A28" s="63" t="str">
        <f>IF('1. Introduction'!A28=0,"",'1. Introduction'!A28)</f>
        <v/>
      </c>
      <c r="B28" s="16">
        <v>20</v>
      </c>
      <c r="C28" s="63" t="str">
        <f>IF('1. Introduction'!C28=0,"",'1. Introduction'!C28)</f>
        <v/>
      </c>
      <c r="D28" s="182"/>
      <c r="E28" s="182"/>
      <c r="F28" s="182"/>
      <c r="G28" s="182"/>
      <c r="H28" s="182"/>
      <c r="I28" s="182"/>
      <c r="J28" s="182"/>
      <c r="K28" s="182"/>
      <c r="L28" s="182"/>
      <c r="M28" s="182"/>
      <c r="N28" s="182"/>
      <c r="O28" s="182"/>
      <c r="P28" s="182"/>
      <c r="Q28" s="182"/>
    </row>
    <row r="29" spans="1:17" x14ac:dyDescent="0.35">
      <c r="A29" s="63" t="str">
        <f>IF('1. Introduction'!A29=0,"",'1. Introduction'!A29)</f>
        <v/>
      </c>
      <c r="B29" s="16">
        <v>21</v>
      </c>
      <c r="C29" s="63" t="str">
        <f>IF('1. Introduction'!C29=0,"",'1. Introduction'!C29)</f>
        <v/>
      </c>
      <c r="D29" s="182"/>
      <c r="E29" s="182"/>
      <c r="F29" s="182"/>
      <c r="G29" s="182"/>
      <c r="H29" s="182"/>
      <c r="I29" s="182"/>
      <c r="J29" s="182"/>
      <c r="K29" s="182"/>
      <c r="L29" s="182"/>
      <c r="M29" s="182"/>
      <c r="N29" s="182"/>
      <c r="O29" s="182"/>
      <c r="P29" s="182"/>
      <c r="Q29" s="182"/>
    </row>
    <row r="30" spans="1:17" x14ac:dyDescent="0.35">
      <c r="A30" s="63" t="str">
        <f>IF('1. Introduction'!A30=0,"",'1. Introduction'!A30)</f>
        <v/>
      </c>
      <c r="B30" s="16">
        <v>22</v>
      </c>
      <c r="C30" s="63" t="str">
        <f>IF('1. Introduction'!C30=0,"",'1. Introduction'!C30)</f>
        <v/>
      </c>
      <c r="D30" s="182"/>
      <c r="E30" s="182"/>
      <c r="F30" s="182"/>
      <c r="G30" s="182"/>
      <c r="H30" s="182"/>
      <c r="I30" s="182"/>
      <c r="J30" s="182"/>
      <c r="K30" s="182"/>
      <c r="L30" s="182"/>
      <c r="M30" s="182"/>
      <c r="N30" s="182"/>
      <c r="O30" s="182"/>
      <c r="P30" s="182"/>
      <c r="Q30" s="182"/>
    </row>
    <row r="31" spans="1:17" x14ac:dyDescent="0.35">
      <c r="A31" s="63" t="str">
        <f>IF('1. Introduction'!A31=0,"",'1. Introduction'!A31)</f>
        <v/>
      </c>
      <c r="B31" s="16">
        <v>23</v>
      </c>
      <c r="C31" s="63" t="str">
        <f>IF('1. Introduction'!C31=0,"",'1. Introduction'!C31)</f>
        <v/>
      </c>
      <c r="D31" s="182"/>
      <c r="E31" s="182"/>
      <c r="F31" s="182"/>
      <c r="G31" s="182"/>
      <c r="H31" s="182"/>
      <c r="I31" s="182"/>
      <c r="J31" s="182"/>
      <c r="K31" s="182"/>
      <c r="L31" s="182"/>
      <c r="M31" s="182"/>
      <c r="N31" s="182"/>
      <c r="O31" s="182"/>
      <c r="P31" s="182"/>
      <c r="Q31" s="182"/>
    </row>
    <row r="32" spans="1:17" x14ac:dyDescent="0.35">
      <c r="A32" s="63" t="str">
        <f>IF('1. Introduction'!A32=0,"",'1. Introduction'!A32)</f>
        <v/>
      </c>
      <c r="B32" s="16">
        <v>24</v>
      </c>
      <c r="C32" s="63" t="str">
        <f>IF('1. Introduction'!C32=0,"",'1. Introduction'!C32)</f>
        <v/>
      </c>
      <c r="D32" s="182"/>
      <c r="E32" s="182"/>
      <c r="F32" s="182"/>
      <c r="G32" s="182"/>
      <c r="H32" s="182"/>
      <c r="I32" s="182"/>
      <c r="J32" s="182"/>
      <c r="K32" s="182"/>
      <c r="L32" s="182"/>
      <c r="M32" s="182"/>
      <c r="N32" s="182"/>
      <c r="O32" s="182"/>
      <c r="P32" s="182"/>
      <c r="Q32" s="182"/>
    </row>
    <row r="33" spans="1:17" x14ac:dyDescent="0.35">
      <c r="A33" s="63" t="str">
        <f>IF('1. Introduction'!A33=0,"",'1. Introduction'!A33)</f>
        <v/>
      </c>
      <c r="B33" s="16">
        <v>25</v>
      </c>
      <c r="C33" s="63" t="str">
        <f>IF('1. Introduction'!C33=0,"",'1. Introduction'!C33)</f>
        <v/>
      </c>
      <c r="D33" s="182"/>
      <c r="E33" s="182"/>
      <c r="F33" s="182"/>
      <c r="G33" s="182"/>
      <c r="H33" s="182"/>
      <c r="I33" s="182"/>
      <c r="J33" s="182"/>
      <c r="K33" s="182"/>
      <c r="L33" s="182"/>
      <c r="M33" s="182"/>
      <c r="N33" s="182"/>
      <c r="O33" s="182"/>
      <c r="P33" s="182"/>
      <c r="Q33" s="182"/>
    </row>
    <row r="34" spans="1:17" x14ac:dyDescent="0.35">
      <c r="A34" s="63" t="str">
        <f>IF('1. Introduction'!A34=0,"",'1. Introduction'!A34)</f>
        <v/>
      </c>
      <c r="B34" s="16">
        <v>26</v>
      </c>
      <c r="C34" s="63" t="str">
        <f>IF('1. Introduction'!C34=0,"",'1. Introduction'!C34)</f>
        <v/>
      </c>
      <c r="D34" s="182"/>
      <c r="E34" s="182"/>
      <c r="F34" s="182"/>
      <c r="G34" s="182"/>
      <c r="H34" s="182"/>
      <c r="I34" s="182"/>
      <c r="J34" s="182"/>
      <c r="K34" s="182"/>
      <c r="L34" s="182"/>
      <c r="M34" s="182"/>
      <c r="N34" s="182"/>
      <c r="O34" s="182"/>
      <c r="P34" s="182"/>
      <c r="Q34" s="182"/>
    </row>
    <row r="35" spans="1:17" x14ac:dyDescent="0.35">
      <c r="A35" s="63" t="str">
        <f>IF('1. Introduction'!A35=0,"",'1. Introduction'!A35)</f>
        <v/>
      </c>
      <c r="B35" s="16">
        <v>27</v>
      </c>
      <c r="C35" s="63" t="str">
        <f>IF('1. Introduction'!C35=0,"",'1. Introduction'!C35)</f>
        <v/>
      </c>
      <c r="D35" s="182"/>
      <c r="E35" s="182"/>
      <c r="F35" s="182"/>
      <c r="G35" s="182"/>
      <c r="H35" s="182"/>
      <c r="I35" s="182"/>
      <c r="J35" s="182"/>
      <c r="K35" s="182"/>
      <c r="L35" s="182"/>
      <c r="M35" s="182"/>
      <c r="N35" s="182"/>
      <c r="O35" s="182"/>
      <c r="P35" s="182"/>
      <c r="Q35" s="182"/>
    </row>
    <row r="36" spans="1:17" x14ac:dyDescent="0.35">
      <c r="A36" s="63" t="str">
        <f>IF('1. Introduction'!A36=0,"",'1. Introduction'!A36)</f>
        <v/>
      </c>
      <c r="B36" s="16">
        <v>28</v>
      </c>
      <c r="C36" s="63" t="str">
        <f>IF('1. Introduction'!C36=0,"",'1. Introduction'!C36)</f>
        <v/>
      </c>
      <c r="D36" s="182"/>
      <c r="E36" s="182"/>
      <c r="F36" s="182"/>
      <c r="G36" s="182"/>
      <c r="H36" s="182"/>
      <c r="I36" s="182"/>
      <c r="J36" s="182"/>
      <c r="K36" s="182"/>
      <c r="L36" s="182"/>
      <c r="M36" s="182"/>
      <c r="N36" s="182"/>
      <c r="O36" s="182"/>
      <c r="P36" s="182"/>
      <c r="Q36" s="182"/>
    </row>
    <row r="37" spans="1:17" x14ac:dyDescent="0.35">
      <c r="A37" s="63" t="str">
        <f>IF('1. Introduction'!A37=0,"",'1. Introduction'!A37)</f>
        <v/>
      </c>
      <c r="B37" s="16">
        <v>29</v>
      </c>
      <c r="C37" s="63" t="str">
        <f>IF('1. Introduction'!C37=0,"",'1. Introduction'!C37)</f>
        <v/>
      </c>
      <c r="D37" s="182"/>
      <c r="E37" s="182"/>
      <c r="F37" s="182"/>
      <c r="G37" s="182"/>
      <c r="H37" s="182"/>
      <c r="I37" s="182"/>
      <c r="J37" s="182"/>
      <c r="K37" s="182"/>
      <c r="L37" s="182"/>
      <c r="M37" s="182"/>
      <c r="N37" s="182"/>
      <c r="O37" s="182"/>
      <c r="P37" s="182"/>
      <c r="Q37" s="182"/>
    </row>
    <row r="38" spans="1:17" x14ac:dyDescent="0.35">
      <c r="A38" s="63" t="str">
        <f>IF('1. Introduction'!A38=0,"",'1. Introduction'!A38)</f>
        <v/>
      </c>
      <c r="B38" s="16">
        <v>30</v>
      </c>
      <c r="C38" s="63" t="str">
        <f>IF('1. Introduction'!C38=0,"",'1. Introduction'!C38)</f>
        <v/>
      </c>
      <c r="D38" s="182"/>
      <c r="E38" s="182"/>
      <c r="F38" s="182"/>
      <c r="G38" s="182"/>
      <c r="H38" s="182"/>
      <c r="I38" s="182"/>
      <c r="J38" s="182"/>
      <c r="K38" s="182"/>
      <c r="L38" s="182"/>
      <c r="M38" s="182"/>
      <c r="N38" s="182"/>
      <c r="O38" s="182"/>
      <c r="P38" s="182"/>
      <c r="Q38" s="182"/>
    </row>
    <row r="39" spans="1:17" x14ac:dyDescent="0.35">
      <c r="A39" s="63" t="str">
        <f>IF('1. Introduction'!A39=0,"",'1. Introduction'!A39)</f>
        <v/>
      </c>
      <c r="B39" s="16">
        <v>31</v>
      </c>
      <c r="C39" s="63" t="str">
        <f>IF('1. Introduction'!C39=0,"",'1. Introduction'!C39)</f>
        <v/>
      </c>
      <c r="D39" s="239"/>
      <c r="E39" s="239"/>
      <c r="F39" s="239"/>
      <c r="G39" s="239"/>
      <c r="H39" s="239"/>
      <c r="I39" s="239"/>
      <c r="J39" s="239"/>
      <c r="K39" s="239"/>
      <c r="L39" s="239"/>
      <c r="M39" s="239"/>
      <c r="N39" s="239"/>
      <c r="O39" s="239"/>
      <c r="P39" s="239"/>
      <c r="Q39" s="239"/>
    </row>
    <row r="40" spans="1:17" x14ac:dyDescent="0.35">
      <c r="A40" s="63" t="str">
        <f>IF('1. Introduction'!A40=0,"",'1. Introduction'!A40)</f>
        <v/>
      </c>
      <c r="B40" s="16">
        <v>32</v>
      </c>
      <c r="C40" s="63" t="str">
        <f>IF('1. Introduction'!C40=0,"",'1. Introduction'!C40)</f>
        <v/>
      </c>
      <c r="D40" s="239"/>
      <c r="E40" s="239"/>
      <c r="F40" s="239"/>
      <c r="G40" s="239"/>
      <c r="H40" s="239"/>
      <c r="I40" s="239"/>
      <c r="J40" s="239"/>
      <c r="K40" s="239"/>
      <c r="L40" s="239"/>
      <c r="M40" s="239"/>
      <c r="N40" s="239"/>
      <c r="O40" s="239"/>
      <c r="P40" s="239"/>
      <c r="Q40" s="239"/>
    </row>
    <row r="41" spans="1:17" x14ac:dyDescent="0.35">
      <c r="A41" s="63" t="str">
        <f>IF('1. Introduction'!A41=0,"",'1. Introduction'!A41)</f>
        <v/>
      </c>
      <c r="B41" s="16">
        <v>33</v>
      </c>
      <c r="C41" s="63" t="str">
        <f>IF('1. Introduction'!C41=0,"",'1. Introduction'!C41)</f>
        <v/>
      </c>
      <c r="D41" s="239"/>
      <c r="E41" s="239"/>
      <c r="F41" s="239"/>
      <c r="G41" s="239"/>
      <c r="H41" s="239"/>
      <c r="I41" s="239"/>
      <c r="J41" s="239"/>
      <c r="K41" s="239"/>
      <c r="L41" s="239"/>
      <c r="M41" s="239"/>
      <c r="N41" s="239"/>
      <c r="O41" s="239"/>
      <c r="P41" s="239"/>
      <c r="Q41" s="239"/>
    </row>
    <row r="42" spans="1:17" x14ac:dyDescent="0.35">
      <c r="A42" s="63" t="str">
        <f>IF('1. Introduction'!A42=0,"",'1. Introduction'!A42)</f>
        <v/>
      </c>
      <c r="B42" s="16">
        <v>34</v>
      </c>
      <c r="C42" s="63" t="str">
        <f>IF('1. Introduction'!C42=0,"",'1. Introduction'!C42)</f>
        <v/>
      </c>
      <c r="D42" s="239"/>
      <c r="E42" s="239"/>
      <c r="F42" s="239"/>
      <c r="G42" s="239"/>
      <c r="H42" s="239"/>
      <c r="I42" s="239"/>
      <c r="J42" s="239"/>
      <c r="K42" s="239"/>
      <c r="L42" s="239"/>
      <c r="M42" s="239"/>
      <c r="N42" s="239"/>
      <c r="O42" s="239"/>
      <c r="P42" s="239"/>
      <c r="Q42" s="239"/>
    </row>
    <row r="43" spans="1:17" x14ac:dyDescent="0.35">
      <c r="A43" s="63" t="str">
        <f>IF('1. Introduction'!A43=0,"",'1. Introduction'!A43)</f>
        <v/>
      </c>
      <c r="B43" s="16">
        <v>35</v>
      </c>
      <c r="C43" s="63" t="str">
        <f>IF('1. Introduction'!C43=0,"",'1. Introduction'!C43)</f>
        <v/>
      </c>
      <c r="D43" s="239"/>
      <c r="E43" s="239"/>
      <c r="F43" s="239"/>
      <c r="G43" s="239"/>
      <c r="H43" s="239"/>
      <c r="I43" s="239"/>
      <c r="J43" s="239"/>
      <c r="K43" s="239"/>
      <c r="L43" s="239"/>
      <c r="M43" s="239"/>
      <c r="N43" s="239"/>
      <c r="O43" s="239"/>
      <c r="P43" s="239"/>
      <c r="Q43" s="239"/>
    </row>
    <row r="44" spans="1:17" s="184" customFormat="1" x14ac:dyDescent="0.35"/>
    <row r="45" spans="1:17" s="184" customFormat="1" x14ac:dyDescent="0.35"/>
    <row r="46" spans="1:17" s="184" customFormat="1" x14ac:dyDescent="0.35"/>
    <row r="47" spans="1:17" s="184" customFormat="1" x14ac:dyDescent="0.35"/>
    <row r="48" spans="1:17" s="184" customFormat="1" x14ac:dyDescent="0.35"/>
    <row r="49" s="184" customFormat="1" x14ac:dyDescent="0.35"/>
    <row r="50" s="184" customFormat="1" x14ac:dyDescent="0.35"/>
    <row r="51" s="184" customFormat="1" x14ac:dyDescent="0.35"/>
    <row r="52" s="184" customFormat="1" x14ac:dyDescent="0.35"/>
    <row r="53" s="184" customFormat="1" x14ac:dyDescent="0.35"/>
    <row r="54" s="184" customFormat="1" x14ac:dyDescent="0.35"/>
    <row r="55" s="184" customFormat="1" x14ac:dyDescent="0.35"/>
    <row r="56" s="184" customFormat="1" x14ac:dyDescent="0.35"/>
    <row r="57" s="184" customFormat="1" x14ac:dyDescent="0.35"/>
    <row r="58" s="184" customFormat="1" x14ac:dyDescent="0.35"/>
    <row r="59" s="184" customFormat="1" x14ac:dyDescent="0.35"/>
    <row r="60" s="184" customFormat="1" x14ac:dyDescent="0.35"/>
    <row r="61" s="184" customFormat="1" x14ac:dyDescent="0.35"/>
    <row r="62" s="184" customFormat="1" x14ac:dyDescent="0.35"/>
    <row r="63" s="184" customFormat="1" x14ac:dyDescent="0.35"/>
    <row r="64" s="184" customFormat="1" x14ac:dyDescent="0.35"/>
    <row r="65" s="184" customFormat="1" x14ac:dyDescent="0.35"/>
    <row r="66" s="184" customFormat="1" x14ac:dyDescent="0.35"/>
    <row r="67" s="184" customFormat="1" x14ac:dyDescent="0.35"/>
    <row r="68" s="184" customFormat="1" x14ac:dyDescent="0.35"/>
    <row r="69" s="184" customFormat="1" x14ac:dyDescent="0.35"/>
    <row r="70" s="184" customFormat="1" x14ac:dyDescent="0.35"/>
    <row r="71" s="184" customFormat="1" x14ac:dyDescent="0.35"/>
    <row r="72" s="184" customFormat="1" x14ac:dyDescent="0.35"/>
    <row r="73" s="184" customFormat="1" x14ac:dyDescent="0.35"/>
    <row r="74" s="184" customFormat="1" x14ac:dyDescent="0.35"/>
    <row r="75" s="184" customFormat="1" x14ac:dyDescent="0.35"/>
    <row r="76" s="184" customFormat="1" x14ac:dyDescent="0.35"/>
    <row r="77" s="184" customFormat="1" x14ac:dyDescent="0.35"/>
    <row r="78" s="184" customFormat="1" x14ac:dyDescent="0.35"/>
    <row r="79" s="184" customFormat="1" x14ac:dyDescent="0.35"/>
    <row r="80" s="184" customFormat="1" x14ac:dyDescent="0.35"/>
    <row r="81" s="184" customFormat="1" x14ac:dyDescent="0.35"/>
    <row r="82" s="184" customFormat="1" x14ac:dyDescent="0.35"/>
    <row r="83" s="184" customFormat="1" x14ac:dyDescent="0.35"/>
    <row r="84" s="184" customFormat="1" x14ac:dyDescent="0.35"/>
    <row r="85" s="184" customFormat="1" x14ac:dyDescent="0.35"/>
    <row r="86" s="184" customFormat="1" x14ac:dyDescent="0.35"/>
    <row r="87" s="184" customFormat="1" x14ac:dyDescent="0.35"/>
    <row r="88" s="184" customFormat="1" x14ac:dyDescent="0.35"/>
    <row r="89" s="184" customFormat="1" x14ac:dyDescent="0.35"/>
    <row r="90" s="184" customFormat="1" x14ac:dyDescent="0.35"/>
    <row r="91" s="184" customFormat="1" x14ac:dyDescent="0.35"/>
    <row r="92" s="184" customFormat="1" x14ac:dyDescent="0.35"/>
    <row r="93" s="184" customFormat="1" x14ac:dyDescent="0.35"/>
    <row r="94" s="184" customFormat="1" x14ac:dyDescent="0.35"/>
    <row r="95" s="184" customFormat="1" x14ac:dyDescent="0.35"/>
    <row r="96" s="184" customFormat="1" x14ac:dyDescent="0.35"/>
    <row r="97" s="184" customFormat="1" x14ac:dyDescent="0.35"/>
    <row r="98" s="184" customFormat="1" x14ac:dyDescent="0.35"/>
    <row r="99" s="184" customFormat="1" x14ac:dyDescent="0.35"/>
    <row r="100" s="184" customFormat="1" x14ac:dyDescent="0.35"/>
    <row r="101" s="184" customFormat="1" x14ac:dyDescent="0.35"/>
    <row r="102" s="184" customFormat="1" x14ac:dyDescent="0.35"/>
    <row r="103" s="184" customFormat="1" x14ac:dyDescent="0.35"/>
    <row r="104" s="184" customFormat="1" x14ac:dyDescent="0.35"/>
    <row r="105" s="184" customFormat="1" x14ac:dyDescent="0.35"/>
    <row r="106" s="184" customFormat="1" x14ac:dyDescent="0.35"/>
    <row r="107" s="184" customFormat="1" x14ac:dyDescent="0.35"/>
    <row r="108" s="184" customFormat="1" x14ac:dyDescent="0.35"/>
    <row r="109" s="184" customFormat="1" x14ac:dyDescent="0.35"/>
    <row r="110" s="184" customFormat="1" x14ac:dyDescent="0.35"/>
    <row r="111" s="184" customFormat="1" x14ac:dyDescent="0.35"/>
    <row r="112" s="184" customFormat="1" x14ac:dyDescent="0.35"/>
    <row r="113" s="184" customFormat="1" x14ac:dyDescent="0.35"/>
    <row r="114" s="184" customFormat="1" x14ac:dyDescent="0.35"/>
    <row r="115" s="184" customFormat="1" x14ac:dyDescent="0.35"/>
    <row r="116" s="184" customFormat="1" x14ac:dyDescent="0.35"/>
    <row r="117" s="184" customFormat="1" x14ac:dyDescent="0.35"/>
    <row r="118" s="184" customFormat="1" x14ac:dyDescent="0.35"/>
    <row r="119" s="184" customFormat="1" x14ac:dyDescent="0.35"/>
    <row r="120" s="184" customFormat="1" x14ac:dyDescent="0.35"/>
    <row r="121" s="184" customFormat="1" x14ac:dyDescent="0.35"/>
    <row r="122" s="184" customFormat="1" x14ac:dyDescent="0.35"/>
    <row r="123" s="184" customFormat="1" x14ac:dyDescent="0.35"/>
    <row r="124" s="184" customFormat="1" x14ac:dyDescent="0.35"/>
    <row r="125" s="184" customFormat="1" x14ac:dyDescent="0.35"/>
    <row r="126" s="184" customFormat="1" x14ac:dyDescent="0.35"/>
    <row r="127" s="184" customFormat="1" x14ac:dyDescent="0.35"/>
    <row r="128" s="184" customFormat="1" x14ac:dyDescent="0.35"/>
    <row r="129" s="184" customFormat="1" x14ac:dyDescent="0.35"/>
    <row r="130" s="184" customFormat="1" x14ac:dyDescent="0.35"/>
    <row r="131" s="184" customFormat="1" x14ac:dyDescent="0.35"/>
    <row r="132" s="184" customFormat="1" x14ac:dyDescent="0.35"/>
    <row r="133" s="184" customFormat="1" x14ac:dyDescent="0.35"/>
    <row r="134" s="184" customFormat="1" x14ac:dyDescent="0.35"/>
    <row r="135" s="184" customFormat="1" x14ac:dyDescent="0.35"/>
    <row r="136" s="184" customFormat="1" x14ac:dyDescent="0.35"/>
    <row r="137" s="184" customFormat="1" x14ac:dyDescent="0.35"/>
    <row r="138" s="184" customFormat="1" x14ac:dyDescent="0.35"/>
    <row r="139" s="184" customFormat="1" x14ac:dyDescent="0.35"/>
    <row r="140" s="184" customFormat="1" x14ac:dyDescent="0.35"/>
    <row r="141" s="184" customFormat="1" x14ac:dyDescent="0.35"/>
    <row r="142" s="184" customFormat="1" x14ac:dyDescent="0.35"/>
    <row r="143" s="184" customFormat="1" x14ac:dyDescent="0.35"/>
    <row r="144" s="184" customFormat="1" x14ac:dyDescent="0.35"/>
    <row r="145" s="184" customFormat="1" x14ac:dyDescent="0.35"/>
    <row r="146" s="184" customFormat="1" x14ac:dyDescent="0.35"/>
    <row r="147" s="184" customFormat="1" x14ac:dyDescent="0.35"/>
    <row r="148" s="184" customFormat="1" x14ac:dyDescent="0.35"/>
    <row r="149" s="184" customFormat="1" x14ac:dyDescent="0.35"/>
    <row r="150" s="184" customFormat="1" x14ac:dyDescent="0.35"/>
    <row r="151" s="184" customFormat="1" x14ac:dyDescent="0.35"/>
    <row r="152" s="184" customFormat="1" x14ac:dyDescent="0.35"/>
    <row r="153" s="184" customFormat="1" x14ac:dyDescent="0.35"/>
    <row r="154" s="184" customFormat="1" x14ac:dyDescent="0.35"/>
    <row r="155" s="184" customFormat="1" x14ac:dyDescent="0.35"/>
    <row r="156" s="184" customFormat="1" x14ac:dyDescent="0.35"/>
    <row r="157" s="184" customFormat="1" x14ac:dyDescent="0.35"/>
    <row r="158" s="184" customFormat="1" x14ac:dyDescent="0.35"/>
    <row r="159" s="184" customFormat="1" x14ac:dyDescent="0.35"/>
    <row r="160" s="184" customFormat="1" x14ac:dyDescent="0.35"/>
    <row r="161" s="184" customFormat="1" x14ac:dyDescent="0.35"/>
    <row r="162" s="184" customFormat="1" x14ac:dyDescent="0.35"/>
    <row r="163" s="184" customFormat="1" x14ac:dyDescent="0.35"/>
    <row r="164" s="184" customFormat="1" x14ac:dyDescent="0.35"/>
    <row r="165" s="184" customFormat="1" x14ac:dyDescent="0.35"/>
    <row r="166" s="184" customFormat="1" x14ac:dyDescent="0.35"/>
    <row r="167" s="184" customFormat="1" x14ac:dyDescent="0.35"/>
    <row r="168" s="184" customFormat="1" x14ac:dyDescent="0.35"/>
    <row r="169" s="184" customFormat="1" x14ac:dyDescent="0.35"/>
    <row r="170" s="184" customFormat="1" x14ac:dyDescent="0.35"/>
    <row r="171" s="184" customFormat="1" x14ac:dyDescent="0.35"/>
    <row r="172" s="184" customFormat="1" x14ac:dyDescent="0.35"/>
    <row r="173" s="184" customFormat="1" x14ac:dyDescent="0.35"/>
    <row r="174" s="184" customFormat="1" x14ac:dyDescent="0.35"/>
    <row r="175" s="184" customFormat="1" x14ac:dyDescent="0.35"/>
    <row r="176" s="184" customFormat="1" x14ac:dyDescent="0.35"/>
    <row r="177" s="184" customFormat="1" x14ac:dyDescent="0.35"/>
    <row r="178" s="184" customFormat="1" x14ac:dyDescent="0.35"/>
    <row r="179" s="184" customFormat="1" x14ac:dyDescent="0.35"/>
    <row r="180" s="184" customFormat="1" x14ac:dyDescent="0.35"/>
    <row r="181" s="184" customFormat="1" x14ac:dyDescent="0.35"/>
    <row r="182" s="184" customFormat="1" x14ac:dyDescent="0.35"/>
    <row r="183" s="184" customFormat="1" x14ac:dyDescent="0.35"/>
    <row r="184" s="184" customFormat="1" x14ac:dyDescent="0.35"/>
    <row r="185" s="184" customFormat="1" x14ac:dyDescent="0.35"/>
    <row r="186" s="184" customFormat="1" x14ac:dyDescent="0.35"/>
    <row r="187" s="184" customFormat="1" x14ac:dyDescent="0.35"/>
    <row r="188" s="184" customFormat="1" x14ac:dyDescent="0.35"/>
    <row r="189" s="184" customFormat="1" x14ac:dyDescent="0.35"/>
    <row r="190" s="184" customFormat="1" x14ac:dyDescent="0.35"/>
    <row r="191" s="184" customFormat="1" x14ac:dyDescent="0.35"/>
    <row r="192" s="184" customFormat="1" x14ac:dyDescent="0.35"/>
    <row r="193" s="184" customFormat="1" x14ac:dyDescent="0.35"/>
    <row r="194" s="184" customFormat="1" x14ac:dyDescent="0.35"/>
    <row r="195" s="184" customFormat="1" x14ac:dyDescent="0.35"/>
    <row r="196" s="184" customFormat="1" x14ac:dyDescent="0.35"/>
    <row r="197" s="184" customFormat="1" x14ac:dyDescent="0.35"/>
    <row r="198" s="184" customFormat="1" x14ac:dyDescent="0.35"/>
    <row r="199" s="184" customFormat="1" x14ac:dyDescent="0.35"/>
    <row r="200" s="184" customFormat="1" x14ac:dyDescent="0.35"/>
    <row r="201" s="184" customFormat="1" x14ac:dyDescent="0.35"/>
    <row r="202" s="184" customFormat="1" x14ac:dyDescent="0.35"/>
    <row r="203" s="184" customFormat="1" x14ac:dyDescent="0.35"/>
    <row r="204" s="184" customFormat="1" x14ac:dyDescent="0.35"/>
    <row r="205" s="184" customFormat="1" x14ac:dyDescent="0.35"/>
    <row r="206" s="184" customFormat="1" x14ac:dyDescent="0.35"/>
    <row r="207" s="184" customFormat="1" x14ac:dyDescent="0.35"/>
    <row r="208" s="184" customFormat="1" x14ac:dyDescent="0.35"/>
    <row r="209" s="184" customFormat="1" x14ac:dyDescent="0.35"/>
    <row r="210" s="184" customFormat="1" x14ac:dyDescent="0.35"/>
    <row r="211" s="184" customFormat="1" x14ac:dyDescent="0.35"/>
    <row r="212" s="184" customFormat="1" x14ac:dyDescent="0.35"/>
    <row r="213" s="184" customFormat="1" x14ac:dyDescent="0.35"/>
    <row r="214" s="184" customFormat="1" x14ac:dyDescent="0.35"/>
    <row r="215" s="184" customFormat="1" x14ac:dyDescent="0.35"/>
    <row r="216" s="184" customFormat="1" x14ac:dyDescent="0.35"/>
    <row r="217" s="184" customFormat="1" x14ac:dyDescent="0.35"/>
    <row r="218" s="184" customFormat="1" x14ac:dyDescent="0.35"/>
    <row r="219" s="184" customFormat="1" x14ac:dyDescent="0.35"/>
    <row r="220" s="184" customFormat="1" x14ac:dyDescent="0.35"/>
    <row r="221" s="184" customFormat="1" x14ac:dyDescent="0.35"/>
    <row r="222" s="184" customFormat="1" x14ac:dyDescent="0.35"/>
    <row r="223" s="184" customFormat="1" x14ac:dyDescent="0.35"/>
    <row r="224" s="184" customFormat="1" x14ac:dyDescent="0.35"/>
    <row r="225" s="184" customFormat="1" x14ac:dyDescent="0.35"/>
    <row r="226" s="184" customFormat="1" x14ac:dyDescent="0.35"/>
    <row r="227" s="184" customFormat="1" x14ac:dyDescent="0.35"/>
    <row r="228" s="184" customFormat="1" x14ac:dyDescent="0.35"/>
    <row r="229" s="184" customFormat="1" x14ac:dyDescent="0.35"/>
    <row r="230" s="184" customFormat="1" x14ac:dyDescent="0.35"/>
    <row r="231" s="184" customFormat="1" x14ac:dyDescent="0.35"/>
    <row r="232" s="184" customFormat="1" x14ac:dyDescent="0.35"/>
    <row r="233" s="184" customFormat="1" x14ac:dyDescent="0.35"/>
    <row r="234" s="184" customFormat="1" x14ac:dyDescent="0.35"/>
    <row r="235" s="184" customFormat="1" x14ac:dyDescent="0.35"/>
    <row r="236" s="184" customFormat="1" x14ac:dyDescent="0.35"/>
    <row r="237" s="184" customFormat="1" x14ac:dyDescent="0.35"/>
    <row r="238" s="184" customFormat="1" x14ac:dyDescent="0.35"/>
    <row r="239" s="184" customFormat="1" x14ac:dyDescent="0.35"/>
    <row r="240" s="184" customFormat="1" x14ac:dyDescent="0.35"/>
    <row r="241" s="184" customFormat="1" x14ac:dyDescent="0.35"/>
    <row r="242" s="184" customFormat="1" x14ac:dyDescent="0.35"/>
    <row r="243" s="184" customFormat="1" x14ac:dyDescent="0.35"/>
    <row r="244" s="184" customFormat="1" x14ac:dyDescent="0.35"/>
    <row r="245" s="184" customFormat="1" x14ac:dyDescent="0.35"/>
    <row r="246" s="184" customFormat="1" x14ac:dyDescent="0.35"/>
    <row r="247" s="184" customFormat="1" x14ac:dyDescent="0.35"/>
    <row r="248" s="184" customFormat="1" x14ac:dyDescent="0.35"/>
    <row r="249" s="184" customFormat="1" x14ac:dyDescent="0.35"/>
    <row r="250" s="184" customFormat="1" x14ac:dyDescent="0.35"/>
    <row r="251" s="184" customFormat="1" x14ac:dyDescent="0.35"/>
    <row r="252" s="184" customFormat="1" x14ac:dyDescent="0.35"/>
    <row r="253" s="184" customFormat="1" x14ac:dyDescent="0.35"/>
    <row r="254" s="184" customFormat="1" x14ac:dyDescent="0.35"/>
    <row r="255" s="184" customFormat="1" x14ac:dyDescent="0.35"/>
    <row r="256" s="184" customFormat="1" x14ac:dyDescent="0.35"/>
    <row r="257" s="184" customFormat="1" x14ac:dyDescent="0.35"/>
    <row r="258" s="184" customFormat="1" x14ac:dyDescent="0.35"/>
    <row r="259" s="184" customFormat="1" x14ac:dyDescent="0.35"/>
    <row r="260" s="184" customFormat="1" x14ac:dyDescent="0.35"/>
    <row r="261" s="184" customFormat="1" x14ac:dyDescent="0.35"/>
    <row r="262" s="184" customFormat="1" x14ac:dyDescent="0.35"/>
    <row r="263" s="184" customFormat="1" x14ac:dyDescent="0.35"/>
    <row r="264" s="184" customFormat="1" x14ac:dyDescent="0.35"/>
    <row r="265" s="184" customFormat="1" x14ac:dyDescent="0.35"/>
    <row r="266" s="184" customFormat="1" x14ac:dyDescent="0.35"/>
    <row r="267" s="184" customFormat="1" x14ac:dyDescent="0.35"/>
    <row r="268" s="184" customFormat="1" x14ac:dyDescent="0.35"/>
    <row r="269" s="184" customFormat="1" x14ac:dyDescent="0.35"/>
    <row r="270" s="184" customFormat="1" x14ac:dyDescent="0.35"/>
    <row r="271" s="184" customFormat="1" x14ac:dyDescent="0.35"/>
    <row r="272" s="184" customFormat="1" x14ac:dyDescent="0.35"/>
    <row r="273" s="184" customFormat="1" x14ac:dyDescent="0.35"/>
    <row r="274" s="184" customFormat="1" x14ac:dyDescent="0.35"/>
    <row r="275" s="184" customFormat="1" x14ac:dyDescent="0.35"/>
    <row r="276" s="184" customFormat="1" x14ac:dyDescent="0.35"/>
    <row r="277" s="184" customFormat="1" x14ac:dyDescent="0.35"/>
    <row r="278" s="184" customFormat="1" x14ac:dyDescent="0.35"/>
    <row r="279" s="184" customFormat="1" x14ac:dyDescent="0.35"/>
    <row r="280" s="184" customFormat="1" x14ac:dyDescent="0.35"/>
    <row r="281" s="184" customFormat="1" x14ac:dyDescent="0.35"/>
    <row r="282" s="184" customFormat="1" x14ac:dyDescent="0.35"/>
    <row r="283" s="184" customFormat="1" x14ac:dyDescent="0.35"/>
    <row r="284" s="184" customFormat="1" x14ac:dyDescent="0.35"/>
    <row r="285" s="184" customFormat="1" x14ac:dyDescent="0.35"/>
    <row r="286" s="184" customFormat="1" x14ac:dyDescent="0.35"/>
    <row r="287" s="184" customFormat="1" x14ac:dyDescent="0.35"/>
    <row r="288" s="184" customFormat="1" x14ac:dyDescent="0.35"/>
    <row r="289" s="184" customFormat="1" x14ac:dyDescent="0.35"/>
    <row r="290" s="184" customFormat="1" x14ac:dyDescent="0.35"/>
    <row r="291" s="184" customFormat="1" x14ac:dyDescent="0.35"/>
    <row r="292" s="184" customFormat="1" x14ac:dyDescent="0.35"/>
    <row r="293" s="184" customFormat="1" x14ac:dyDescent="0.35"/>
    <row r="294" s="184" customFormat="1" x14ac:dyDescent="0.35"/>
    <row r="295" s="184" customFormat="1" x14ac:dyDescent="0.35"/>
    <row r="296" s="184" customFormat="1" x14ac:dyDescent="0.35"/>
    <row r="297" s="184" customFormat="1" x14ac:dyDescent="0.35"/>
    <row r="298" s="184" customFormat="1" x14ac:dyDescent="0.35"/>
    <row r="299" s="184" customFormat="1" x14ac:dyDescent="0.35"/>
    <row r="300" s="184" customFormat="1" x14ac:dyDescent="0.35"/>
    <row r="301" s="184" customFormat="1" x14ac:dyDescent="0.35"/>
    <row r="302" s="184" customFormat="1" x14ac:dyDescent="0.35"/>
    <row r="303" s="184" customFormat="1" x14ac:dyDescent="0.35"/>
    <row r="304" s="184" customFormat="1" x14ac:dyDescent="0.35"/>
    <row r="305" s="184" customFormat="1" x14ac:dyDescent="0.35"/>
    <row r="306" s="184" customFormat="1" x14ac:dyDescent="0.35"/>
    <row r="307" s="184" customFormat="1" x14ac:dyDescent="0.35"/>
    <row r="308" s="184" customFormat="1" x14ac:dyDescent="0.35"/>
    <row r="309" s="184" customFormat="1" x14ac:dyDescent="0.35"/>
    <row r="310" s="184" customFormat="1" x14ac:dyDescent="0.35"/>
    <row r="311" s="184" customFormat="1" x14ac:dyDescent="0.35"/>
    <row r="312" s="184" customFormat="1" x14ac:dyDescent="0.35"/>
    <row r="313" s="184" customFormat="1" x14ac:dyDescent="0.35"/>
    <row r="314" s="184" customFormat="1" x14ac:dyDescent="0.35"/>
    <row r="315" s="184" customFormat="1" x14ac:dyDescent="0.35"/>
    <row r="316" s="184" customFormat="1" x14ac:dyDescent="0.35"/>
    <row r="317" s="184" customFormat="1" x14ac:dyDescent="0.35"/>
    <row r="318" s="184" customFormat="1" x14ac:dyDescent="0.35"/>
    <row r="319" s="184" customFormat="1" x14ac:dyDescent="0.35"/>
    <row r="320" s="184" customFormat="1" x14ac:dyDescent="0.35"/>
    <row r="321" s="184" customFormat="1" x14ac:dyDescent="0.35"/>
    <row r="322" s="184" customFormat="1" x14ac:dyDescent="0.35"/>
    <row r="323" s="184" customFormat="1" x14ac:dyDescent="0.35"/>
    <row r="324" s="184" customFormat="1" x14ac:dyDescent="0.35"/>
    <row r="325" s="184" customFormat="1" x14ac:dyDescent="0.35"/>
    <row r="326" s="184" customFormat="1" x14ac:dyDescent="0.35"/>
    <row r="327" s="184" customFormat="1" x14ac:dyDescent="0.35"/>
    <row r="328" s="184" customFormat="1" x14ac:dyDescent="0.35"/>
    <row r="329" s="184" customFormat="1" x14ac:dyDescent="0.35"/>
    <row r="330" s="184" customFormat="1" x14ac:dyDescent="0.35"/>
    <row r="331" s="184" customFormat="1" x14ac:dyDescent="0.35"/>
    <row r="332" s="184" customFormat="1" x14ac:dyDescent="0.35"/>
    <row r="333" s="184" customFormat="1" x14ac:dyDescent="0.35"/>
    <row r="334" s="184" customFormat="1" x14ac:dyDescent="0.35"/>
    <row r="335" s="184" customFormat="1" x14ac:dyDescent="0.35"/>
    <row r="336" s="184" customFormat="1" x14ac:dyDescent="0.35"/>
    <row r="337" s="184" customFormat="1" x14ac:dyDescent="0.35"/>
    <row r="338" s="184" customFormat="1" x14ac:dyDescent="0.35"/>
    <row r="339" s="184" customFormat="1" x14ac:dyDescent="0.35"/>
    <row r="340" s="184" customFormat="1" x14ac:dyDescent="0.35"/>
    <row r="341" s="184" customFormat="1" x14ac:dyDescent="0.35"/>
    <row r="342" s="184" customFormat="1" x14ac:dyDescent="0.35"/>
    <row r="343" s="184" customFormat="1" x14ac:dyDescent="0.35"/>
    <row r="344" s="184" customFormat="1" x14ac:dyDescent="0.35"/>
    <row r="345" s="184" customFormat="1" x14ac:dyDescent="0.35"/>
    <row r="346" s="184" customFormat="1" x14ac:dyDescent="0.35"/>
    <row r="347" s="184" customFormat="1" x14ac:dyDescent="0.35"/>
    <row r="348" s="184" customFormat="1" x14ac:dyDescent="0.35"/>
    <row r="349" s="184" customFormat="1" x14ac:dyDescent="0.35"/>
    <row r="350" s="184" customFormat="1" x14ac:dyDescent="0.35"/>
    <row r="351" s="184" customFormat="1" x14ac:dyDescent="0.35"/>
    <row r="352" s="184" customFormat="1" x14ac:dyDescent="0.35"/>
    <row r="353" s="184" customFormat="1" x14ac:dyDescent="0.35"/>
    <row r="354" s="184" customFormat="1" x14ac:dyDescent="0.35"/>
    <row r="355" s="184" customFormat="1" x14ac:dyDescent="0.35"/>
    <row r="356" s="184" customFormat="1" x14ac:dyDescent="0.35"/>
    <row r="357" s="184" customFormat="1" x14ac:dyDescent="0.35"/>
    <row r="358" s="184" customFormat="1" x14ac:dyDescent="0.35"/>
    <row r="359" s="184" customFormat="1" x14ac:dyDescent="0.35"/>
    <row r="360" s="184" customFormat="1" x14ac:dyDescent="0.35"/>
    <row r="361" s="184" customFormat="1" x14ac:dyDescent="0.35"/>
    <row r="362" s="184" customFormat="1" x14ac:dyDescent="0.35"/>
    <row r="363" s="184" customFormat="1" x14ac:dyDescent="0.35"/>
    <row r="364" s="184" customFormat="1" x14ac:dyDescent="0.35"/>
    <row r="365" s="184" customFormat="1" x14ac:dyDescent="0.35"/>
    <row r="366" s="184" customFormat="1" x14ac:dyDescent="0.35"/>
    <row r="367" s="184" customFormat="1" x14ac:dyDescent="0.35"/>
    <row r="368" s="184" customFormat="1" x14ac:dyDescent="0.35"/>
    <row r="369" s="184" customFormat="1" x14ac:dyDescent="0.35"/>
    <row r="370" s="184" customFormat="1" x14ac:dyDescent="0.35"/>
    <row r="371" s="184" customFormat="1" x14ac:dyDescent="0.35"/>
    <row r="372" s="184" customFormat="1" x14ac:dyDescent="0.35"/>
    <row r="373" s="184" customFormat="1" x14ac:dyDescent="0.35"/>
    <row r="374" s="184" customFormat="1" x14ac:dyDescent="0.35"/>
    <row r="375" s="184" customFormat="1" x14ac:dyDescent="0.35"/>
    <row r="376" s="184" customFormat="1" x14ac:dyDescent="0.35"/>
    <row r="377" s="184" customFormat="1" x14ac:dyDescent="0.35"/>
    <row r="378" s="184" customFormat="1" x14ac:dyDescent="0.35"/>
    <row r="379" s="184" customFormat="1" x14ac:dyDescent="0.35"/>
    <row r="380" s="184" customFormat="1" x14ac:dyDescent="0.35"/>
    <row r="381" s="184" customFormat="1" x14ac:dyDescent="0.35"/>
    <row r="382" s="184" customFormat="1" x14ac:dyDescent="0.35"/>
    <row r="383" s="184" customFormat="1" x14ac:dyDescent="0.35"/>
    <row r="384" s="184" customFormat="1" x14ac:dyDescent="0.35"/>
    <row r="385" s="184" customFormat="1" x14ac:dyDescent="0.35"/>
    <row r="386" s="184" customFormat="1" x14ac:dyDescent="0.35"/>
    <row r="387" s="184" customFormat="1" x14ac:dyDescent="0.35"/>
    <row r="388" s="184" customFormat="1" x14ac:dyDescent="0.35"/>
    <row r="389" s="184" customFormat="1" x14ac:dyDescent="0.35"/>
    <row r="390" s="184" customFormat="1" x14ac:dyDescent="0.35"/>
    <row r="391" s="184" customFormat="1" x14ac:dyDescent="0.35"/>
    <row r="392" s="184" customFormat="1" x14ac:dyDescent="0.35"/>
    <row r="393" s="184" customFormat="1" x14ac:dyDescent="0.35"/>
    <row r="394" s="184" customFormat="1" x14ac:dyDescent="0.35"/>
    <row r="395" s="184" customFormat="1" x14ac:dyDescent="0.35"/>
    <row r="396" s="184" customFormat="1" x14ac:dyDescent="0.35"/>
    <row r="397" s="184" customFormat="1" x14ac:dyDescent="0.35"/>
    <row r="398" s="184" customFormat="1" x14ac:dyDescent="0.35"/>
    <row r="399" s="184" customFormat="1" x14ac:dyDescent="0.35"/>
    <row r="400" s="184" customFormat="1" x14ac:dyDescent="0.35"/>
    <row r="401" s="184" customFormat="1" x14ac:dyDescent="0.35"/>
    <row r="402" s="184" customFormat="1" x14ac:dyDescent="0.35"/>
    <row r="403" s="184" customFormat="1" x14ac:dyDescent="0.35"/>
    <row r="404" s="184" customFormat="1" x14ac:dyDescent="0.35"/>
    <row r="405" s="184" customFormat="1" x14ac:dyDescent="0.35"/>
    <row r="406" s="184" customFormat="1" x14ac:dyDescent="0.35"/>
    <row r="407" s="184" customFormat="1" x14ac:dyDescent="0.35"/>
    <row r="408" s="184" customFormat="1" x14ac:dyDescent="0.35"/>
    <row r="409" s="184" customFormat="1" x14ac:dyDescent="0.35"/>
    <row r="410" s="184" customFormat="1" x14ac:dyDescent="0.35"/>
    <row r="411" s="184" customFormat="1" x14ac:dyDescent="0.35"/>
    <row r="412" s="184" customFormat="1" x14ac:dyDescent="0.35"/>
    <row r="413" s="184" customFormat="1" x14ac:dyDescent="0.35"/>
    <row r="414" s="184" customFormat="1" x14ac:dyDescent="0.35"/>
    <row r="415" s="184" customFormat="1" x14ac:dyDescent="0.35"/>
    <row r="416" s="184" customFormat="1" x14ac:dyDescent="0.35"/>
    <row r="417" s="184" customFormat="1" x14ac:dyDescent="0.35"/>
    <row r="418" s="184" customFormat="1" x14ac:dyDescent="0.35"/>
    <row r="419" s="184" customFormat="1" x14ac:dyDescent="0.35"/>
    <row r="420" s="184" customFormat="1" x14ac:dyDescent="0.35"/>
    <row r="421" s="184" customFormat="1" x14ac:dyDescent="0.35"/>
    <row r="422" s="184" customFormat="1" x14ac:dyDescent="0.35"/>
    <row r="423" s="184" customFormat="1" x14ac:dyDescent="0.35"/>
    <row r="424" s="184" customFormat="1" x14ac:dyDescent="0.35"/>
    <row r="425" s="184" customFormat="1" x14ac:dyDescent="0.35"/>
    <row r="426" s="184" customFormat="1" x14ac:dyDescent="0.35"/>
    <row r="427" s="184" customFormat="1" x14ac:dyDescent="0.35"/>
    <row r="428" s="184" customFormat="1" x14ac:dyDescent="0.35"/>
    <row r="429" s="184" customFormat="1" x14ac:dyDescent="0.35"/>
    <row r="430" s="184" customFormat="1" x14ac:dyDescent="0.35"/>
    <row r="431" s="184" customFormat="1" x14ac:dyDescent="0.35"/>
    <row r="432" s="184" customFormat="1" x14ac:dyDescent="0.35"/>
    <row r="433" s="184" customFormat="1" x14ac:dyDescent="0.35"/>
    <row r="434" s="184" customFormat="1" x14ac:dyDescent="0.35"/>
    <row r="435" s="184" customFormat="1" x14ac:dyDescent="0.35"/>
    <row r="436" s="184" customFormat="1" x14ac:dyDescent="0.35"/>
    <row r="437" s="184" customFormat="1" x14ac:dyDescent="0.35"/>
    <row r="438" s="184" customFormat="1" x14ac:dyDescent="0.35"/>
    <row r="439" s="184" customFormat="1" x14ac:dyDescent="0.35"/>
    <row r="440" s="184" customFormat="1" x14ac:dyDescent="0.35"/>
    <row r="441" s="184" customFormat="1" x14ac:dyDescent="0.35"/>
    <row r="442" s="184" customFormat="1" x14ac:dyDescent="0.35"/>
    <row r="443" s="184" customFormat="1" x14ac:dyDescent="0.35"/>
    <row r="444" s="184" customFormat="1" x14ac:dyDescent="0.35"/>
    <row r="445" s="184" customFormat="1" x14ac:dyDescent="0.35"/>
    <row r="446" s="184" customFormat="1" x14ac:dyDescent="0.35"/>
    <row r="447" s="184" customFormat="1" x14ac:dyDescent="0.35"/>
    <row r="448" s="184" customFormat="1" x14ac:dyDescent="0.35"/>
    <row r="449" s="184" customFormat="1" x14ac:dyDescent="0.35"/>
    <row r="450" s="184" customFormat="1" x14ac:dyDescent="0.35"/>
    <row r="451" s="184" customFormat="1" x14ac:dyDescent="0.35"/>
    <row r="452" s="184" customFormat="1" x14ac:dyDescent="0.35"/>
    <row r="453" s="184" customFormat="1" x14ac:dyDescent="0.35"/>
    <row r="454" s="184" customFormat="1" x14ac:dyDescent="0.35"/>
    <row r="455" s="184" customFormat="1" x14ac:dyDescent="0.35"/>
    <row r="456" s="184" customFormat="1" x14ac:dyDescent="0.35"/>
    <row r="457" s="184" customFormat="1" x14ac:dyDescent="0.35"/>
    <row r="458" s="184" customFormat="1" x14ac:dyDescent="0.35"/>
    <row r="459" s="184" customFormat="1" x14ac:dyDescent="0.35"/>
    <row r="460" s="184" customFormat="1" x14ac:dyDescent="0.35"/>
    <row r="461" s="184" customFormat="1" x14ac:dyDescent="0.35"/>
    <row r="462" s="184" customFormat="1" x14ac:dyDescent="0.35"/>
    <row r="463" s="184" customFormat="1" x14ac:dyDescent="0.35"/>
    <row r="464" s="184" customFormat="1" x14ac:dyDescent="0.35"/>
    <row r="465" s="184" customFormat="1" x14ac:dyDescent="0.35"/>
    <row r="466" s="184" customFormat="1" x14ac:dyDescent="0.35"/>
    <row r="467" s="184" customFormat="1" x14ac:dyDescent="0.35"/>
    <row r="468" s="184" customFormat="1" x14ac:dyDescent="0.35"/>
    <row r="469" s="184" customFormat="1" x14ac:dyDescent="0.35"/>
    <row r="470" s="184" customFormat="1" x14ac:dyDescent="0.35"/>
    <row r="471" s="184" customFormat="1" x14ac:dyDescent="0.35"/>
    <row r="472" s="184" customFormat="1" x14ac:dyDescent="0.35"/>
    <row r="473" s="184" customFormat="1" x14ac:dyDescent="0.35"/>
    <row r="474" s="184" customFormat="1" x14ac:dyDescent="0.35"/>
    <row r="475" s="184" customFormat="1" x14ac:dyDescent="0.35"/>
    <row r="476" s="184" customFormat="1" x14ac:dyDescent="0.35"/>
    <row r="477" s="184" customFormat="1" x14ac:dyDescent="0.35"/>
    <row r="478" s="184" customFormat="1" x14ac:dyDescent="0.35"/>
    <row r="479" s="184" customFormat="1" x14ac:dyDescent="0.35"/>
    <row r="480" s="184" customFormat="1" x14ac:dyDescent="0.35"/>
    <row r="481" s="184" customFormat="1" x14ac:dyDescent="0.35"/>
    <row r="482" s="184" customFormat="1" x14ac:dyDescent="0.35"/>
    <row r="483" s="184" customFormat="1" x14ac:dyDescent="0.35"/>
    <row r="484" s="184" customFormat="1" x14ac:dyDescent="0.35"/>
    <row r="485" s="184" customFormat="1" x14ac:dyDescent="0.35"/>
    <row r="486" s="184" customFormat="1" x14ac:dyDescent="0.35"/>
    <row r="487" s="184" customFormat="1" x14ac:dyDescent="0.35"/>
    <row r="488" s="184" customFormat="1" x14ac:dyDescent="0.35"/>
    <row r="489" s="184" customFormat="1" x14ac:dyDescent="0.35"/>
    <row r="490" s="184" customFormat="1" x14ac:dyDescent="0.35"/>
    <row r="491" s="184" customFormat="1" x14ac:dyDescent="0.35"/>
    <row r="492" s="184" customFormat="1" x14ac:dyDescent="0.35"/>
    <row r="493" s="184" customFormat="1" x14ac:dyDescent="0.35"/>
    <row r="494" s="184" customFormat="1" x14ac:dyDescent="0.35"/>
    <row r="495" s="184" customFormat="1" x14ac:dyDescent="0.35"/>
    <row r="496" s="184" customFormat="1" x14ac:dyDescent="0.35"/>
    <row r="497" s="184" customFormat="1" x14ac:dyDescent="0.35"/>
    <row r="498" s="184" customFormat="1" x14ac:dyDescent="0.35"/>
    <row r="499" s="184" customFormat="1" x14ac:dyDescent="0.35"/>
    <row r="500" s="184" customFormat="1" x14ac:dyDescent="0.35"/>
    <row r="501" s="184" customFormat="1" x14ac:dyDescent="0.35"/>
    <row r="502" s="184" customFormat="1" x14ac:dyDescent="0.35"/>
    <row r="503" s="184" customFormat="1" x14ac:dyDescent="0.35"/>
    <row r="504" s="184" customFormat="1" x14ac:dyDescent="0.35"/>
    <row r="505" s="184" customFormat="1" x14ac:dyDescent="0.35"/>
    <row r="506" s="184" customFormat="1" x14ac:dyDescent="0.35"/>
    <row r="507" s="184" customFormat="1" x14ac:dyDescent="0.35"/>
    <row r="508" s="184" customFormat="1" x14ac:dyDescent="0.35"/>
    <row r="509" s="184" customFormat="1" x14ac:dyDescent="0.35"/>
    <row r="510" s="184" customFormat="1" x14ac:dyDescent="0.35"/>
    <row r="511" s="184" customFormat="1" x14ac:dyDescent="0.35"/>
    <row r="512" s="184" customFormat="1" x14ac:dyDescent="0.35"/>
    <row r="513" s="184" customFormat="1" x14ac:dyDescent="0.35"/>
    <row r="514" s="184" customFormat="1" x14ac:dyDescent="0.35"/>
    <row r="515" s="184" customFormat="1" x14ac:dyDescent="0.35"/>
    <row r="516" s="184" customFormat="1" x14ac:dyDescent="0.35"/>
    <row r="517" s="184" customFormat="1" x14ac:dyDescent="0.35"/>
    <row r="518" s="184" customFormat="1" x14ac:dyDescent="0.35"/>
    <row r="519" s="184" customFormat="1" x14ac:dyDescent="0.35"/>
    <row r="520" s="184" customFormat="1" x14ac:dyDescent="0.35"/>
    <row r="521" s="184" customFormat="1" x14ac:dyDescent="0.35"/>
    <row r="522" s="184" customFormat="1" x14ac:dyDescent="0.35"/>
    <row r="523" s="184" customFormat="1" x14ac:dyDescent="0.35"/>
    <row r="524" s="184" customFormat="1" x14ac:dyDescent="0.35"/>
    <row r="525" s="184" customFormat="1" x14ac:dyDescent="0.35"/>
    <row r="526" s="184" customFormat="1" x14ac:dyDescent="0.35"/>
    <row r="527" s="184" customFormat="1" x14ac:dyDescent="0.35"/>
    <row r="528" s="184" customFormat="1" x14ac:dyDescent="0.35"/>
    <row r="529" s="184" customFormat="1" x14ac:dyDescent="0.35"/>
    <row r="530" s="184" customFormat="1" x14ac:dyDescent="0.35"/>
    <row r="531" s="184" customFormat="1" x14ac:dyDescent="0.35"/>
    <row r="532" s="184" customFormat="1" x14ac:dyDescent="0.35"/>
    <row r="533" s="184" customFormat="1" x14ac:dyDescent="0.35"/>
    <row r="534" s="184" customFormat="1" x14ac:dyDescent="0.35"/>
    <row r="535" s="184" customFormat="1" x14ac:dyDescent="0.35"/>
    <row r="536" s="184" customFormat="1" x14ac:dyDescent="0.35"/>
    <row r="537" s="184" customFormat="1" x14ac:dyDescent="0.35"/>
    <row r="538" s="184" customFormat="1" x14ac:dyDescent="0.35"/>
    <row r="539" s="184" customFormat="1" x14ac:dyDescent="0.35"/>
    <row r="540" s="184" customFormat="1" x14ac:dyDescent="0.35"/>
    <row r="541" s="184" customFormat="1" x14ac:dyDescent="0.35"/>
    <row r="542" s="184" customFormat="1" x14ac:dyDescent="0.35"/>
    <row r="543" s="184" customFormat="1" x14ac:dyDescent="0.35"/>
    <row r="544" s="184" customFormat="1" x14ac:dyDescent="0.35"/>
    <row r="545" s="184" customFormat="1" x14ac:dyDescent="0.35"/>
    <row r="546" s="184" customFormat="1" x14ac:dyDescent="0.35"/>
    <row r="547" s="184" customFormat="1" x14ac:dyDescent="0.35"/>
    <row r="548" s="184" customFormat="1" x14ac:dyDescent="0.35"/>
    <row r="549" s="184" customFormat="1" x14ac:dyDescent="0.35"/>
    <row r="550" s="184" customFormat="1" x14ac:dyDescent="0.35"/>
    <row r="551" s="184" customFormat="1" x14ac:dyDescent="0.35"/>
    <row r="552" s="184" customFormat="1" x14ac:dyDescent="0.35"/>
    <row r="553" s="184" customFormat="1" x14ac:dyDescent="0.35"/>
    <row r="554" s="184" customFormat="1" x14ac:dyDescent="0.35"/>
    <row r="555" s="184" customFormat="1" x14ac:dyDescent="0.35"/>
    <row r="556" s="184" customFormat="1" x14ac:dyDescent="0.35"/>
    <row r="557" s="184" customFormat="1" x14ac:dyDescent="0.35"/>
    <row r="558" s="184" customFormat="1" x14ac:dyDescent="0.35"/>
    <row r="559" s="184" customFormat="1" x14ac:dyDescent="0.35"/>
    <row r="560" s="184" customFormat="1" x14ac:dyDescent="0.35"/>
    <row r="561" s="184" customFormat="1" x14ac:dyDescent="0.35"/>
    <row r="562" s="184" customFormat="1" x14ac:dyDescent="0.35"/>
    <row r="563" s="184" customFormat="1" x14ac:dyDescent="0.35"/>
    <row r="564" s="184" customFormat="1" x14ac:dyDescent="0.35"/>
    <row r="565" s="184" customFormat="1" x14ac:dyDescent="0.35"/>
    <row r="566" s="184" customFormat="1" x14ac:dyDescent="0.35"/>
    <row r="567" s="184" customFormat="1" x14ac:dyDescent="0.35"/>
    <row r="568" s="184" customFormat="1" x14ac:dyDescent="0.35"/>
    <row r="569" s="184" customFormat="1" x14ac:dyDescent="0.35"/>
    <row r="570" s="184" customFormat="1" x14ac:dyDescent="0.35"/>
    <row r="571" s="184" customFormat="1" x14ac:dyDescent="0.35"/>
    <row r="572" s="184" customFormat="1" x14ac:dyDescent="0.35"/>
    <row r="573" s="184" customFormat="1" x14ac:dyDescent="0.35"/>
    <row r="574" s="184" customFormat="1" x14ac:dyDescent="0.35"/>
    <row r="575" s="184" customFormat="1" x14ac:dyDescent="0.35"/>
    <row r="576" s="184" customFormat="1" x14ac:dyDescent="0.35"/>
    <row r="577" s="184" customFormat="1" x14ac:dyDescent="0.35"/>
    <row r="578" s="184" customFormat="1" x14ac:dyDescent="0.35"/>
    <row r="579" s="184" customFormat="1" x14ac:dyDescent="0.35"/>
    <row r="580" s="184" customFormat="1" x14ac:dyDescent="0.35"/>
    <row r="581" s="184" customFormat="1" x14ac:dyDescent="0.35"/>
    <row r="582" s="184" customFormat="1" x14ac:dyDescent="0.35"/>
    <row r="583" s="184" customFormat="1" x14ac:dyDescent="0.35"/>
    <row r="584" s="184" customFormat="1" x14ac:dyDescent="0.35"/>
    <row r="585" s="184" customFormat="1" x14ac:dyDescent="0.35"/>
    <row r="586" s="184" customFormat="1" x14ac:dyDescent="0.35"/>
    <row r="587" s="184" customFormat="1" x14ac:dyDescent="0.35"/>
    <row r="588" s="184" customFormat="1" x14ac:dyDescent="0.35"/>
    <row r="589" s="184" customFormat="1" x14ac:dyDescent="0.35"/>
    <row r="590" s="184" customFormat="1" x14ac:dyDescent="0.35"/>
    <row r="591" s="184" customFormat="1" x14ac:dyDescent="0.35"/>
    <row r="592" s="184" customFormat="1" x14ac:dyDescent="0.35"/>
    <row r="593" s="184" customFormat="1" x14ac:dyDescent="0.35"/>
    <row r="594" s="184" customFormat="1" x14ac:dyDescent="0.35"/>
    <row r="595" s="184" customFormat="1" x14ac:dyDescent="0.35"/>
    <row r="596" s="184" customFormat="1" x14ac:dyDescent="0.35"/>
    <row r="597" s="184" customFormat="1" x14ac:dyDescent="0.35"/>
    <row r="598" s="184" customFormat="1" x14ac:dyDescent="0.35"/>
    <row r="599" s="184" customFormat="1" x14ac:dyDescent="0.35"/>
    <row r="600" s="184" customFormat="1" x14ac:dyDescent="0.35"/>
    <row r="601" s="184" customFormat="1" x14ac:dyDescent="0.35"/>
    <row r="602" s="184" customFormat="1" x14ac:dyDescent="0.35"/>
    <row r="603" s="184" customFormat="1" x14ac:dyDescent="0.35"/>
    <row r="604" s="184" customFormat="1" x14ac:dyDescent="0.35"/>
    <row r="605" s="184" customFormat="1" x14ac:dyDescent="0.35"/>
    <row r="606" s="184" customFormat="1" x14ac:dyDescent="0.35"/>
    <row r="607" s="184" customFormat="1" x14ac:dyDescent="0.35"/>
    <row r="608" s="184" customFormat="1" x14ac:dyDescent="0.35"/>
    <row r="609" s="184" customFormat="1" x14ac:dyDescent="0.35"/>
    <row r="610" s="184" customFormat="1" x14ac:dyDescent="0.35"/>
    <row r="611" s="184" customFormat="1" x14ac:dyDescent="0.35"/>
    <row r="612" s="184" customFormat="1" x14ac:dyDescent="0.35"/>
    <row r="613" s="184" customFormat="1" x14ac:dyDescent="0.35"/>
    <row r="614" s="184" customFormat="1" x14ac:dyDescent="0.35"/>
    <row r="615" s="184" customFormat="1" x14ac:dyDescent="0.35"/>
    <row r="616" s="184" customFormat="1" x14ac:dyDescent="0.35"/>
    <row r="617" s="184" customFormat="1" x14ac:dyDescent="0.35"/>
    <row r="618" s="184" customFormat="1" x14ac:dyDescent="0.35"/>
    <row r="619" s="184" customFormat="1" x14ac:dyDescent="0.35"/>
    <row r="620" s="184" customFormat="1" x14ac:dyDescent="0.35"/>
    <row r="621" s="184" customFormat="1" x14ac:dyDescent="0.35"/>
    <row r="622" s="184" customFormat="1" x14ac:dyDescent="0.35"/>
    <row r="623" s="184" customFormat="1" x14ac:dyDescent="0.35"/>
    <row r="624" s="184" customFormat="1" x14ac:dyDescent="0.35"/>
    <row r="625" s="184" customFormat="1" x14ac:dyDescent="0.35"/>
    <row r="626" s="184" customFormat="1" x14ac:dyDescent="0.35"/>
    <row r="627" s="184" customFormat="1" x14ac:dyDescent="0.35"/>
    <row r="628" s="184" customFormat="1" x14ac:dyDescent="0.35"/>
    <row r="629" s="184" customFormat="1" x14ac:dyDescent="0.35"/>
    <row r="630" s="184" customFormat="1" x14ac:dyDescent="0.35"/>
    <row r="631" s="184" customFormat="1" x14ac:dyDescent="0.35"/>
    <row r="632" s="184" customFormat="1" x14ac:dyDescent="0.35"/>
    <row r="633" s="184" customFormat="1" x14ac:dyDescent="0.35"/>
    <row r="634" s="184" customFormat="1" x14ac:dyDescent="0.35"/>
    <row r="635" s="184" customFormat="1" x14ac:dyDescent="0.35"/>
    <row r="636" s="184" customFormat="1" x14ac:dyDescent="0.35"/>
    <row r="637" s="184" customFormat="1" x14ac:dyDescent="0.35"/>
    <row r="638" s="184" customFormat="1" x14ac:dyDescent="0.35"/>
    <row r="639" s="184" customFormat="1" x14ac:dyDescent="0.35"/>
    <row r="640" s="184" customFormat="1" x14ac:dyDescent="0.35"/>
    <row r="641" s="184" customFormat="1" x14ac:dyDescent="0.35"/>
    <row r="642" s="184" customFormat="1" x14ac:dyDescent="0.35"/>
    <row r="643" s="184" customFormat="1" x14ac:dyDescent="0.35"/>
    <row r="644" s="184" customFormat="1" x14ac:dyDescent="0.35"/>
    <row r="645" s="184" customFormat="1" x14ac:dyDescent="0.35"/>
    <row r="646" s="184" customFormat="1" x14ac:dyDescent="0.35"/>
    <row r="647" s="184" customFormat="1" x14ac:dyDescent="0.35"/>
    <row r="648" s="184" customFormat="1" x14ac:dyDescent="0.35"/>
    <row r="649" s="184" customFormat="1" x14ac:dyDescent="0.35"/>
    <row r="650" s="184" customFormat="1" x14ac:dyDescent="0.35"/>
    <row r="651" s="184" customFormat="1" x14ac:dyDescent="0.35"/>
    <row r="652" s="184" customFormat="1" x14ac:dyDescent="0.35"/>
    <row r="653" s="184" customFormat="1" x14ac:dyDescent="0.35"/>
    <row r="654" s="184" customFormat="1" x14ac:dyDescent="0.35"/>
    <row r="655" s="184" customFormat="1" x14ac:dyDescent="0.35"/>
    <row r="656" s="184" customFormat="1" x14ac:dyDescent="0.35"/>
    <row r="657" s="184" customFormat="1" x14ac:dyDescent="0.35"/>
    <row r="658" s="184" customFormat="1" x14ac:dyDescent="0.35"/>
    <row r="659" s="184" customFormat="1" x14ac:dyDescent="0.35"/>
    <row r="660" s="184" customFormat="1" x14ac:dyDescent="0.35"/>
    <row r="661" s="184" customFormat="1" x14ac:dyDescent="0.35"/>
    <row r="662" s="184" customFormat="1" x14ac:dyDescent="0.35"/>
    <row r="663" s="184" customFormat="1" x14ac:dyDescent="0.35"/>
    <row r="664" s="184" customFormat="1" x14ac:dyDescent="0.35"/>
    <row r="665" s="184" customFormat="1" x14ac:dyDescent="0.35"/>
    <row r="666" s="184" customFormat="1" x14ac:dyDescent="0.35"/>
    <row r="667" s="184" customFormat="1" x14ac:dyDescent="0.35"/>
    <row r="668" s="184" customFormat="1" x14ac:dyDescent="0.35"/>
    <row r="669" s="184" customFormat="1" x14ac:dyDescent="0.35"/>
    <row r="670" s="184" customFormat="1" x14ac:dyDescent="0.35"/>
    <row r="671" s="184" customFormat="1" x14ac:dyDescent="0.35"/>
    <row r="672" s="184" customFormat="1" x14ac:dyDescent="0.35"/>
    <row r="673" s="184" customFormat="1" x14ac:dyDescent="0.35"/>
    <row r="674" s="184" customFormat="1" x14ac:dyDescent="0.35"/>
    <row r="675" s="184" customFormat="1" x14ac:dyDescent="0.35"/>
    <row r="676" s="184" customFormat="1" x14ac:dyDescent="0.35"/>
    <row r="677" s="184" customFormat="1" x14ac:dyDescent="0.35"/>
    <row r="678" s="184" customFormat="1" x14ac:dyDescent="0.35"/>
    <row r="679" s="184" customFormat="1" x14ac:dyDescent="0.35"/>
    <row r="680" s="184" customFormat="1" x14ac:dyDescent="0.35"/>
    <row r="681" s="184" customFormat="1" x14ac:dyDescent="0.35"/>
    <row r="682" s="184" customFormat="1" x14ac:dyDescent="0.35"/>
    <row r="683" s="184" customFormat="1" x14ac:dyDescent="0.35"/>
    <row r="684" s="184" customFormat="1" x14ac:dyDescent="0.35"/>
    <row r="685" s="184" customFormat="1" x14ac:dyDescent="0.35"/>
    <row r="686" s="184" customFormat="1" x14ac:dyDescent="0.35"/>
    <row r="687" s="184" customFormat="1" x14ac:dyDescent="0.35"/>
    <row r="688" s="184" customFormat="1" x14ac:dyDescent="0.35"/>
    <row r="689" s="184" customFormat="1" x14ac:dyDescent="0.35"/>
    <row r="690" s="184" customFormat="1" x14ac:dyDescent="0.35"/>
    <row r="691" s="184" customFormat="1" x14ac:dyDescent="0.35"/>
    <row r="692" s="184" customFormat="1" x14ac:dyDescent="0.35"/>
    <row r="693" s="184" customFormat="1" x14ac:dyDescent="0.35"/>
    <row r="694" s="184" customFormat="1" x14ac:dyDescent="0.35"/>
    <row r="695" s="184" customFormat="1" x14ac:dyDescent="0.35"/>
    <row r="696" s="184" customFormat="1" x14ac:dyDescent="0.35"/>
    <row r="697" s="184" customFormat="1" x14ac:dyDescent="0.35"/>
    <row r="698" s="184" customFormat="1" x14ac:dyDescent="0.35"/>
    <row r="699" s="184" customFormat="1" x14ac:dyDescent="0.35"/>
    <row r="700" s="184" customFormat="1" x14ac:dyDescent="0.35"/>
    <row r="701" s="184" customFormat="1" x14ac:dyDescent="0.35"/>
    <row r="702" s="184" customFormat="1" x14ac:dyDescent="0.35"/>
    <row r="703" s="184" customFormat="1" x14ac:dyDescent="0.35"/>
    <row r="704" s="184" customFormat="1" x14ac:dyDescent="0.35"/>
    <row r="705" s="184" customFormat="1" x14ac:dyDescent="0.35"/>
    <row r="706" s="184" customFormat="1" x14ac:dyDescent="0.35"/>
    <row r="707" s="184" customFormat="1" x14ac:dyDescent="0.35"/>
    <row r="708" s="184" customFormat="1" x14ac:dyDescent="0.35"/>
    <row r="709" s="184" customFormat="1" x14ac:dyDescent="0.35"/>
    <row r="710" s="184" customFormat="1" x14ac:dyDescent="0.35"/>
    <row r="711" s="184" customFormat="1" x14ac:dyDescent="0.35"/>
    <row r="712" s="184" customFormat="1" x14ac:dyDescent="0.35"/>
    <row r="713" s="184" customFormat="1" x14ac:dyDescent="0.35"/>
    <row r="714" s="184" customFormat="1" x14ac:dyDescent="0.35"/>
    <row r="715" s="184" customFormat="1" x14ac:dyDescent="0.35"/>
    <row r="716" s="184" customFormat="1" x14ac:dyDescent="0.35"/>
    <row r="717" s="184" customFormat="1" x14ac:dyDescent="0.35"/>
    <row r="718" s="184" customFormat="1" x14ac:dyDescent="0.35"/>
    <row r="719" s="184" customFormat="1" x14ac:dyDescent="0.35"/>
    <row r="720" s="184" customFormat="1" x14ac:dyDescent="0.35"/>
    <row r="721" s="184" customFormat="1" x14ac:dyDescent="0.35"/>
    <row r="722" s="184" customFormat="1" x14ac:dyDescent="0.35"/>
    <row r="723" s="184" customFormat="1" x14ac:dyDescent="0.35"/>
    <row r="724" s="184" customFormat="1" x14ac:dyDescent="0.35"/>
    <row r="725" s="184" customFormat="1" x14ac:dyDescent="0.35"/>
    <row r="726" s="184" customFormat="1" x14ac:dyDescent="0.35"/>
    <row r="727" s="184" customFormat="1" x14ac:dyDescent="0.35"/>
    <row r="728" s="184" customFormat="1" x14ac:dyDescent="0.35"/>
    <row r="729" s="184" customFormat="1" x14ac:dyDescent="0.35"/>
    <row r="730" s="184" customFormat="1" x14ac:dyDescent="0.35"/>
    <row r="731" s="184" customFormat="1" x14ac:dyDescent="0.35"/>
    <row r="732" s="184" customFormat="1" x14ac:dyDescent="0.35"/>
    <row r="733" s="184" customFormat="1" x14ac:dyDescent="0.35"/>
    <row r="734" s="184" customFormat="1" x14ac:dyDescent="0.35"/>
    <row r="735" s="184" customFormat="1" x14ac:dyDescent="0.35"/>
    <row r="736" s="184" customFormat="1" x14ac:dyDescent="0.35"/>
    <row r="737" s="184" customFormat="1" x14ac:dyDescent="0.35"/>
    <row r="738" s="184" customFormat="1" x14ac:dyDescent="0.35"/>
    <row r="739" s="184" customFormat="1" x14ac:dyDescent="0.35"/>
    <row r="740" s="184" customFormat="1" x14ac:dyDescent="0.35"/>
    <row r="741" s="184" customFormat="1" x14ac:dyDescent="0.35"/>
    <row r="742" s="184" customFormat="1" x14ac:dyDescent="0.35"/>
    <row r="743" s="184" customFormat="1" x14ac:dyDescent="0.35"/>
    <row r="744" s="184" customFormat="1" x14ac:dyDescent="0.35"/>
    <row r="745" s="184" customFormat="1" x14ac:dyDescent="0.35"/>
    <row r="746" s="184" customFormat="1" x14ac:dyDescent="0.35"/>
    <row r="747" s="184" customFormat="1" x14ac:dyDescent="0.35"/>
    <row r="748" s="184" customFormat="1" x14ac:dyDescent="0.35"/>
    <row r="749" s="184" customFormat="1" x14ac:dyDescent="0.35"/>
    <row r="750" s="184" customFormat="1" x14ac:dyDescent="0.35"/>
    <row r="751" s="184" customFormat="1" x14ac:dyDescent="0.35"/>
    <row r="752" s="184" customFormat="1" x14ac:dyDescent="0.35"/>
    <row r="753" s="184" customFormat="1" x14ac:dyDescent="0.35"/>
    <row r="754" s="184" customFormat="1" x14ac:dyDescent="0.35"/>
    <row r="755" s="184" customFormat="1" x14ac:dyDescent="0.35"/>
    <row r="756" s="184" customFormat="1" x14ac:dyDescent="0.35"/>
    <row r="757" s="184" customFormat="1" x14ac:dyDescent="0.35"/>
    <row r="758" s="184" customFormat="1" x14ac:dyDescent="0.35"/>
    <row r="759" s="184" customFormat="1" x14ac:dyDescent="0.35"/>
    <row r="760" s="184" customFormat="1" x14ac:dyDescent="0.35"/>
    <row r="761" s="184" customFormat="1" x14ac:dyDescent="0.35"/>
    <row r="762" s="184" customFormat="1" x14ac:dyDescent="0.35"/>
    <row r="763" s="184" customFormat="1" x14ac:dyDescent="0.35"/>
    <row r="764" s="184" customFormat="1" x14ac:dyDescent="0.35"/>
    <row r="765" s="184" customFormat="1" x14ac:dyDescent="0.35"/>
    <row r="766" s="184" customFormat="1" x14ac:dyDescent="0.35"/>
    <row r="767" s="184" customFormat="1" x14ac:dyDescent="0.35"/>
    <row r="768" s="184" customFormat="1" x14ac:dyDescent="0.35"/>
    <row r="769" s="184" customFormat="1" x14ac:dyDescent="0.35"/>
    <row r="770" s="184" customFormat="1" x14ac:dyDescent="0.35"/>
    <row r="771" s="184" customFormat="1" x14ac:dyDescent="0.35"/>
    <row r="772" s="184" customFormat="1" x14ac:dyDescent="0.35"/>
    <row r="773" s="184" customFormat="1" x14ac:dyDescent="0.35"/>
    <row r="774" s="184" customFormat="1" x14ac:dyDescent="0.35"/>
    <row r="775" s="184" customFormat="1" x14ac:dyDescent="0.35"/>
    <row r="776" s="184" customFormat="1" x14ac:dyDescent="0.35"/>
    <row r="777" s="184" customFormat="1" x14ac:dyDescent="0.35"/>
    <row r="778" s="184" customFormat="1" x14ac:dyDescent="0.35"/>
    <row r="779" s="184" customFormat="1" x14ac:dyDescent="0.35"/>
    <row r="780" s="184" customFormat="1" x14ac:dyDescent="0.35"/>
    <row r="781" s="184" customFormat="1" x14ac:dyDescent="0.35"/>
    <row r="782" s="184" customFormat="1" x14ac:dyDescent="0.35"/>
    <row r="783" s="184" customFormat="1" x14ac:dyDescent="0.35"/>
    <row r="784" s="184" customFormat="1" x14ac:dyDescent="0.35"/>
    <row r="785" s="184" customFormat="1" x14ac:dyDescent="0.35"/>
    <row r="786" s="184" customFormat="1" x14ac:dyDescent="0.35"/>
    <row r="787" s="184" customFormat="1" x14ac:dyDescent="0.35"/>
    <row r="788" s="184" customFormat="1" x14ac:dyDescent="0.35"/>
    <row r="789" s="184" customFormat="1" x14ac:dyDescent="0.35"/>
    <row r="790" s="184" customFormat="1" x14ac:dyDescent="0.35"/>
    <row r="791" s="184" customFormat="1" x14ac:dyDescent="0.35"/>
    <row r="792" s="184" customFormat="1" x14ac:dyDescent="0.35"/>
    <row r="793" s="184" customFormat="1" x14ac:dyDescent="0.35"/>
    <row r="794" s="184" customFormat="1" x14ac:dyDescent="0.35"/>
    <row r="795" s="184" customFormat="1" x14ac:dyDescent="0.35"/>
    <row r="796" s="184" customFormat="1" x14ac:dyDescent="0.35"/>
    <row r="797" s="184" customFormat="1" x14ac:dyDescent="0.35"/>
    <row r="798" s="184" customFormat="1" x14ac:dyDescent="0.35"/>
    <row r="799" s="184" customFormat="1" x14ac:dyDescent="0.35"/>
    <row r="800" s="184" customFormat="1" x14ac:dyDescent="0.35"/>
    <row r="801" s="184" customFormat="1" x14ac:dyDescent="0.35"/>
    <row r="802" s="184" customFormat="1" x14ac:dyDescent="0.35"/>
    <row r="803" s="184" customFormat="1" x14ac:dyDescent="0.35"/>
    <row r="804" s="184" customFormat="1" x14ac:dyDescent="0.35"/>
    <row r="805" s="184" customFormat="1" x14ac:dyDescent="0.35"/>
    <row r="806" s="184" customFormat="1" x14ac:dyDescent="0.35"/>
    <row r="807" s="184" customFormat="1" x14ac:dyDescent="0.35"/>
    <row r="808" s="184" customFormat="1" x14ac:dyDescent="0.35"/>
    <row r="809" s="184" customFormat="1" x14ac:dyDescent="0.35"/>
    <row r="810" s="184" customFormat="1" x14ac:dyDescent="0.35"/>
    <row r="811" s="184" customFormat="1" x14ac:dyDescent="0.35"/>
    <row r="812" s="184" customFormat="1" x14ac:dyDescent="0.35"/>
    <row r="813" s="184" customFormat="1" x14ac:dyDescent="0.35"/>
    <row r="814" s="184" customFormat="1" x14ac:dyDescent="0.35"/>
    <row r="815" s="184" customFormat="1" x14ac:dyDescent="0.35"/>
    <row r="816" s="184" customFormat="1" x14ac:dyDescent="0.35"/>
    <row r="817" s="184" customFormat="1" x14ac:dyDescent="0.35"/>
    <row r="818" s="184" customFormat="1" x14ac:dyDescent="0.35"/>
    <row r="819" s="184" customFormat="1" x14ac:dyDescent="0.35"/>
    <row r="820" s="184" customFormat="1" x14ac:dyDescent="0.35"/>
    <row r="821" s="184" customFormat="1" x14ac:dyDescent="0.35"/>
    <row r="822" s="184" customFormat="1" x14ac:dyDescent="0.35"/>
    <row r="823" s="184" customFormat="1" x14ac:dyDescent="0.35"/>
    <row r="824" s="184" customFormat="1" x14ac:dyDescent="0.35"/>
    <row r="825" s="184" customFormat="1" x14ac:dyDescent="0.35"/>
    <row r="826" s="184" customFormat="1" x14ac:dyDescent="0.35"/>
    <row r="827" s="184" customFormat="1" x14ac:dyDescent="0.35"/>
    <row r="828" s="184" customFormat="1" x14ac:dyDescent="0.35"/>
    <row r="829" s="184" customFormat="1" x14ac:dyDescent="0.35"/>
    <row r="830" s="184" customFormat="1" x14ac:dyDescent="0.35"/>
    <row r="831" s="184" customFormat="1" x14ac:dyDescent="0.35"/>
    <row r="832" s="184" customFormat="1" x14ac:dyDescent="0.35"/>
    <row r="833" s="184" customFormat="1" x14ac:dyDescent="0.35"/>
    <row r="834" s="184" customFormat="1" x14ac:dyDescent="0.35"/>
    <row r="835" s="184" customFormat="1" x14ac:dyDescent="0.35"/>
    <row r="836" s="184" customFormat="1" x14ac:dyDescent="0.35"/>
    <row r="837" s="184" customFormat="1" x14ac:dyDescent="0.35"/>
    <row r="838" s="184" customFormat="1" x14ac:dyDescent="0.35"/>
    <row r="839" s="184" customFormat="1" x14ac:dyDescent="0.35"/>
    <row r="840" s="184" customFormat="1" x14ac:dyDescent="0.35"/>
    <row r="841" s="184" customFormat="1" x14ac:dyDescent="0.35"/>
    <row r="842" s="184" customFormat="1" x14ac:dyDescent="0.35"/>
    <row r="843" s="184" customFormat="1" x14ac:dyDescent="0.35"/>
    <row r="844" s="184" customFormat="1" x14ac:dyDescent="0.35"/>
    <row r="845" s="184" customFormat="1" x14ac:dyDescent="0.35"/>
    <row r="846" s="184" customFormat="1" x14ac:dyDescent="0.35"/>
    <row r="847" s="184" customFormat="1" x14ac:dyDescent="0.35"/>
    <row r="848" s="184" customFormat="1" x14ac:dyDescent="0.35"/>
    <row r="849" s="184" customFormat="1" x14ac:dyDescent="0.35"/>
    <row r="850" s="184" customFormat="1" x14ac:dyDescent="0.35"/>
    <row r="851" s="184" customFormat="1" x14ac:dyDescent="0.35"/>
    <row r="852" s="184" customFormat="1" x14ac:dyDescent="0.35"/>
    <row r="853" s="184" customFormat="1" x14ac:dyDescent="0.35"/>
    <row r="854" s="184" customFormat="1" x14ac:dyDescent="0.35"/>
    <row r="855" s="184" customFormat="1" x14ac:dyDescent="0.35"/>
    <row r="856" s="184" customFormat="1" x14ac:dyDescent="0.35"/>
    <row r="857" s="184" customFormat="1" x14ac:dyDescent="0.35"/>
    <row r="858" s="184" customFormat="1" x14ac:dyDescent="0.35"/>
    <row r="859" s="184" customFormat="1" x14ac:dyDescent="0.35"/>
    <row r="860" s="184" customFormat="1" x14ac:dyDescent="0.35"/>
    <row r="861" s="184" customFormat="1" x14ac:dyDescent="0.35"/>
    <row r="862" s="184" customFormat="1" x14ac:dyDescent="0.35"/>
    <row r="863" s="184" customFormat="1" x14ac:dyDescent="0.35"/>
    <row r="864" s="184" customFormat="1" x14ac:dyDescent="0.35"/>
    <row r="865" s="184" customFormat="1" x14ac:dyDescent="0.35"/>
    <row r="866" s="184" customFormat="1" x14ac:dyDescent="0.35"/>
    <row r="867" s="184" customFormat="1" x14ac:dyDescent="0.35"/>
    <row r="868" s="184" customFormat="1" x14ac:dyDescent="0.35"/>
    <row r="869" s="184" customFormat="1" x14ac:dyDescent="0.35"/>
    <row r="870" s="184" customFormat="1" x14ac:dyDescent="0.35"/>
    <row r="871" s="184" customFormat="1" x14ac:dyDescent="0.35"/>
    <row r="872" s="184" customFormat="1" x14ac:dyDescent="0.35"/>
    <row r="873" s="184" customFormat="1" x14ac:dyDescent="0.35"/>
    <row r="874" s="184" customFormat="1" x14ac:dyDescent="0.35"/>
    <row r="875" s="184" customFormat="1" x14ac:dyDescent="0.35"/>
    <row r="876" s="184" customFormat="1" x14ac:dyDescent="0.35"/>
    <row r="877" s="184" customFormat="1" x14ac:dyDescent="0.35"/>
    <row r="878" s="184" customFormat="1" x14ac:dyDescent="0.35"/>
    <row r="879" s="184" customFormat="1" x14ac:dyDescent="0.35"/>
    <row r="880" s="184" customFormat="1" x14ac:dyDescent="0.35"/>
    <row r="881" s="184" customFormat="1" x14ac:dyDescent="0.35"/>
    <row r="882" s="184" customFormat="1" x14ac:dyDescent="0.35"/>
    <row r="883" s="184" customFormat="1" x14ac:dyDescent="0.35"/>
    <row r="884" s="184" customFormat="1" x14ac:dyDescent="0.35"/>
    <row r="885" s="184" customFormat="1" x14ac:dyDescent="0.35"/>
    <row r="886" s="184" customFormat="1" x14ac:dyDescent="0.35"/>
    <row r="887" s="184" customFormat="1" x14ac:dyDescent="0.35"/>
    <row r="888" s="184" customFormat="1" x14ac:dyDescent="0.35"/>
    <row r="889" s="184" customFormat="1" x14ac:dyDescent="0.35"/>
    <row r="890" s="184" customFormat="1" x14ac:dyDescent="0.35"/>
    <row r="891" s="184" customFormat="1" x14ac:dyDescent="0.35"/>
    <row r="892" s="184" customFormat="1" x14ac:dyDescent="0.35"/>
    <row r="893" s="184" customFormat="1" x14ac:dyDescent="0.35"/>
    <row r="894" s="184" customFormat="1" x14ac:dyDescent="0.35"/>
    <row r="895" s="184" customFormat="1" x14ac:dyDescent="0.35"/>
    <row r="896" s="184" customFormat="1" x14ac:dyDescent="0.35"/>
    <row r="897" s="184" customFormat="1" x14ac:dyDescent="0.35"/>
    <row r="898" s="184" customFormat="1" x14ac:dyDescent="0.35"/>
    <row r="899" s="184" customFormat="1" x14ac:dyDescent="0.35"/>
    <row r="900" s="184" customFormat="1" x14ac:dyDescent="0.35"/>
    <row r="901" s="184" customFormat="1" x14ac:dyDescent="0.35"/>
    <row r="902" s="184" customFormat="1" x14ac:dyDescent="0.35"/>
    <row r="903" s="184" customFormat="1" x14ac:dyDescent="0.35"/>
    <row r="904" s="184" customFormat="1" x14ac:dyDescent="0.35"/>
    <row r="905" s="184" customFormat="1" x14ac:dyDescent="0.35"/>
    <row r="906" s="184" customFormat="1" x14ac:dyDescent="0.35"/>
    <row r="907" s="184" customFormat="1" x14ac:dyDescent="0.35"/>
    <row r="908" s="184" customFormat="1" x14ac:dyDescent="0.35"/>
    <row r="909" s="184" customFormat="1" x14ac:dyDescent="0.35"/>
    <row r="910" s="184" customFormat="1" x14ac:dyDescent="0.35"/>
    <row r="911" s="184" customFormat="1" x14ac:dyDescent="0.35"/>
    <row r="912" s="184" customFormat="1" x14ac:dyDescent="0.35"/>
    <row r="913" s="184" customFormat="1" x14ac:dyDescent="0.35"/>
    <row r="914" s="184" customFormat="1" x14ac:dyDescent="0.35"/>
    <row r="915" s="184" customFormat="1" x14ac:dyDescent="0.35"/>
    <row r="916" s="184" customFormat="1" x14ac:dyDescent="0.35"/>
    <row r="917" s="184" customFormat="1" x14ac:dyDescent="0.35"/>
    <row r="918" s="184" customFormat="1" x14ac:dyDescent="0.35"/>
    <row r="919" s="184" customFormat="1" x14ac:dyDescent="0.35"/>
    <row r="920" s="184" customFormat="1" x14ac:dyDescent="0.35"/>
    <row r="921" s="184" customFormat="1" x14ac:dyDescent="0.35"/>
    <row r="922" s="184" customFormat="1" x14ac:dyDescent="0.35"/>
    <row r="923" s="184" customFormat="1" x14ac:dyDescent="0.35"/>
    <row r="924" s="184" customFormat="1" x14ac:dyDescent="0.35"/>
    <row r="925" s="184" customFormat="1" x14ac:dyDescent="0.35"/>
    <row r="926" s="184" customFormat="1" x14ac:dyDescent="0.35"/>
    <row r="927" s="184" customFormat="1" x14ac:dyDescent="0.35"/>
    <row r="928" s="184" customFormat="1" x14ac:dyDescent="0.35"/>
    <row r="929" s="184" customFormat="1" x14ac:dyDescent="0.35"/>
    <row r="930" s="184" customFormat="1" x14ac:dyDescent="0.35"/>
    <row r="931" s="184" customFormat="1" x14ac:dyDescent="0.35"/>
    <row r="932" s="184" customFormat="1" x14ac:dyDescent="0.35"/>
    <row r="933" s="184" customFormat="1" x14ac:dyDescent="0.35"/>
    <row r="934" s="184" customFormat="1" x14ac:dyDescent="0.35"/>
    <row r="935" s="184" customFormat="1" x14ac:dyDescent="0.35"/>
    <row r="936" s="184" customFormat="1" x14ac:dyDescent="0.35"/>
    <row r="937" s="184" customFormat="1" x14ac:dyDescent="0.35"/>
    <row r="938" s="184" customFormat="1" x14ac:dyDescent="0.35"/>
    <row r="939" s="184" customFormat="1" x14ac:dyDescent="0.35"/>
    <row r="940" s="184" customFormat="1" x14ac:dyDescent="0.35"/>
    <row r="941" s="184" customFormat="1" x14ac:dyDescent="0.35"/>
    <row r="942" s="184" customFormat="1" x14ac:dyDescent="0.35"/>
    <row r="943" s="184" customFormat="1" x14ac:dyDescent="0.35"/>
    <row r="944" s="184" customFormat="1" x14ac:dyDescent="0.35"/>
    <row r="945" s="184" customFormat="1" x14ac:dyDescent="0.35"/>
    <row r="946" s="184" customFormat="1" x14ac:dyDescent="0.35"/>
    <row r="947" s="184" customFormat="1" x14ac:dyDescent="0.35"/>
    <row r="948" s="184" customFormat="1" x14ac:dyDescent="0.35"/>
    <row r="949" s="184" customFormat="1" x14ac:dyDescent="0.35"/>
    <row r="950" s="184" customFormat="1" x14ac:dyDescent="0.35"/>
    <row r="951" s="184" customFormat="1" x14ac:dyDescent="0.35"/>
    <row r="952" s="184" customFormat="1" x14ac:dyDescent="0.35"/>
    <row r="953" s="184" customFormat="1" x14ac:dyDescent="0.35"/>
    <row r="954" s="184" customFormat="1" x14ac:dyDescent="0.35"/>
    <row r="955" s="184" customFormat="1" x14ac:dyDescent="0.35"/>
    <row r="956" s="184" customFormat="1" x14ac:dyDescent="0.35"/>
    <row r="957" s="184" customFormat="1" x14ac:dyDescent="0.35"/>
    <row r="958" s="184" customFormat="1" x14ac:dyDescent="0.35"/>
    <row r="959" s="184" customFormat="1" x14ac:dyDescent="0.35"/>
    <row r="960" s="184" customFormat="1" x14ac:dyDescent="0.35"/>
    <row r="961" s="184" customFormat="1" x14ac:dyDescent="0.35"/>
    <row r="962" s="184" customFormat="1" x14ac:dyDescent="0.35"/>
    <row r="963" s="184" customFormat="1" x14ac:dyDescent="0.35"/>
    <row r="964" s="184" customFormat="1" x14ac:dyDescent="0.35"/>
    <row r="965" s="184" customFormat="1" x14ac:dyDescent="0.35"/>
    <row r="966" s="184" customFormat="1" x14ac:dyDescent="0.35"/>
    <row r="967" s="184" customFormat="1" x14ac:dyDescent="0.35"/>
    <row r="968" s="184" customFormat="1" x14ac:dyDescent="0.35"/>
    <row r="969" s="184" customFormat="1" x14ac:dyDescent="0.35"/>
    <row r="970" s="184" customFormat="1" x14ac:dyDescent="0.35"/>
    <row r="971" s="184" customFormat="1" x14ac:dyDescent="0.35"/>
    <row r="972" s="184" customFormat="1" x14ac:dyDescent="0.35"/>
    <row r="973" s="184" customFormat="1" x14ac:dyDescent="0.35"/>
    <row r="974" s="184" customFormat="1" x14ac:dyDescent="0.35"/>
    <row r="975" s="184" customFormat="1" x14ac:dyDescent="0.35"/>
    <row r="976" s="184" customFormat="1" x14ac:dyDescent="0.35"/>
    <row r="977" s="184" customFormat="1" x14ac:dyDescent="0.35"/>
    <row r="978" s="184" customFormat="1" x14ac:dyDescent="0.35"/>
    <row r="979" s="184" customFormat="1" x14ac:dyDescent="0.35"/>
    <row r="980" s="184" customFormat="1" x14ac:dyDescent="0.35"/>
    <row r="981" s="184" customFormat="1" x14ac:dyDescent="0.35"/>
    <row r="982" s="184" customFormat="1" x14ac:dyDescent="0.35"/>
    <row r="983" s="184" customFormat="1" x14ac:dyDescent="0.35"/>
    <row r="984" s="184" customFormat="1" x14ac:dyDescent="0.35"/>
    <row r="985" s="184" customFormat="1" x14ac:dyDescent="0.35"/>
    <row r="986" s="184" customFormat="1" x14ac:dyDescent="0.35"/>
    <row r="987" s="184" customFormat="1" x14ac:dyDescent="0.35"/>
    <row r="988" s="184" customFormat="1" x14ac:dyDescent="0.35"/>
    <row r="989" s="184" customFormat="1" x14ac:dyDescent="0.35"/>
    <row r="990" s="184" customFormat="1" x14ac:dyDescent="0.35"/>
    <row r="991" s="184" customFormat="1" x14ac:dyDescent="0.35"/>
    <row r="992" s="184" customFormat="1" x14ac:dyDescent="0.35"/>
    <row r="993" s="184" customFormat="1" x14ac:dyDescent="0.35"/>
    <row r="994" s="184" customFormat="1" x14ac:dyDescent="0.35"/>
    <row r="995" s="184" customFormat="1" x14ac:dyDescent="0.35"/>
    <row r="996" s="184" customFormat="1" x14ac:dyDescent="0.35"/>
    <row r="997" s="184" customFormat="1" x14ac:dyDescent="0.35"/>
    <row r="998" s="184" customFormat="1" x14ac:dyDescent="0.35"/>
    <row r="999" s="184" customFormat="1" x14ac:dyDescent="0.35"/>
    <row r="1000" s="184" customFormat="1" x14ac:dyDescent="0.35"/>
    <row r="1001" s="184" customFormat="1" x14ac:dyDescent="0.35"/>
    <row r="1002" s="184" customFormat="1" x14ac:dyDescent="0.35"/>
    <row r="1003" s="184" customFormat="1" x14ac:dyDescent="0.35"/>
    <row r="1004" s="184" customFormat="1" x14ac:dyDescent="0.35"/>
    <row r="1005" s="184" customFormat="1" x14ac:dyDescent="0.35"/>
    <row r="1006" s="184" customFormat="1" x14ac:dyDescent="0.35"/>
    <row r="1007" s="184" customFormat="1" x14ac:dyDescent="0.35"/>
    <row r="1008" s="184" customFormat="1" x14ac:dyDescent="0.35"/>
    <row r="1009" s="184" customFormat="1" x14ac:dyDescent="0.35"/>
    <row r="1010" s="184" customFormat="1" x14ac:dyDescent="0.35"/>
    <row r="1011" s="184" customFormat="1" x14ac:dyDescent="0.35"/>
    <row r="1012" s="184" customFormat="1" x14ac:dyDescent="0.35"/>
    <row r="1013" s="184" customFormat="1" x14ac:dyDescent="0.35"/>
    <row r="1014" s="184" customFormat="1" x14ac:dyDescent="0.35"/>
    <row r="1015" s="184" customFormat="1" x14ac:dyDescent="0.35"/>
    <row r="1016" s="184" customFormat="1" x14ac:dyDescent="0.35"/>
    <row r="1017" s="184" customFormat="1" x14ac:dyDescent="0.35"/>
    <row r="1018" s="184" customFormat="1" x14ac:dyDescent="0.35"/>
    <row r="1019" s="184" customFormat="1" x14ac:dyDescent="0.35"/>
    <row r="1020" s="184" customFormat="1" x14ac:dyDescent="0.35"/>
    <row r="1021" s="184" customFormat="1" x14ac:dyDescent="0.35"/>
    <row r="1022" s="184" customFormat="1" x14ac:dyDescent="0.35"/>
    <row r="1023" s="184" customFormat="1" x14ac:dyDescent="0.35"/>
    <row r="1024" s="184" customFormat="1" x14ac:dyDescent="0.35"/>
    <row r="1025" s="184" customFormat="1" x14ac:dyDescent="0.35"/>
    <row r="1026" s="184" customFormat="1" x14ac:dyDescent="0.35"/>
    <row r="1027" s="184" customFormat="1" x14ac:dyDescent="0.35"/>
    <row r="1028" s="184" customFormat="1" x14ac:dyDescent="0.35"/>
    <row r="1029" s="184" customFormat="1" x14ac:dyDescent="0.35"/>
    <row r="1030" s="184" customFormat="1" x14ac:dyDescent="0.35"/>
    <row r="1031" s="184" customFormat="1" x14ac:dyDescent="0.35"/>
    <row r="1032" s="184" customFormat="1" x14ac:dyDescent="0.35"/>
    <row r="1033" s="184" customFormat="1" x14ac:dyDescent="0.35"/>
    <row r="1034" s="184" customFormat="1" x14ac:dyDescent="0.35"/>
    <row r="1035" s="184" customFormat="1" x14ac:dyDescent="0.35"/>
    <row r="1036" s="184" customFormat="1" x14ac:dyDescent="0.35"/>
    <row r="1037" s="184" customFormat="1" x14ac:dyDescent="0.35"/>
    <row r="1038" s="184" customFormat="1" x14ac:dyDescent="0.35"/>
    <row r="1039" s="184" customFormat="1" x14ac:dyDescent="0.35"/>
    <row r="1040" s="184" customFormat="1" x14ac:dyDescent="0.35"/>
    <row r="1041" s="184" customFormat="1" x14ac:dyDescent="0.35"/>
    <row r="1042" s="184" customFormat="1" x14ac:dyDescent="0.35"/>
    <row r="1043" s="184" customFormat="1" x14ac:dyDescent="0.35"/>
    <row r="1044" s="184" customFormat="1" x14ac:dyDescent="0.35"/>
    <row r="1045" s="184" customFormat="1" x14ac:dyDescent="0.35"/>
    <row r="1046" s="184" customFormat="1" x14ac:dyDescent="0.35"/>
    <row r="1047" s="184" customFormat="1" x14ac:dyDescent="0.35"/>
    <row r="1048" s="184" customFormat="1" x14ac:dyDescent="0.35"/>
    <row r="1049" s="184" customFormat="1" x14ac:dyDescent="0.35"/>
    <row r="1050" s="184" customFormat="1" x14ac:dyDescent="0.35"/>
    <row r="1051" s="184" customFormat="1" x14ac:dyDescent="0.35"/>
    <row r="1052" s="184" customFormat="1" x14ac:dyDescent="0.35"/>
    <row r="1053" s="184" customFormat="1" x14ac:dyDescent="0.35"/>
    <row r="1054" s="184" customFormat="1" x14ac:dyDescent="0.35"/>
    <row r="1055" s="184" customFormat="1" x14ac:dyDescent="0.35"/>
    <row r="1056" s="184" customFormat="1" x14ac:dyDescent="0.35"/>
    <row r="1057" s="184" customFormat="1" x14ac:dyDescent="0.35"/>
    <row r="1058" s="184" customFormat="1" x14ac:dyDescent="0.35"/>
    <row r="1059" s="184" customFormat="1" x14ac:dyDescent="0.35"/>
    <row r="1060" s="184" customFormat="1" x14ac:dyDescent="0.35"/>
    <row r="1061" s="184" customFormat="1" x14ac:dyDescent="0.35"/>
    <row r="1062" s="184" customFormat="1" x14ac:dyDescent="0.35"/>
    <row r="1063" s="184" customFormat="1" x14ac:dyDescent="0.35"/>
    <row r="1064" s="184" customFormat="1" x14ac:dyDescent="0.35"/>
    <row r="1065" s="184" customFormat="1" x14ac:dyDescent="0.35"/>
    <row r="1066" s="184" customFormat="1" x14ac:dyDescent="0.35"/>
    <row r="1067" s="184" customFormat="1" x14ac:dyDescent="0.35"/>
    <row r="1068" s="184" customFormat="1" x14ac:dyDescent="0.35"/>
    <row r="1069" s="184" customFormat="1" x14ac:dyDescent="0.35"/>
    <row r="1070" s="184" customFormat="1" x14ac:dyDescent="0.35"/>
    <row r="1071" s="184" customFormat="1" x14ac:dyDescent="0.35"/>
    <row r="1072" s="184" customFormat="1" x14ac:dyDescent="0.35"/>
    <row r="1073" s="184" customFormat="1" x14ac:dyDescent="0.35"/>
    <row r="1074" s="184" customFormat="1" x14ac:dyDescent="0.35"/>
    <row r="1075" s="184" customFormat="1" x14ac:dyDescent="0.35"/>
    <row r="1076" s="184" customFormat="1" x14ac:dyDescent="0.35"/>
    <row r="1077" s="184" customFormat="1" x14ac:dyDescent="0.35"/>
    <row r="1078" s="184" customFormat="1" x14ac:dyDescent="0.35"/>
    <row r="1079" s="184" customFormat="1" x14ac:dyDescent="0.35"/>
    <row r="1080" s="184" customFormat="1" x14ac:dyDescent="0.35"/>
    <row r="1081" s="184" customFormat="1" x14ac:dyDescent="0.35"/>
    <row r="1082" s="184" customFormat="1" x14ac:dyDescent="0.35"/>
    <row r="1083" s="184" customFormat="1" x14ac:dyDescent="0.35"/>
    <row r="1084" s="184" customFormat="1" x14ac:dyDescent="0.35"/>
    <row r="1085" s="184" customFormat="1" x14ac:dyDescent="0.35"/>
    <row r="1086" s="184" customFormat="1" x14ac:dyDescent="0.35"/>
    <row r="1087" s="184" customFormat="1" x14ac:dyDescent="0.35"/>
    <row r="1088" s="184" customFormat="1" x14ac:dyDescent="0.35"/>
    <row r="1089" s="184" customFormat="1" x14ac:dyDescent="0.35"/>
    <row r="1090" s="184" customFormat="1" x14ac:dyDescent="0.35"/>
    <row r="1091" s="184" customFormat="1" x14ac:dyDescent="0.35"/>
    <row r="1092" s="184" customFormat="1" x14ac:dyDescent="0.35"/>
    <row r="1093" s="184" customFormat="1" x14ac:dyDescent="0.35"/>
    <row r="1094" s="184" customFormat="1" x14ac:dyDescent="0.35"/>
    <row r="1095" s="184" customFormat="1" x14ac:dyDescent="0.35"/>
    <row r="1096" s="184" customFormat="1" x14ac:dyDescent="0.35"/>
    <row r="1097" s="184" customFormat="1" x14ac:dyDescent="0.35"/>
    <row r="1098" s="184" customFormat="1" x14ac:dyDescent="0.35"/>
    <row r="1099" s="184" customFormat="1" x14ac:dyDescent="0.35"/>
    <row r="1100" s="184" customFormat="1" x14ac:dyDescent="0.35"/>
    <row r="1101" s="184" customFormat="1" x14ac:dyDescent="0.35"/>
    <row r="1102" s="184" customFormat="1" x14ac:dyDescent="0.35"/>
    <row r="1103" s="184" customFormat="1" x14ac:dyDescent="0.35"/>
    <row r="1104" s="184" customFormat="1" x14ac:dyDescent="0.35"/>
    <row r="1105" s="184" customFormat="1" x14ac:dyDescent="0.35"/>
    <row r="1106" s="184" customFormat="1" x14ac:dyDescent="0.35"/>
    <row r="1107" s="184" customFormat="1" x14ac:dyDescent="0.35"/>
    <row r="1108" s="184" customFormat="1" x14ac:dyDescent="0.35"/>
    <row r="1109" s="184" customFormat="1" x14ac:dyDescent="0.35"/>
    <row r="1110" s="184" customFormat="1" x14ac:dyDescent="0.35"/>
    <row r="1111" s="184" customFormat="1" x14ac:dyDescent="0.35"/>
    <row r="1112" s="184" customFormat="1" x14ac:dyDescent="0.35"/>
    <row r="1113" s="184" customFormat="1" x14ac:dyDescent="0.35"/>
    <row r="1114" s="184" customFormat="1" x14ac:dyDescent="0.35"/>
    <row r="1115" s="184" customFormat="1" x14ac:dyDescent="0.35"/>
    <row r="1116" s="184" customFormat="1" x14ac:dyDescent="0.35"/>
    <row r="1117" s="184" customFormat="1" x14ac:dyDescent="0.35"/>
    <row r="1118" s="184" customFormat="1" x14ac:dyDescent="0.35"/>
    <row r="1119" s="184" customFormat="1" x14ac:dyDescent="0.35"/>
    <row r="1120" s="184" customFormat="1" x14ac:dyDescent="0.35"/>
    <row r="1121" s="184" customFormat="1" x14ac:dyDescent="0.35"/>
    <row r="1122" s="184" customFormat="1" x14ac:dyDescent="0.35"/>
    <row r="1123" s="184" customFormat="1" x14ac:dyDescent="0.35"/>
    <row r="1124" s="184" customFormat="1" x14ac:dyDescent="0.35"/>
    <row r="1125" s="184" customFormat="1" x14ac:dyDescent="0.35"/>
    <row r="1126" s="184" customFormat="1" x14ac:dyDescent="0.35"/>
    <row r="1127" s="184" customFormat="1" x14ac:dyDescent="0.35"/>
    <row r="1128" s="184" customFormat="1" x14ac:dyDescent="0.35"/>
    <row r="1129" s="184" customFormat="1" x14ac:dyDescent="0.35"/>
    <row r="1130" s="184" customFormat="1" x14ac:dyDescent="0.35"/>
    <row r="1131" s="184" customFormat="1" x14ac:dyDescent="0.35"/>
    <row r="1132" s="184" customFormat="1" x14ac:dyDescent="0.35"/>
    <row r="1133" s="184" customFormat="1" x14ac:dyDescent="0.35"/>
    <row r="1134" s="184" customFormat="1" x14ac:dyDescent="0.35"/>
    <row r="1135" s="184" customFormat="1" x14ac:dyDescent="0.35"/>
    <row r="1136" s="184" customFormat="1" x14ac:dyDescent="0.35"/>
    <row r="1137" s="184" customFormat="1" x14ac:dyDescent="0.35"/>
    <row r="1138" s="184" customFormat="1" x14ac:dyDescent="0.35"/>
    <row r="1139" s="184" customFormat="1" x14ac:dyDescent="0.35"/>
    <row r="1140" s="184" customFormat="1" x14ac:dyDescent="0.35"/>
    <row r="1141" s="184" customFormat="1" x14ac:dyDescent="0.35"/>
    <row r="1142" s="184" customFormat="1" x14ac:dyDescent="0.35"/>
    <row r="1143" s="184" customFormat="1" x14ac:dyDescent="0.35"/>
    <row r="1144" s="184" customFormat="1" x14ac:dyDescent="0.35"/>
    <row r="1145" s="184" customFormat="1" x14ac:dyDescent="0.35"/>
    <row r="1146" s="184" customFormat="1" x14ac:dyDescent="0.35"/>
    <row r="1147" s="184" customFormat="1" x14ac:dyDescent="0.35"/>
    <row r="1148" s="184" customFormat="1" x14ac:dyDescent="0.35"/>
    <row r="1149" s="184" customFormat="1" x14ac:dyDescent="0.35"/>
    <row r="1150" s="184" customFormat="1" x14ac:dyDescent="0.35"/>
    <row r="1151" s="184" customFormat="1" x14ac:dyDescent="0.35"/>
    <row r="1152" s="184" customFormat="1" x14ac:dyDescent="0.35"/>
    <row r="1153" s="184" customFormat="1" x14ac:dyDescent="0.35"/>
    <row r="1154" s="184" customFormat="1" x14ac:dyDescent="0.35"/>
    <row r="1155" s="184" customFormat="1" x14ac:dyDescent="0.35"/>
    <row r="1156" s="184" customFormat="1" x14ac:dyDescent="0.35"/>
    <row r="1157" s="184" customFormat="1" x14ac:dyDescent="0.35"/>
    <row r="1158" s="184" customFormat="1" x14ac:dyDescent="0.35"/>
    <row r="1159" s="184" customFormat="1" x14ac:dyDescent="0.35"/>
    <row r="1160" s="184" customFormat="1" x14ac:dyDescent="0.35"/>
    <row r="1161" s="184" customFormat="1" x14ac:dyDescent="0.35"/>
    <row r="1162" s="184" customFormat="1" x14ac:dyDescent="0.35"/>
    <row r="1163" s="184" customFormat="1" x14ac:dyDescent="0.35"/>
    <row r="1164" s="184" customFormat="1" x14ac:dyDescent="0.35"/>
    <row r="1165" s="184" customFormat="1" x14ac:dyDescent="0.35"/>
    <row r="1166" s="184" customFormat="1" x14ac:dyDescent="0.35"/>
    <row r="1167" s="184" customFormat="1" x14ac:dyDescent="0.35"/>
    <row r="1168" s="184" customFormat="1" x14ac:dyDescent="0.35"/>
    <row r="1169" s="184" customFormat="1" x14ac:dyDescent="0.35"/>
    <row r="1170" s="184" customFormat="1" x14ac:dyDescent="0.35"/>
    <row r="1171" s="184" customFormat="1" x14ac:dyDescent="0.35"/>
    <row r="1172" s="184" customFormat="1" x14ac:dyDescent="0.35"/>
    <row r="1173" s="184" customFormat="1" x14ac:dyDescent="0.35"/>
    <row r="1174" s="184" customFormat="1" x14ac:dyDescent="0.35"/>
    <row r="1175" s="184" customFormat="1" x14ac:dyDescent="0.35"/>
    <row r="1176" s="184" customFormat="1" x14ac:dyDescent="0.35"/>
    <row r="1177" s="184" customFormat="1" x14ac:dyDescent="0.35"/>
    <row r="1178" s="184" customFormat="1" x14ac:dyDescent="0.35"/>
    <row r="1179" s="184" customFormat="1" x14ac:dyDescent="0.35"/>
    <row r="1180" s="184" customFormat="1" x14ac:dyDescent="0.35"/>
    <row r="1181" s="184" customFormat="1" x14ac:dyDescent="0.35"/>
    <row r="1182" s="184" customFormat="1" x14ac:dyDescent="0.35"/>
    <row r="1183" s="184" customFormat="1" x14ac:dyDescent="0.35"/>
    <row r="1184" s="184" customFormat="1" x14ac:dyDescent="0.35"/>
    <row r="1185" s="184" customFormat="1" x14ac:dyDescent="0.35"/>
    <row r="1186" s="184" customFormat="1" x14ac:dyDescent="0.35"/>
    <row r="1187" s="184" customFormat="1" x14ac:dyDescent="0.35"/>
    <row r="1188" s="184" customFormat="1" x14ac:dyDescent="0.35"/>
    <row r="1189" s="184" customFormat="1" x14ac:dyDescent="0.35"/>
    <row r="1190" s="184" customFormat="1" x14ac:dyDescent="0.35"/>
    <row r="1191" s="184" customFormat="1" x14ac:dyDescent="0.35"/>
    <row r="1192" s="184" customFormat="1" x14ac:dyDescent="0.35"/>
    <row r="1193" s="184" customFormat="1" x14ac:dyDescent="0.35"/>
    <row r="1194" s="184" customFormat="1" x14ac:dyDescent="0.35"/>
    <row r="1195" s="184" customFormat="1" x14ac:dyDescent="0.35"/>
    <row r="1196" s="184" customFormat="1" x14ac:dyDescent="0.35"/>
    <row r="1197" s="184" customFormat="1" x14ac:dyDescent="0.35"/>
    <row r="1198" s="184" customFormat="1" x14ac:dyDescent="0.35"/>
    <row r="1199" s="184" customFormat="1" x14ac:dyDescent="0.35"/>
    <row r="1200" s="184" customFormat="1" x14ac:dyDescent="0.35"/>
    <row r="1201" s="184" customFormat="1" x14ac:dyDescent="0.35"/>
    <row r="1202" s="184" customFormat="1" x14ac:dyDescent="0.35"/>
    <row r="1203" s="184" customFormat="1" x14ac:dyDescent="0.35"/>
    <row r="1204" s="184" customFormat="1" x14ac:dyDescent="0.35"/>
    <row r="1205" s="184" customFormat="1" x14ac:dyDescent="0.35"/>
    <row r="1206" s="184" customFormat="1" x14ac:dyDescent="0.35"/>
    <row r="1207" s="184" customFormat="1" x14ac:dyDescent="0.35"/>
    <row r="1208" s="184" customFormat="1" x14ac:dyDescent="0.35"/>
    <row r="1209" s="184" customFormat="1" x14ac:dyDescent="0.35"/>
    <row r="1210" s="184" customFormat="1" x14ac:dyDescent="0.35"/>
    <row r="1211" s="184" customFormat="1" x14ac:dyDescent="0.35"/>
    <row r="1212" s="184" customFormat="1" x14ac:dyDescent="0.35"/>
    <row r="1213" s="184" customFormat="1" x14ac:dyDescent="0.35"/>
    <row r="1214" s="184" customFormat="1" x14ac:dyDescent="0.35"/>
    <row r="1215" s="184" customFormat="1" x14ac:dyDescent="0.35"/>
    <row r="1216" s="184" customFormat="1" x14ac:dyDescent="0.35"/>
    <row r="1217" s="184" customFormat="1" x14ac:dyDescent="0.35"/>
    <row r="1218" s="184" customFormat="1" x14ac:dyDescent="0.35"/>
    <row r="1219" s="184" customFormat="1" x14ac:dyDescent="0.35"/>
    <row r="1220" s="184" customFormat="1" x14ac:dyDescent="0.35"/>
    <row r="1221" s="184" customFormat="1" x14ac:dyDescent="0.35"/>
    <row r="1222" s="184" customFormat="1" x14ac:dyDescent="0.35"/>
    <row r="1223" s="184" customFormat="1" x14ac:dyDescent="0.35"/>
    <row r="1224" s="184" customFormat="1" x14ac:dyDescent="0.35"/>
    <row r="1225" s="184" customFormat="1" x14ac:dyDescent="0.35"/>
    <row r="1226" s="184" customFormat="1" x14ac:dyDescent="0.35"/>
    <row r="1227" s="184" customFormat="1" x14ac:dyDescent="0.35"/>
    <row r="1228" s="184" customFormat="1" x14ac:dyDescent="0.35"/>
    <row r="1229" s="184" customFormat="1" x14ac:dyDescent="0.35"/>
    <row r="1230" s="184" customFormat="1" x14ac:dyDescent="0.35"/>
    <row r="1231" s="184" customFormat="1" x14ac:dyDescent="0.35"/>
    <row r="1232" s="184" customFormat="1" x14ac:dyDescent="0.35"/>
    <row r="1233" s="184" customFormat="1" x14ac:dyDescent="0.35"/>
    <row r="1234" s="184" customFormat="1" x14ac:dyDescent="0.35"/>
    <row r="1235" s="184" customFormat="1" x14ac:dyDescent="0.35"/>
    <row r="1236" s="184" customFormat="1" x14ac:dyDescent="0.35"/>
    <row r="1237" s="184" customFormat="1" x14ac:dyDescent="0.35"/>
    <row r="1238" s="184" customFormat="1" x14ac:dyDescent="0.35"/>
    <row r="1239" s="184" customFormat="1" x14ac:dyDescent="0.35"/>
    <row r="1240" s="184" customFormat="1" x14ac:dyDescent="0.35"/>
    <row r="1241" s="184" customFormat="1" x14ac:dyDescent="0.35"/>
    <row r="1242" s="184" customFormat="1" x14ac:dyDescent="0.35"/>
    <row r="1243" s="184" customFormat="1" x14ac:dyDescent="0.35"/>
    <row r="1244" s="184" customFormat="1" x14ac:dyDescent="0.35"/>
    <row r="1245" s="184" customFormat="1" x14ac:dyDescent="0.35"/>
    <row r="1246" s="184" customFormat="1" x14ac:dyDescent="0.35"/>
    <row r="1247" s="184" customFormat="1" x14ac:dyDescent="0.35"/>
    <row r="1248" s="184" customFormat="1" x14ac:dyDescent="0.35"/>
    <row r="1249" s="184" customFormat="1" x14ac:dyDescent="0.35"/>
    <row r="1250" s="184" customFormat="1" x14ac:dyDescent="0.35"/>
    <row r="1251" s="184" customFormat="1" x14ac:dyDescent="0.35"/>
    <row r="1252" s="184" customFormat="1" x14ac:dyDescent="0.35"/>
    <row r="1253" s="184" customFormat="1" x14ac:dyDescent="0.35"/>
    <row r="1254" s="184" customFormat="1" x14ac:dyDescent="0.35"/>
    <row r="1255" s="184" customFormat="1" x14ac:dyDescent="0.35"/>
    <row r="1256" s="184" customFormat="1" x14ac:dyDescent="0.35"/>
    <row r="1257" s="184" customFormat="1" x14ac:dyDescent="0.35"/>
    <row r="1258" s="184" customFormat="1" x14ac:dyDescent="0.35"/>
    <row r="1259" s="184" customFormat="1" x14ac:dyDescent="0.35"/>
    <row r="1260" s="184" customFormat="1" x14ac:dyDescent="0.35"/>
    <row r="1261" s="184" customFormat="1" x14ac:dyDescent="0.35"/>
    <row r="1262" s="184" customFormat="1" x14ac:dyDescent="0.35"/>
    <row r="1263" s="184" customFormat="1" x14ac:dyDescent="0.35"/>
    <row r="1264" s="184" customFormat="1" x14ac:dyDescent="0.35"/>
    <row r="1265" s="184" customFormat="1" x14ac:dyDescent="0.35"/>
    <row r="1266" s="184" customFormat="1" x14ac:dyDescent="0.35"/>
    <row r="1267" s="184" customFormat="1" x14ac:dyDescent="0.35"/>
    <row r="1268" s="184" customFormat="1" x14ac:dyDescent="0.35"/>
    <row r="1269" s="184" customFormat="1" x14ac:dyDescent="0.35"/>
    <row r="1270" s="184" customFormat="1" x14ac:dyDescent="0.35"/>
    <row r="1271" s="184" customFormat="1" x14ac:dyDescent="0.35"/>
    <row r="1272" s="184" customFormat="1" x14ac:dyDescent="0.35"/>
    <row r="1273" s="184" customFormat="1" x14ac:dyDescent="0.35"/>
    <row r="1274" s="184" customFormat="1" x14ac:dyDescent="0.35"/>
    <row r="1275" s="184" customFormat="1" x14ac:dyDescent="0.35"/>
    <row r="1276" s="184" customFormat="1" x14ac:dyDescent="0.35"/>
    <row r="1277" s="184" customFormat="1" x14ac:dyDescent="0.35"/>
    <row r="1278" s="184" customFormat="1" x14ac:dyDescent="0.35"/>
    <row r="1279" s="184" customFormat="1" x14ac:dyDescent="0.35"/>
    <row r="1280" s="184" customFormat="1" x14ac:dyDescent="0.35"/>
    <row r="1281" s="184" customFormat="1" x14ac:dyDescent="0.35"/>
    <row r="1282" s="184" customFormat="1" x14ac:dyDescent="0.35"/>
    <row r="1283" s="184" customFormat="1" x14ac:dyDescent="0.35"/>
    <row r="1284" s="184" customFormat="1" x14ac:dyDescent="0.35"/>
    <row r="1285" s="184" customFormat="1" x14ac:dyDescent="0.35"/>
    <row r="1286" s="184" customFormat="1" x14ac:dyDescent="0.35"/>
    <row r="1287" s="184" customFormat="1" x14ac:dyDescent="0.35"/>
    <row r="1288" s="184" customFormat="1" x14ac:dyDescent="0.35"/>
    <row r="1289" s="184" customFormat="1" x14ac:dyDescent="0.35"/>
    <row r="1290" s="184" customFormat="1" x14ac:dyDescent="0.35"/>
    <row r="1291" s="184" customFormat="1" x14ac:dyDescent="0.35"/>
    <row r="1292" s="184" customFormat="1" x14ac:dyDescent="0.35"/>
    <row r="1293" s="184" customFormat="1" x14ac:dyDescent="0.35"/>
    <row r="1294" s="184" customFormat="1" x14ac:dyDescent="0.35"/>
    <row r="1295" s="184" customFormat="1" x14ac:dyDescent="0.35"/>
    <row r="1296" s="184" customFormat="1" x14ac:dyDescent="0.35"/>
    <row r="1297" s="184" customFormat="1" x14ac:dyDescent="0.35"/>
    <row r="1298" s="184" customFormat="1" x14ac:dyDescent="0.35"/>
    <row r="1299" s="184" customFormat="1" x14ac:dyDescent="0.35"/>
    <row r="1300" s="184" customFormat="1" x14ac:dyDescent="0.35"/>
    <row r="1301" s="184" customFormat="1" x14ac:dyDescent="0.35"/>
    <row r="1302" s="184" customFormat="1" x14ac:dyDescent="0.35"/>
    <row r="1303" s="184" customFormat="1" x14ac:dyDescent="0.35"/>
    <row r="1304" s="184" customFormat="1" x14ac:dyDescent="0.35"/>
    <row r="1305" s="184" customFormat="1" x14ac:dyDescent="0.35"/>
    <row r="1306" s="184" customFormat="1" x14ac:dyDescent="0.35"/>
    <row r="1307" s="184" customFormat="1" x14ac:dyDescent="0.35"/>
    <row r="1308" s="184" customFormat="1" x14ac:dyDescent="0.35"/>
    <row r="1309" s="184" customFormat="1" x14ac:dyDescent="0.35"/>
    <row r="1310" s="184" customFormat="1" x14ac:dyDescent="0.35"/>
    <row r="1311" s="184" customFormat="1" x14ac:dyDescent="0.35"/>
    <row r="1312" s="184" customFormat="1" x14ac:dyDescent="0.35"/>
    <row r="1313" s="184" customFormat="1" x14ac:dyDescent="0.35"/>
    <row r="1314" s="184" customFormat="1" x14ac:dyDescent="0.35"/>
    <row r="1315" s="184" customFormat="1" x14ac:dyDescent="0.35"/>
    <row r="1316" s="184" customFormat="1" x14ac:dyDescent="0.35"/>
    <row r="1317" s="184" customFormat="1" x14ac:dyDescent="0.35"/>
    <row r="1318" s="184" customFormat="1" x14ac:dyDescent="0.35"/>
    <row r="1319" s="184" customFormat="1" x14ac:dyDescent="0.35"/>
    <row r="1320" s="184" customFormat="1" x14ac:dyDescent="0.35"/>
    <row r="1321" s="184" customFormat="1" x14ac:dyDescent="0.35"/>
    <row r="1322" s="184" customFormat="1" x14ac:dyDescent="0.35"/>
    <row r="1323" s="184" customFormat="1" x14ac:dyDescent="0.35"/>
    <row r="1324" s="184" customFormat="1" x14ac:dyDescent="0.35"/>
    <row r="1325" s="184" customFormat="1" x14ac:dyDescent="0.35"/>
    <row r="1326" s="184" customFormat="1" x14ac:dyDescent="0.35"/>
    <row r="1327" s="184" customFormat="1" x14ac:dyDescent="0.35"/>
    <row r="1328" s="184" customFormat="1" x14ac:dyDescent="0.35"/>
    <row r="1329" s="184" customFormat="1" x14ac:dyDescent="0.35"/>
    <row r="1330" s="184" customFormat="1" x14ac:dyDescent="0.35"/>
    <row r="1331" s="184" customFormat="1" x14ac:dyDescent="0.35"/>
    <row r="1332" s="184" customFormat="1" x14ac:dyDescent="0.35"/>
    <row r="1333" s="184" customFormat="1" x14ac:dyDescent="0.35"/>
    <row r="1334" s="184" customFormat="1" x14ac:dyDescent="0.35"/>
    <row r="1335" s="184" customFormat="1" x14ac:dyDescent="0.35"/>
    <row r="1336" s="184" customFormat="1" x14ac:dyDescent="0.35"/>
    <row r="1337" s="184" customFormat="1" x14ac:dyDescent="0.35"/>
    <row r="1338" s="184" customFormat="1" x14ac:dyDescent="0.35"/>
    <row r="1339" s="184" customFormat="1" x14ac:dyDescent="0.35"/>
    <row r="1340" s="184" customFormat="1" x14ac:dyDescent="0.35"/>
    <row r="1341" s="184" customFormat="1" x14ac:dyDescent="0.35"/>
    <row r="1342" s="184" customFormat="1" x14ac:dyDescent="0.35"/>
    <row r="1343" s="184" customFormat="1" x14ac:dyDescent="0.35"/>
    <row r="1344" s="184" customFormat="1" x14ac:dyDescent="0.35"/>
    <row r="1345" s="184" customFormat="1" x14ac:dyDescent="0.35"/>
    <row r="1346" s="184" customFormat="1" x14ac:dyDescent="0.35"/>
    <row r="1347" s="184" customFormat="1" x14ac:dyDescent="0.35"/>
    <row r="1348" s="184" customFormat="1" x14ac:dyDescent="0.35"/>
    <row r="1349" s="184" customFormat="1" x14ac:dyDescent="0.35"/>
    <row r="1350" s="184" customFormat="1" x14ac:dyDescent="0.35"/>
    <row r="1351" s="184" customFormat="1" x14ac:dyDescent="0.35"/>
    <row r="1352" s="184" customFormat="1" x14ac:dyDescent="0.35"/>
    <row r="1353" s="184" customFormat="1" x14ac:dyDescent="0.35"/>
    <row r="1354" s="184" customFormat="1" x14ac:dyDescent="0.35"/>
    <row r="1355" s="184" customFormat="1" x14ac:dyDescent="0.35"/>
    <row r="1356" s="184" customFormat="1" x14ac:dyDescent="0.35"/>
    <row r="1357" s="184" customFormat="1" x14ac:dyDescent="0.35"/>
    <row r="1358" s="184" customFormat="1" x14ac:dyDescent="0.35"/>
    <row r="1359" s="184" customFormat="1" x14ac:dyDescent="0.35"/>
    <row r="1360" s="184" customFormat="1" x14ac:dyDescent="0.35"/>
    <row r="1361" s="184" customFormat="1" x14ac:dyDescent="0.35"/>
    <row r="1362" s="184" customFormat="1" x14ac:dyDescent="0.35"/>
    <row r="1363" s="184" customFormat="1" x14ac:dyDescent="0.35"/>
    <row r="1364" s="184" customFormat="1" x14ac:dyDescent="0.35"/>
    <row r="1365" s="184" customFormat="1" x14ac:dyDescent="0.35"/>
    <row r="1366" s="184" customFormat="1" x14ac:dyDescent="0.35"/>
    <row r="1367" s="184" customFormat="1" x14ac:dyDescent="0.35"/>
    <row r="1368" s="184" customFormat="1" x14ac:dyDescent="0.35"/>
    <row r="1369" s="184" customFormat="1" x14ac:dyDescent="0.35"/>
    <row r="1370" s="184" customFormat="1" x14ac:dyDescent="0.35"/>
    <row r="1371" s="184" customFormat="1" x14ac:dyDescent="0.35"/>
    <row r="1372" s="184" customFormat="1" x14ac:dyDescent="0.35"/>
    <row r="1373" s="184" customFormat="1" x14ac:dyDescent="0.35"/>
    <row r="1374" s="184" customFormat="1" x14ac:dyDescent="0.35"/>
    <row r="1375" s="184" customFormat="1" x14ac:dyDescent="0.35"/>
    <row r="1376" s="184" customFormat="1" x14ac:dyDescent="0.35"/>
    <row r="1377" s="184" customFormat="1" x14ac:dyDescent="0.35"/>
    <row r="1378" s="184" customFormat="1" x14ac:dyDescent="0.35"/>
    <row r="1379" s="184" customFormat="1" x14ac:dyDescent="0.35"/>
    <row r="1380" s="184" customFormat="1" x14ac:dyDescent="0.35"/>
    <row r="1381" s="184" customFormat="1" x14ac:dyDescent="0.35"/>
    <row r="1382" s="184" customFormat="1" x14ac:dyDescent="0.35"/>
    <row r="1383" s="184" customFormat="1" x14ac:dyDescent="0.35"/>
    <row r="1384" s="184" customFormat="1" x14ac:dyDescent="0.35"/>
    <row r="1385" s="184" customFormat="1" x14ac:dyDescent="0.35"/>
    <row r="1386" s="184" customFormat="1" x14ac:dyDescent="0.35"/>
    <row r="1387" s="184" customFormat="1" x14ac:dyDescent="0.35"/>
    <row r="1388" s="184" customFormat="1" x14ac:dyDescent="0.35"/>
    <row r="1389" s="184" customFormat="1" x14ac:dyDescent="0.35"/>
    <row r="1390" s="184" customFormat="1" x14ac:dyDescent="0.35"/>
    <row r="1391" s="184" customFormat="1" x14ac:dyDescent="0.35"/>
    <row r="1392" s="184" customFormat="1" x14ac:dyDescent="0.35"/>
    <row r="1393" s="184" customFormat="1" x14ac:dyDescent="0.35"/>
    <row r="1394" s="184" customFormat="1" x14ac:dyDescent="0.35"/>
    <row r="1395" s="184" customFormat="1" x14ac:dyDescent="0.35"/>
    <row r="1396" s="184" customFormat="1" x14ac:dyDescent="0.35"/>
    <row r="1397" s="184" customFormat="1" x14ac:dyDescent="0.35"/>
    <row r="1398" s="184" customFormat="1" x14ac:dyDescent="0.35"/>
    <row r="1399" s="184" customFormat="1" x14ac:dyDescent="0.35"/>
    <row r="1400" s="184" customFormat="1" x14ac:dyDescent="0.35"/>
    <row r="1401" s="184" customFormat="1" x14ac:dyDescent="0.35"/>
    <row r="1402" s="184" customFormat="1" x14ac:dyDescent="0.35"/>
    <row r="1403" s="184" customFormat="1" x14ac:dyDescent="0.35"/>
    <row r="1404" s="184" customFormat="1" x14ac:dyDescent="0.35"/>
    <row r="1405" s="184" customFormat="1" x14ac:dyDescent="0.35"/>
    <row r="1406" s="184" customFormat="1" x14ac:dyDescent="0.35"/>
    <row r="1407" s="184" customFormat="1" x14ac:dyDescent="0.35"/>
    <row r="1408" s="184" customFormat="1" x14ac:dyDescent="0.35"/>
    <row r="1409" s="184" customFormat="1" x14ac:dyDescent="0.35"/>
    <row r="1410" s="184" customFormat="1" x14ac:dyDescent="0.35"/>
    <row r="1411" s="184" customFormat="1" x14ac:dyDescent="0.35"/>
    <row r="1412" s="184" customFormat="1" x14ac:dyDescent="0.35"/>
    <row r="1413" s="184" customFormat="1" x14ac:dyDescent="0.35"/>
    <row r="1414" s="184" customFormat="1" x14ac:dyDescent="0.35"/>
    <row r="1415" s="184" customFormat="1" x14ac:dyDescent="0.35"/>
    <row r="1416" s="184" customFormat="1" x14ac:dyDescent="0.35"/>
    <row r="1417" s="184" customFormat="1" x14ac:dyDescent="0.35"/>
    <row r="1418" s="184" customFormat="1" x14ac:dyDescent="0.35"/>
    <row r="1419" s="184" customFormat="1" x14ac:dyDescent="0.35"/>
    <row r="1420" s="184" customFormat="1" x14ac:dyDescent="0.35"/>
    <row r="1421" s="184" customFormat="1" x14ac:dyDescent="0.35"/>
    <row r="1422" s="184" customFormat="1" x14ac:dyDescent="0.35"/>
    <row r="1423" s="184" customFormat="1" x14ac:dyDescent="0.35"/>
    <row r="1424" s="184" customFormat="1" x14ac:dyDescent="0.35"/>
    <row r="1425" s="184" customFormat="1" x14ac:dyDescent="0.35"/>
    <row r="1426" s="184" customFormat="1" x14ac:dyDescent="0.35"/>
    <row r="1427" s="184" customFormat="1" x14ac:dyDescent="0.35"/>
    <row r="1428" s="184" customFormat="1" x14ac:dyDescent="0.35"/>
    <row r="1429" s="184" customFormat="1" x14ac:dyDescent="0.35"/>
    <row r="1430" s="184" customFormat="1" x14ac:dyDescent="0.35"/>
    <row r="1431" s="184" customFormat="1" x14ac:dyDescent="0.35"/>
    <row r="1432" s="184" customFormat="1" x14ac:dyDescent="0.35"/>
    <row r="1433" s="184" customFormat="1" x14ac:dyDescent="0.35"/>
    <row r="1434" s="184" customFormat="1" x14ac:dyDescent="0.35"/>
    <row r="1435" s="184" customFormat="1" x14ac:dyDescent="0.35"/>
    <row r="1436" s="184" customFormat="1" x14ac:dyDescent="0.35"/>
    <row r="1437" s="184" customFormat="1" x14ac:dyDescent="0.35"/>
    <row r="1438" s="184" customFormat="1" x14ac:dyDescent="0.35"/>
    <row r="1439" s="184" customFormat="1" x14ac:dyDescent="0.35"/>
    <row r="1440" s="184" customFormat="1" x14ac:dyDescent="0.35"/>
    <row r="1441" s="184" customFormat="1" x14ac:dyDescent="0.35"/>
    <row r="1442" s="184" customFormat="1" x14ac:dyDescent="0.35"/>
    <row r="1443" s="184" customFormat="1" x14ac:dyDescent="0.35"/>
    <row r="1444" s="184" customFormat="1" x14ac:dyDescent="0.35"/>
    <row r="1445" s="184" customFormat="1" x14ac:dyDescent="0.35"/>
    <row r="1446" s="184" customFormat="1" x14ac:dyDescent="0.35"/>
    <row r="1447" s="184" customFormat="1" x14ac:dyDescent="0.35"/>
    <row r="1448" s="184" customFormat="1" x14ac:dyDescent="0.35"/>
    <row r="1449" s="184" customFormat="1" x14ac:dyDescent="0.35"/>
    <row r="1450" s="184" customFormat="1" x14ac:dyDescent="0.35"/>
    <row r="1451" s="184" customFormat="1" x14ac:dyDescent="0.35"/>
    <row r="1452" s="184" customFormat="1" x14ac:dyDescent="0.35"/>
    <row r="1453" s="184" customFormat="1" x14ac:dyDescent="0.35"/>
    <row r="1454" s="184" customFormat="1" x14ac:dyDescent="0.35"/>
    <row r="1455" s="184" customFormat="1" x14ac:dyDescent="0.35"/>
    <row r="1456" s="184" customFormat="1" x14ac:dyDescent="0.35"/>
    <row r="1457" s="184" customFormat="1" x14ac:dyDescent="0.35"/>
    <row r="1458" s="184" customFormat="1" x14ac:dyDescent="0.35"/>
    <row r="1459" s="184" customFormat="1" x14ac:dyDescent="0.35"/>
    <row r="1460" s="184" customFormat="1" x14ac:dyDescent="0.35"/>
    <row r="1461" s="184" customFormat="1" x14ac:dyDescent="0.35"/>
    <row r="1462" s="184" customFormat="1" x14ac:dyDescent="0.35"/>
    <row r="1463" s="184" customFormat="1" x14ac:dyDescent="0.35"/>
    <row r="1464" s="184" customFormat="1" x14ac:dyDescent="0.35"/>
    <row r="1465" s="184" customFormat="1" x14ac:dyDescent="0.35"/>
    <row r="1466" s="184" customFormat="1" x14ac:dyDescent="0.35"/>
    <row r="1467" s="184" customFormat="1" x14ac:dyDescent="0.35"/>
    <row r="1468" s="184" customFormat="1" x14ac:dyDescent="0.35"/>
    <row r="1469" s="184" customFormat="1" x14ac:dyDescent="0.35"/>
    <row r="1470" s="184" customFormat="1" x14ac:dyDescent="0.35"/>
    <row r="1471" s="184" customFormat="1" x14ac:dyDescent="0.35"/>
    <row r="1472" s="184" customFormat="1" x14ac:dyDescent="0.35"/>
    <row r="1473" s="184" customFormat="1" x14ac:dyDescent="0.35"/>
    <row r="1474" s="184" customFormat="1" x14ac:dyDescent="0.35"/>
    <row r="1475" s="184" customFormat="1" x14ac:dyDescent="0.35"/>
    <row r="1476" s="184" customFormat="1" x14ac:dyDescent="0.35"/>
    <row r="1477" s="184" customFormat="1" x14ac:dyDescent="0.35"/>
    <row r="1478" s="184" customFormat="1" x14ac:dyDescent="0.35"/>
    <row r="1479" s="184" customFormat="1" x14ac:dyDescent="0.35"/>
    <row r="1480" s="184" customFormat="1" x14ac:dyDescent="0.35"/>
    <row r="1481" s="184" customFormat="1" x14ac:dyDescent="0.35"/>
    <row r="1482" s="184" customFormat="1" x14ac:dyDescent="0.35"/>
    <row r="1483" s="184" customFormat="1" x14ac:dyDescent="0.35"/>
    <row r="1484" s="184" customFormat="1" x14ac:dyDescent="0.35"/>
    <row r="1485" s="184" customFormat="1" x14ac:dyDescent="0.35"/>
    <row r="1486" s="184" customFormat="1" x14ac:dyDescent="0.35"/>
    <row r="1487" s="184" customFormat="1" x14ac:dyDescent="0.35"/>
    <row r="1488" s="184" customFormat="1" x14ac:dyDescent="0.35"/>
    <row r="1489" s="184" customFormat="1" x14ac:dyDescent="0.35"/>
    <row r="1490" s="184" customFormat="1" x14ac:dyDescent="0.35"/>
    <row r="1491" s="184" customFormat="1" x14ac:dyDescent="0.35"/>
    <row r="1492" s="184" customFormat="1" x14ac:dyDescent="0.35"/>
    <row r="1493" s="184" customFormat="1" x14ac:dyDescent="0.35"/>
    <row r="1494" s="184" customFormat="1" x14ac:dyDescent="0.35"/>
    <row r="1495" s="184" customFormat="1" x14ac:dyDescent="0.35"/>
    <row r="1496" s="184" customFormat="1" x14ac:dyDescent="0.35"/>
    <row r="1497" s="184" customFormat="1" x14ac:dyDescent="0.35"/>
    <row r="1498" s="184" customFormat="1" x14ac:dyDescent="0.35"/>
    <row r="1499" s="184" customFormat="1" x14ac:dyDescent="0.35"/>
    <row r="1500" s="184" customFormat="1" x14ac:dyDescent="0.35"/>
    <row r="1501" s="184" customFormat="1" x14ac:dyDescent="0.35"/>
    <row r="1502" s="184" customFormat="1" x14ac:dyDescent="0.35"/>
    <row r="1503" s="184" customFormat="1" x14ac:dyDescent="0.35"/>
    <row r="1504" s="184" customFormat="1" x14ac:dyDescent="0.35"/>
    <row r="1505" s="184" customFormat="1" x14ac:dyDescent="0.35"/>
    <row r="1506" s="184" customFormat="1" x14ac:dyDescent="0.35"/>
    <row r="1507" s="184" customFormat="1" x14ac:dyDescent="0.35"/>
    <row r="1508" s="184" customFormat="1" x14ac:dyDescent="0.35"/>
    <row r="1509" s="184" customFormat="1" x14ac:dyDescent="0.35"/>
    <row r="1510" s="184" customFormat="1" x14ac:dyDescent="0.35"/>
    <row r="1511" s="184" customFormat="1" x14ac:dyDescent="0.35"/>
    <row r="1512" s="184" customFormat="1" x14ac:dyDescent="0.35"/>
    <row r="1513" s="184" customFormat="1" x14ac:dyDescent="0.35"/>
    <row r="1514" s="184" customFormat="1" x14ac:dyDescent="0.35"/>
    <row r="1515" s="184" customFormat="1" x14ac:dyDescent="0.35"/>
    <row r="1516" s="184" customFormat="1" x14ac:dyDescent="0.35"/>
    <row r="1517" s="184" customFormat="1" x14ac:dyDescent="0.35"/>
    <row r="1518" s="184" customFormat="1" x14ac:dyDescent="0.35"/>
    <row r="1519" s="184" customFormat="1" x14ac:dyDescent="0.35"/>
    <row r="1520" s="184" customFormat="1" x14ac:dyDescent="0.35"/>
    <row r="1521" s="184" customFormat="1" x14ac:dyDescent="0.35"/>
    <row r="1522" s="184" customFormat="1" x14ac:dyDescent="0.35"/>
    <row r="1523" s="184" customFormat="1" x14ac:dyDescent="0.35"/>
    <row r="1524" s="184" customFormat="1" x14ac:dyDescent="0.35"/>
    <row r="1525" s="184" customFormat="1" x14ac:dyDescent="0.35"/>
    <row r="1526" s="184" customFormat="1" x14ac:dyDescent="0.35"/>
    <row r="1527" s="184" customFormat="1" x14ac:dyDescent="0.35"/>
    <row r="1528" s="184" customFormat="1" x14ac:dyDescent="0.35"/>
    <row r="1529" s="184" customFormat="1" x14ac:dyDescent="0.35"/>
    <row r="1530" s="184" customFormat="1" x14ac:dyDescent="0.35"/>
    <row r="1531" s="184" customFormat="1" x14ac:dyDescent="0.35"/>
    <row r="1532" s="184" customFormat="1" x14ac:dyDescent="0.35"/>
    <row r="1533" s="184" customFormat="1" x14ac:dyDescent="0.35"/>
    <row r="1534" s="184" customFormat="1" x14ac:dyDescent="0.35"/>
    <row r="1535" s="184" customFormat="1" x14ac:dyDescent="0.35"/>
    <row r="1536" s="184" customFormat="1" x14ac:dyDescent="0.35"/>
    <row r="1537" s="184" customFormat="1" x14ac:dyDescent="0.35"/>
    <row r="1538" s="184" customFormat="1" x14ac:dyDescent="0.35"/>
    <row r="1539" s="184" customFormat="1" x14ac:dyDescent="0.35"/>
    <row r="1540" s="184" customFormat="1" x14ac:dyDescent="0.35"/>
    <row r="1541" s="184" customFormat="1" x14ac:dyDescent="0.35"/>
    <row r="1542" s="184" customFormat="1" x14ac:dyDescent="0.35"/>
    <row r="1543" s="184" customFormat="1" x14ac:dyDescent="0.35"/>
    <row r="1544" s="184" customFormat="1" x14ac:dyDescent="0.35"/>
    <row r="1545" s="184" customFormat="1" x14ac:dyDescent="0.35"/>
    <row r="1546" s="184" customFormat="1" x14ac:dyDescent="0.35"/>
    <row r="1547" s="184" customFormat="1" x14ac:dyDescent="0.35"/>
    <row r="1548" s="184" customFormat="1" x14ac:dyDescent="0.35"/>
    <row r="1549" s="184" customFormat="1" x14ac:dyDescent="0.35"/>
    <row r="1550" s="184" customFormat="1" x14ac:dyDescent="0.35"/>
    <row r="1551" s="184" customFormat="1" x14ac:dyDescent="0.35"/>
    <row r="1552" s="184" customFormat="1" x14ac:dyDescent="0.35"/>
    <row r="1553" s="184" customFormat="1" x14ac:dyDescent="0.35"/>
    <row r="1554" s="184" customFormat="1" x14ac:dyDescent="0.35"/>
    <row r="1555" s="184" customFormat="1" x14ac:dyDescent="0.35"/>
    <row r="1556" s="184" customFormat="1" x14ac:dyDescent="0.35"/>
    <row r="1557" s="184" customFormat="1" x14ac:dyDescent="0.35"/>
    <row r="1558" s="184" customFormat="1" x14ac:dyDescent="0.35"/>
    <row r="1559" s="184" customFormat="1" x14ac:dyDescent="0.35"/>
    <row r="1560" s="184" customFormat="1" x14ac:dyDescent="0.35"/>
    <row r="1561" s="184" customFormat="1" x14ac:dyDescent="0.35"/>
    <row r="1562" s="184" customFormat="1" x14ac:dyDescent="0.35"/>
    <row r="1563" s="184" customFormat="1" x14ac:dyDescent="0.35"/>
    <row r="1564" s="184" customFormat="1" x14ac:dyDescent="0.35"/>
    <row r="1565" s="184" customFormat="1" x14ac:dyDescent="0.35"/>
    <row r="1566" s="184" customFormat="1" x14ac:dyDescent="0.35"/>
    <row r="1567" s="184" customFormat="1" x14ac:dyDescent="0.35"/>
    <row r="1568" s="184" customFormat="1" x14ac:dyDescent="0.35"/>
    <row r="1569" s="184" customFormat="1" x14ac:dyDescent="0.35"/>
    <row r="1570" s="184" customFormat="1" x14ac:dyDescent="0.35"/>
    <row r="1571" s="184" customFormat="1" x14ac:dyDescent="0.35"/>
    <row r="1572" s="184" customFormat="1" x14ac:dyDescent="0.35"/>
    <row r="1573" s="184" customFormat="1" x14ac:dyDescent="0.35"/>
    <row r="1574" s="184" customFormat="1" x14ac:dyDescent="0.35"/>
    <row r="1575" s="184" customFormat="1" x14ac:dyDescent="0.35"/>
    <row r="1576" s="184" customFormat="1" x14ac:dyDescent="0.35"/>
    <row r="1577" s="184" customFormat="1" x14ac:dyDescent="0.35"/>
    <row r="1578" s="184" customFormat="1" x14ac:dyDescent="0.35"/>
    <row r="1579" s="184" customFormat="1" x14ac:dyDescent="0.35"/>
    <row r="1580" s="184" customFormat="1" x14ac:dyDescent="0.35"/>
    <row r="1581" s="184" customFormat="1" x14ac:dyDescent="0.35"/>
    <row r="1582" s="184" customFormat="1" x14ac:dyDescent="0.35"/>
    <row r="1583" s="184" customFormat="1" x14ac:dyDescent="0.35"/>
    <row r="1584" s="184" customFormat="1" x14ac:dyDescent="0.35"/>
    <row r="1585" s="184" customFormat="1" x14ac:dyDescent="0.35"/>
    <row r="1586" s="184" customFormat="1" x14ac:dyDescent="0.35"/>
    <row r="1587" s="184" customFormat="1" x14ac:dyDescent="0.35"/>
    <row r="1588" s="184" customFormat="1" x14ac:dyDescent="0.35"/>
    <row r="1589" s="184" customFormat="1" x14ac:dyDescent="0.35"/>
    <row r="1590" s="184" customFormat="1" x14ac:dyDescent="0.35"/>
    <row r="1591" s="184" customFormat="1" x14ac:dyDescent="0.35"/>
    <row r="1592" s="184" customFormat="1" x14ac:dyDescent="0.35"/>
    <row r="1593" s="184" customFormat="1" x14ac:dyDescent="0.35"/>
    <row r="1594" s="184" customFormat="1" x14ac:dyDescent="0.35"/>
    <row r="1595" s="184" customFormat="1" x14ac:dyDescent="0.35"/>
    <row r="1596" s="184" customFormat="1" x14ac:dyDescent="0.35"/>
    <row r="1597" s="184" customFormat="1" x14ac:dyDescent="0.35"/>
    <row r="1598" s="184" customFormat="1" x14ac:dyDescent="0.35"/>
    <row r="1599" s="184" customFormat="1" x14ac:dyDescent="0.35"/>
    <row r="1600" s="184" customFormat="1" x14ac:dyDescent="0.35"/>
    <row r="1601" s="184" customFormat="1" x14ac:dyDescent="0.35"/>
    <row r="1602" s="184" customFormat="1" x14ac:dyDescent="0.35"/>
    <row r="1603" s="184" customFormat="1" x14ac:dyDescent="0.35"/>
    <row r="1604" s="184" customFormat="1" x14ac:dyDescent="0.35"/>
    <row r="1605" s="184" customFormat="1" x14ac:dyDescent="0.35"/>
    <row r="1606" s="184" customFormat="1" x14ac:dyDescent="0.35"/>
    <row r="1607" s="184" customFormat="1" x14ac:dyDescent="0.35"/>
    <row r="1608" s="184" customFormat="1" x14ac:dyDescent="0.35"/>
    <row r="1609" s="184" customFormat="1" x14ac:dyDescent="0.35"/>
    <row r="1610" s="184" customFormat="1" x14ac:dyDescent="0.35"/>
    <row r="1611" s="184" customFormat="1" x14ac:dyDescent="0.35"/>
    <row r="1612" s="184" customFormat="1" x14ac:dyDescent="0.35"/>
    <row r="1613" s="184" customFormat="1" x14ac:dyDescent="0.35"/>
    <row r="1614" s="184" customFormat="1" x14ac:dyDescent="0.35"/>
    <row r="1615" s="184" customFormat="1" x14ac:dyDescent="0.35"/>
    <row r="1616" s="184" customFormat="1" x14ac:dyDescent="0.35"/>
    <row r="1617" s="184" customFormat="1" x14ac:dyDescent="0.35"/>
    <row r="1618" s="184" customFormat="1" x14ac:dyDescent="0.35"/>
    <row r="1619" s="184" customFormat="1" x14ac:dyDescent="0.35"/>
    <row r="1620" s="184" customFormat="1" x14ac:dyDescent="0.35"/>
    <row r="1621" s="184" customFormat="1" x14ac:dyDescent="0.35"/>
    <row r="1622" s="184" customFormat="1" x14ac:dyDescent="0.35"/>
    <row r="1623" s="184" customFormat="1" x14ac:dyDescent="0.35"/>
    <row r="1624" s="184" customFormat="1" x14ac:dyDescent="0.35"/>
    <row r="1625" s="184" customFormat="1" x14ac:dyDescent="0.35"/>
    <row r="1626" s="184" customFormat="1" x14ac:dyDescent="0.35"/>
    <row r="1627" s="184" customFormat="1" x14ac:dyDescent="0.35"/>
    <row r="1628" s="184" customFormat="1" x14ac:dyDescent="0.35"/>
    <row r="1629" s="184" customFormat="1" x14ac:dyDescent="0.35"/>
    <row r="1630" s="184" customFormat="1" x14ac:dyDescent="0.35"/>
    <row r="1631" s="184" customFormat="1" x14ac:dyDescent="0.35"/>
    <row r="1632" s="184" customFormat="1" x14ac:dyDescent="0.35"/>
    <row r="1633" s="184" customFormat="1" x14ac:dyDescent="0.35"/>
    <row r="1634" s="184" customFormat="1" x14ac:dyDescent="0.35"/>
    <row r="1635" s="184" customFormat="1" x14ac:dyDescent="0.35"/>
    <row r="1636" s="184" customFormat="1" x14ac:dyDescent="0.35"/>
    <row r="1637" s="184" customFormat="1" x14ac:dyDescent="0.35"/>
    <row r="1638" s="184" customFormat="1" x14ac:dyDescent="0.35"/>
    <row r="1639" s="184" customFormat="1" x14ac:dyDescent="0.35"/>
    <row r="1640" s="184" customFormat="1" x14ac:dyDescent="0.35"/>
    <row r="1641" s="184" customFormat="1" x14ac:dyDescent="0.35"/>
    <row r="1642" s="184" customFormat="1" x14ac:dyDescent="0.35"/>
    <row r="1643" s="184" customFormat="1" x14ac:dyDescent="0.35"/>
    <row r="1644" s="184" customFormat="1" x14ac:dyDescent="0.35"/>
    <row r="1645" s="184" customFormat="1" x14ac:dyDescent="0.35"/>
    <row r="1646" s="184" customFormat="1" x14ac:dyDescent="0.35"/>
    <row r="1647" s="184" customFormat="1" x14ac:dyDescent="0.35"/>
    <row r="1648" s="184" customFormat="1" x14ac:dyDescent="0.35"/>
    <row r="1649" s="184" customFormat="1" x14ac:dyDescent="0.35"/>
    <row r="1650" s="184" customFormat="1" x14ac:dyDescent="0.35"/>
    <row r="1651" s="184" customFormat="1" x14ac:dyDescent="0.35"/>
    <row r="1652" s="184" customFormat="1" x14ac:dyDescent="0.35"/>
    <row r="1653" s="184" customFormat="1" x14ac:dyDescent="0.35"/>
    <row r="1654" s="184" customFormat="1" x14ac:dyDescent="0.35"/>
    <row r="1655" s="184" customFormat="1" x14ac:dyDescent="0.35"/>
    <row r="1656" s="184" customFormat="1" x14ac:dyDescent="0.35"/>
    <row r="1657" s="184" customFormat="1" x14ac:dyDescent="0.35"/>
    <row r="1658" s="184" customFormat="1" x14ac:dyDescent="0.35"/>
    <row r="1659" s="184" customFormat="1" x14ac:dyDescent="0.35"/>
    <row r="1660" s="184" customFormat="1" x14ac:dyDescent="0.35"/>
    <row r="1661" s="184" customFormat="1" x14ac:dyDescent="0.35"/>
    <row r="1662" s="184" customFormat="1" x14ac:dyDescent="0.35"/>
    <row r="1663" s="184" customFormat="1" x14ac:dyDescent="0.35"/>
    <row r="1664" s="184" customFormat="1" x14ac:dyDescent="0.35"/>
    <row r="1665" s="184" customFormat="1" x14ac:dyDescent="0.35"/>
    <row r="1666" s="184" customFormat="1" x14ac:dyDescent="0.35"/>
    <row r="1667" s="184" customFormat="1" x14ac:dyDescent="0.35"/>
    <row r="1668" s="184" customFormat="1" x14ac:dyDescent="0.35"/>
    <row r="1669" s="184" customFormat="1" x14ac:dyDescent="0.35"/>
    <row r="1670" s="184" customFormat="1" x14ac:dyDescent="0.35"/>
    <row r="1671" s="184" customFormat="1" x14ac:dyDescent="0.35"/>
    <row r="1672" s="184" customFormat="1" x14ac:dyDescent="0.35"/>
    <row r="1673" s="184" customFormat="1" x14ac:dyDescent="0.35"/>
    <row r="1674" s="184" customFormat="1" x14ac:dyDescent="0.35"/>
    <row r="1675" s="184" customFormat="1" x14ac:dyDescent="0.35"/>
    <row r="1676" s="184" customFormat="1" x14ac:dyDescent="0.35"/>
    <row r="1677" s="184" customFormat="1" x14ac:dyDescent="0.35"/>
    <row r="1678" s="184" customFormat="1" x14ac:dyDescent="0.35"/>
    <row r="1679" s="184" customFormat="1" x14ac:dyDescent="0.35"/>
    <row r="1680" s="184" customFormat="1" x14ac:dyDescent="0.35"/>
    <row r="1681" s="184" customFormat="1" x14ac:dyDescent="0.35"/>
    <row r="1682" s="184" customFormat="1" x14ac:dyDescent="0.35"/>
    <row r="1683" s="184" customFormat="1" x14ac:dyDescent="0.35"/>
    <row r="1684" s="184" customFormat="1" x14ac:dyDescent="0.35"/>
    <row r="1685" s="184" customFormat="1" x14ac:dyDescent="0.35"/>
    <row r="1686" s="184" customFormat="1" x14ac:dyDescent="0.35"/>
    <row r="1687" s="184" customFormat="1" x14ac:dyDescent="0.35"/>
    <row r="1688" s="184" customFormat="1" x14ac:dyDescent="0.35"/>
    <row r="1689" s="184" customFormat="1" x14ac:dyDescent="0.35"/>
    <row r="1690" s="184" customFormat="1" x14ac:dyDescent="0.35"/>
    <row r="1691" s="184" customFormat="1" x14ac:dyDescent="0.35"/>
    <row r="1692" s="184" customFormat="1" x14ac:dyDescent="0.35"/>
    <row r="1693" s="184" customFormat="1" x14ac:dyDescent="0.35"/>
    <row r="1694" s="184" customFormat="1" x14ac:dyDescent="0.35"/>
    <row r="1695" s="184" customFormat="1" x14ac:dyDescent="0.35"/>
    <row r="1696" s="184" customFormat="1" x14ac:dyDescent="0.35"/>
    <row r="1697" s="184" customFormat="1" x14ac:dyDescent="0.35"/>
    <row r="1698" s="184" customFormat="1" x14ac:dyDescent="0.35"/>
    <row r="1699" s="184" customFormat="1" x14ac:dyDescent="0.35"/>
    <row r="1700" s="184" customFormat="1" x14ac:dyDescent="0.35"/>
    <row r="1701" s="184" customFormat="1" x14ac:dyDescent="0.35"/>
    <row r="1702" s="184" customFormat="1" x14ac:dyDescent="0.35"/>
    <row r="1703" s="184" customFormat="1" x14ac:dyDescent="0.35"/>
    <row r="1704" s="184" customFormat="1" x14ac:dyDescent="0.35"/>
    <row r="1705" s="184" customFormat="1" x14ac:dyDescent="0.35"/>
    <row r="1706" s="184" customFormat="1" x14ac:dyDescent="0.35"/>
    <row r="1707" s="184" customFormat="1" x14ac:dyDescent="0.35"/>
    <row r="1708" s="184" customFormat="1" x14ac:dyDescent="0.35"/>
    <row r="1709" s="184" customFormat="1" x14ac:dyDescent="0.35"/>
    <row r="1710" s="184" customFormat="1" x14ac:dyDescent="0.35"/>
    <row r="1711" s="184" customFormat="1" x14ac:dyDescent="0.35"/>
    <row r="1712" s="184" customFormat="1" x14ac:dyDescent="0.35"/>
    <row r="1713" s="184" customFormat="1" x14ac:dyDescent="0.35"/>
    <row r="1714" s="184" customFormat="1" x14ac:dyDescent="0.35"/>
    <row r="1715" s="184" customFormat="1" x14ac:dyDescent="0.35"/>
    <row r="1716" s="184" customFormat="1" x14ac:dyDescent="0.35"/>
    <row r="1717" s="184" customFormat="1" x14ac:dyDescent="0.35"/>
    <row r="1718" s="184" customFormat="1" x14ac:dyDescent="0.35"/>
    <row r="1719" s="184" customFormat="1" x14ac:dyDescent="0.35"/>
    <row r="1720" s="184" customFormat="1" x14ac:dyDescent="0.35"/>
    <row r="1721" s="184" customFormat="1" x14ac:dyDescent="0.35"/>
    <row r="1722" s="184" customFormat="1" x14ac:dyDescent="0.35"/>
    <row r="1723" s="184" customFormat="1" x14ac:dyDescent="0.35"/>
    <row r="1724" s="184" customFormat="1" x14ac:dyDescent="0.35"/>
    <row r="1725" s="184" customFormat="1" x14ac:dyDescent="0.35"/>
    <row r="1726" s="184" customFormat="1" x14ac:dyDescent="0.35"/>
    <row r="1727" s="184" customFormat="1" x14ac:dyDescent="0.35"/>
    <row r="1728" s="184" customFormat="1" x14ac:dyDescent="0.35"/>
    <row r="1729" s="184" customFormat="1" x14ac:dyDescent="0.35"/>
    <row r="1730" s="184" customFormat="1" x14ac:dyDescent="0.35"/>
    <row r="1731" s="184" customFormat="1" x14ac:dyDescent="0.35"/>
    <row r="1732" s="184" customFormat="1" x14ac:dyDescent="0.35"/>
    <row r="1733" s="184" customFormat="1" x14ac:dyDescent="0.35"/>
    <row r="1734" s="184" customFormat="1" x14ac:dyDescent="0.35"/>
    <row r="1735" s="184" customFormat="1" x14ac:dyDescent="0.35"/>
    <row r="1736" s="184" customFormat="1" x14ac:dyDescent="0.35"/>
    <row r="1737" s="184" customFormat="1" x14ac:dyDescent="0.35"/>
    <row r="1738" s="184" customFormat="1" x14ac:dyDescent="0.35"/>
    <row r="1739" s="184" customFormat="1" x14ac:dyDescent="0.35"/>
    <row r="1740" s="184" customFormat="1" x14ac:dyDescent="0.35"/>
    <row r="1741" s="184" customFormat="1" x14ac:dyDescent="0.35"/>
    <row r="1742" s="184" customFormat="1" x14ac:dyDescent="0.35"/>
    <row r="1743" s="184" customFormat="1" x14ac:dyDescent="0.35"/>
    <row r="1744" s="184" customFormat="1" x14ac:dyDescent="0.35"/>
    <row r="1745" s="184" customFormat="1" x14ac:dyDescent="0.35"/>
    <row r="1746" s="184" customFormat="1" x14ac:dyDescent="0.35"/>
    <row r="1747" s="184" customFormat="1" x14ac:dyDescent="0.35"/>
    <row r="1748" s="184" customFormat="1" x14ac:dyDescent="0.35"/>
    <row r="1749" s="184" customFormat="1" x14ac:dyDescent="0.35"/>
    <row r="1750" s="184" customFormat="1" x14ac:dyDescent="0.35"/>
    <row r="1751" s="184" customFormat="1" x14ac:dyDescent="0.35"/>
    <row r="1752" s="184" customFormat="1" x14ac:dyDescent="0.35"/>
    <row r="1753" s="184" customFormat="1" x14ac:dyDescent="0.35"/>
    <row r="1754" s="184" customFormat="1" x14ac:dyDescent="0.35"/>
    <row r="1755" s="184" customFormat="1" x14ac:dyDescent="0.35"/>
    <row r="1756" s="184" customFormat="1" x14ac:dyDescent="0.35"/>
    <row r="1757" s="184" customFormat="1" x14ac:dyDescent="0.35"/>
    <row r="1758" s="184" customFormat="1" x14ac:dyDescent="0.35"/>
    <row r="1759" s="184" customFormat="1" x14ac:dyDescent="0.35"/>
    <row r="1760" s="184" customFormat="1" x14ac:dyDescent="0.35"/>
    <row r="1761" s="184" customFormat="1" x14ac:dyDescent="0.35"/>
    <row r="1762" s="184" customFormat="1" x14ac:dyDescent="0.35"/>
    <row r="1763" s="184" customFormat="1" x14ac:dyDescent="0.35"/>
    <row r="1764" s="184" customFormat="1" x14ac:dyDescent="0.35"/>
    <row r="1765" s="184" customFormat="1" x14ac:dyDescent="0.35"/>
    <row r="1766" s="184" customFormat="1" x14ac:dyDescent="0.35"/>
    <row r="1767" s="184" customFormat="1" x14ac:dyDescent="0.35"/>
    <row r="1768" s="184" customFormat="1" x14ac:dyDescent="0.35"/>
    <row r="1769" s="184" customFormat="1" x14ac:dyDescent="0.35"/>
    <row r="1770" s="184" customFormat="1" x14ac:dyDescent="0.35"/>
    <row r="1771" s="184" customFormat="1" x14ac:dyDescent="0.35"/>
    <row r="1772" s="184" customFormat="1" x14ac:dyDescent="0.35"/>
    <row r="1773" s="184" customFormat="1" x14ac:dyDescent="0.35"/>
    <row r="1774" s="184" customFormat="1" x14ac:dyDescent="0.35"/>
    <row r="1775" s="184" customFormat="1" x14ac:dyDescent="0.35"/>
    <row r="1776" s="184" customFormat="1" x14ac:dyDescent="0.35"/>
    <row r="1777" s="184" customFormat="1" x14ac:dyDescent="0.35"/>
    <row r="1778" s="184" customFormat="1" x14ac:dyDescent="0.35"/>
    <row r="1779" s="184" customFormat="1" x14ac:dyDescent="0.35"/>
    <row r="1780" s="184" customFormat="1" x14ac:dyDescent="0.35"/>
    <row r="1781" s="184" customFormat="1" x14ac:dyDescent="0.35"/>
    <row r="1782" s="184" customFormat="1" x14ac:dyDescent="0.35"/>
    <row r="1783" s="184" customFormat="1" x14ac:dyDescent="0.35"/>
    <row r="1784" s="184" customFormat="1" x14ac:dyDescent="0.35"/>
    <row r="1785" s="184" customFormat="1" x14ac:dyDescent="0.35"/>
    <row r="1786" s="184" customFormat="1" x14ac:dyDescent="0.35"/>
    <row r="1787" s="184" customFormat="1" x14ac:dyDescent="0.35"/>
    <row r="1788" s="184" customFormat="1" x14ac:dyDescent="0.35"/>
    <row r="1789" s="184" customFormat="1" x14ac:dyDescent="0.35"/>
    <row r="1790" s="184" customFormat="1" x14ac:dyDescent="0.35"/>
    <row r="1791" s="184" customFormat="1" x14ac:dyDescent="0.35"/>
    <row r="1792" s="184" customFormat="1" x14ac:dyDescent="0.35"/>
    <row r="1793" s="184" customFormat="1" x14ac:dyDescent="0.35"/>
    <row r="1794" s="184" customFormat="1" x14ac:dyDescent="0.35"/>
    <row r="1795" s="184" customFormat="1" x14ac:dyDescent="0.35"/>
    <row r="1796" s="184" customFormat="1" x14ac:dyDescent="0.35"/>
    <row r="1797" s="184" customFormat="1" x14ac:dyDescent="0.35"/>
    <row r="1798" s="184" customFormat="1" x14ac:dyDescent="0.35"/>
    <row r="1799" s="184" customFormat="1" x14ac:dyDescent="0.35"/>
    <row r="1800" s="184" customFormat="1" x14ac:dyDescent="0.35"/>
    <row r="1801" s="184" customFormat="1" x14ac:dyDescent="0.35"/>
    <row r="1802" s="184" customFormat="1" x14ac:dyDescent="0.35"/>
    <row r="1803" s="184" customFormat="1" x14ac:dyDescent="0.35"/>
    <row r="1804" s="184" customFormat="1" x14ac:dyDescent="0.35"/>
    <row r="1805" s="184" customFormat="1" x14ac:dyDescent="0.35"/>
    <row r="1806" s="184" customFormat="1" x14ac:dyDescent="0.35"/>
    <row r="1807" s="184" customFormat="1" x14ac:dyDescent="0.35"/>
    <row r="1808" s="184" customFormat="1" x14ac:dyDescent="0.35"/>
    <row r="1809" s="184" customFormat="1" x14ac:dyDescent="0.35"/>
    <row r="1810" s="184" customFormat="1" x14ac:dyDescent="0.35"/>
    <row r="1811" s="184" customFormat="1" x14ac:dyDescent="0.35"/>
    <row r="1812" s="184" customFormat="1" x14ac:dyDescent="0.35"/>
    <row r="1813" s="184" customFormat="1" x14ac:dyDescent="0.35"/>
    <row r="1814" s="184" customFormat="1" x14ac:dyDescent="0.35"/>
    <row r="1815" s="184" customFormat="1" x14ac:dyDescent="0.35"/>
    <row r="1816" s="184" customFormat="1" x14ac:dyDescent="0.35"/>
    <row r="1817" s="184" customFormat="1" x14ac:dyDescent="0.35"/>
    <row r="1818" s="184" customFormat="1" x14ac:dyDescent="0.35"/>
    <row r="1819" s="184" customFormat="1" x14ac:dyDescent="0.35"/>
    <row r="1820" s="184" customFormat="1" x14ac:dyDescent="0.35"/>
    <row r="1821" s="184" customFormat="1" x14ac:dyDescent="0.35"/>
    <row r="1822" s="184" customFormat="1" x14ac:dyDescent="0.35"/>
    <row r="1823" s="184" customFormat="1" x14ac:dyDescent="0.35"/>
    <row r="1824" s="184" customFormat="1" x14ac:dyDescent="0.35"/>
    <row r="1825" s="184" customFormat="1" x14ac:dyDescent="0.35"/>
    <row r="1826" s="184" customFormat="1" x14ac:dyDescent="0.35"/>
    <row r="1827" s="184" customFormat="1" x14ac:dyDescent="0.35"/>
    <row r="1828" s="184" customFormat="1" x14ac:dyDescent="0.35"/>
    <row r="1829" s="184" customFormat="1" x14ac:dyDescent="0.35"/>
    <row r="1830" s="184" customFormat="1" x14ac:dyDescent="0.35"/>
    <row r="1831" s="184" customFormat="1" x14ac:dyDescent="0.35"/>
    <row r="1832" s="184" customFormat="1" x14ac:dyDescent="0.35"/>
    <row r="1833" s="184" customFormat="1" x14ac:dyDescent="0.35"/>
    <row r="1834" s="184" customFormat="1" x14ac:dyDescent="0.35"/>
    <row r="1835" s="184" customFormat="1" x14ac:dyDescent="0.35"/>
    <row r="1836" s="184" customFormat="1" x14ac:dyDescent="0.35"/>
    <row r="1837" s="184" customFormat="1" x14ac:dyDescent="0.35"/>
    <row r="1838" s="184" customFormat="1" x14ac:dyDescent="0.35"/>
    <row r="1839" s="184" customFormat="1" x14ac:dyDescent="0.35"/>
    <row r="1840" s="184" customFormat="1" x14ac:dyDescent="0.35"/>
    <row r="1841" s="184" customFormat="1" x14ac:dyDescent="0.35"/>
    <row r="1842" s="184" customFormat="1" x14ac:dyDescent="0.35"/>
    <row r="1843" s="184" customFormat="1" x14ac:dyDescent="0.35"/>
    <row r="1844" s="184" customFormat="1" x14ac:dyDescent="0.35"/>
    <row r="1845" s="184" customFormat="1" x14ac:dyDescent="0.35"/>
    <row r="1846" s="184" customFormat="1" x14ac:dyDescent="0.35"/>
    <row r="1847" s="184" customFormat="1" x14ac:dyDescent="0.35"/>
    <row r="1848" s="184" customFormat="1" x14ac:dyDescent="0.35"/>
    <row r="1849" s="184" customFormat="1" x14ac:dyDescent="0.35"/>
    <row r="1850" s="184" customFormat="1" x14ac:dyDescent="0.35"/>
    <row r="1851" s="184" customFormat="1" x14ac:dyDescent="0.35"/>
    <row r="1852" s="184" customFormat="1" x14ac:dyDescent="0.35"/>
    <row r="1853" s="184" customFormat="1" x14ac:dyDescent="0.35"/>
    <row r="1854" s="184" customFormat="1" x14ac:dyDescent="0.35"/>
    <row r="1855" s="184" customFormat="1" x14ac:dyDescent="0.35"/>
    <row r="1856" s="184" customFormat="1" x14ac:dyDescent="0.35"/>
    <row r="1857" s="184" customFormat="1" x14ac:dyDescent="0.35"/>
    <row r="1858" s="184" customFormat="1" x14ac:dyDescent="0.35"/>
    <row r="1859" s="184" customFormat="1" x14ac:dyDescent="0.35"/>
    <row r="1860" s="184" customFormat="1" x14ac:dyDescent="0.35"/>
    <row r="1861" s="184" customFormat="1" x14ac:dyDescent="0.35"/>
    <row r="1862" s="184" customFormat="1" x14ac:dyDescent="0.35"/>
    <row r="1863" s="184" customFormat="1" x14ac:dyDescent="0.35"/>
    <row r="1864" s="184" customFormat="1" x14ac:dyDescent="0.35"/>
    <row r="1865" s="184" customFormat="1" x14ac:dyDescent="0.35"/>
    <row r="1866" s="184" customFormat="1" x14ac:dyDescent="0.35"/>
    <row r="1867" s="184" customFormat="1" x14ac:dyDescent="0.35"/>
    <row r="1868" s="184" customFormat="1" x14ac:dyDescent="0.35"/>
    <row r="1869" s="184" customFormat="1" x14ac:dyDescent="0.35"/>
    <row r="1870" s="184" customFormat="1" x14ac:dyDescent="0.35"/>
    <row r="1871" s="184" customFormat="1" x14ac:dyDescent="0.35"/>
    <row r="1872" s="184" customFormat="1" x14ac:dyDescent="0.35"/>
    <row r="1873" s="184" customFormat="1" x14ac:dyDescent="0.35"/>
    <row r="1874" s="184" customFormat="1" x14ac:dyDescent="0.35"/>
    <row r="1875" s="184" customFormat="1" x14ac:dyDescent="0.35"/>
    <row r="1876" s="184" customFormat="1" x14ac:dyDescent="0.35"/>
    <row r="1877" s="184" customFormat="1" x14ac:dyDescent="0.35"/>
    <row r="1878" s="184" customFormat="1" x14ac:dyDescent="0.35"/>
    <row r="1879" s="184" customFormat="1" x14ac:dyDescent="0.35"/>
    <row r="1880" s="184" customFormat="1" x14ac:dyDescent="0.35"/>
    <row r="1881" s="184" customFormat="1" x14ac:dyDescent="0.35"/>
    <row r="1882" s="184" customFormat="1" x14ac:dyDescent="0.35"/>
    <row r="1883" s="184" customFormat="1" x14ac:dyDescent="0.35"/>
    <row r="1884" s="184" customFormat="1" x14ac:dyDescent="0.35"/>
    <row r="1885" s="184" customFormat="1" x14ac:dyDescent="0.35"/>
    <row r="1886" s="184" customFormat="1" x14ac:dyDescent="0.35"/>
    <row r="1887" s="184" customFormat="1" x14ac:dyDescent="0.35"/>
    <row r="1888" s="184" customFormat="1" x14ac:dyDescent="0.35"/>
    <row r="1889" s="184" customFormat="1" x14ac:dyDescent="0.35"/>
    <row r="1890" s="184" customFormat="1" x14ac:dyDescent="0.35"/>
    <row r="1891" s="184" customFormat="1" x14ac:dyDescent="0.35"/>
    <row r="1892" s="184" customFormat="1" x14ac:dyDescent="0.35"/>
    <row r="1893" s="184" customFormat="1" x14ac:dyDescent="0.35"/>
    <row r="1894" s="184" customFormat="1" x14ac:dyDescent="0.35"/>
    <row r="1895" s="184" customFormat="1" x14ac:dyDescent="0.35"/>
    <row r="1896" s="184" customFormat="1" x14ac:dyDescent="0.35"/>
    <row r="1897" s="184" customFormat="1" x14ac:dyDescent="0.35"/>
    <row r="1898" s="184" customFormat="1" x14ac:dyDescent="0.35"/>
    <row r="1899" s="184" customFormat="1" x14ac:dyDescent="0.35"/>
    <row r="1900" s="184" customFormat="1" x14ac:dyDescent="0.35"/>
    <row r="1901" s="184" customFormat="1" x14ac:dyDescent="0.35"/>
    <row r="1902" s="184" customFormat="1" x14ac:dyDescent="0.35"/>
    <row r="1903" s="184" customFormat="1" x14ac:dyDescent="0.35"/>
    <row r="1904" s="184" customFormat="1" x14ac:dyDescent="0.35"/>
    <row r="1905" s="184" customFormat="1" x14ac:dyDescent="0.35"/>
    <row r="1906" s="184" customFormat="1" x14ac:dyDescent="0.35"/>
    <row r="1907" s="184" customFormat="1" x14ac:dyDescent="0.35"/>
    <row r="1908" s="184" customFormat="1" x14ac:dyDescent="0.35"/>
    <row r="1909" s="184" customFormat="1" x14ac:dyDescent="0.35"/>
    <row r="1910" s="184" customFormat="1" x14ac:dyDescent="0.35"/>
    <row r="1911" s="184" customFormat="1" x14ac:dyDescent="0.35"/>
    <row r="1912" s="184" customFormat="1" x14ac:dyDescent="0.35"/>
    <row r="1913" s="184" customFormat="1" x14ac:dyDescent="0.35"/>
    <row r="1914" s="184" customFormat="1" x14ac:dyDescent="0.35"/>
    <row r="1915" s="184" customFormat="1" x14ac:dyDescent="0.35"/>
    <row r="1916" s="184" customFormat="1" x14ac:dyDescent="0.35"/>
    <row r="1917" s="184" customFormat="1" x14ac:dyDescent="0.35"/>
    <row r="1918" s="184" customFormat="1" x14ac:dyDescent="0.35"/>
    <row r="1919" s="184" customFormat="1" x14ac:dyDescent="0.35"/>
    <row r="1920" s="184" customFormat="1" x14ac:dyDescent="0.35"/>
    <row r="1921" s="184" customFormat="1" x14ac:dyDescent="0.35"/>
    <row r="1922" s="184" customFormat="1" x14ac:dyDescent="0.35"/>
    <row r="1923" s="184" customFormat="1" x14ac:dyDescent="0.35"/>
    <row r="1924" s="184" customFormat="1" x14ac:dyDescent="0.35"/>
    <row r="1925" s="184" customFormat="1" x14ac:dyDescent="0.35"/>
    <row r="1926" s="184" customFormat="1" x14ac:dyDescent="0.35"/>
    <row r="1927" s="184" customFormat="1" x14ac:dyDescent="0.35"/>
    <row r="1928" s="184" customFormat="1" x14ac:dyDescent="0.35"/>
    <row r="1929" s="184" customFormat="1" x14ac:dyDescent="0.35"/>
    <row r="1930" s="184" customFormat="1" x14ac:dyDescent="0.35"/>
    <row r="1931" s="184" customFormat="1" x14ac:dyDescent="0.35"/>
    <row r="1932" s="184" customFormat="1" x14ac:dyDescent="0.35"/>
    <row r="1933" s="184" customFormat="1" x14ac:dyDescent="0.35"/>
    <row r="1934" s="184" customFormat="1" x14ac:dyDescent="0.35"/>
    <row r="1935" s="184" customFormat="1" x14ac:dyDescent="0.35"/>
    <row r="1936" s="184" customFormat="1" x14ac:dyDescent="0.35"/>
    <row r="1937" s="184" customFormat="1" x14ac:dyDescent="0.35"/>
    <row r="1938" s="184" customFormat="1" x14ac:dyDescent="0.35"/>
    <row r="1939" s="184" customFormat="1" x14ac:dyDescent="0.35"/>
    <row r="1940" s="184" customFormat="1" x14ac:dyDescent="0.35"/>
    <row r="1941" s="184" customFormat="1" x14ac:dyDescent="0.35"/>
    <row r="1942" s="184" customFormat="1" x14ac:dyDescent="0.35"/>
    <row r="1943" s="184" customFormat="1" x14ac:dyDescent="0.35"/>
    <row r="1944" s="184" customFormat="1" x14ac:dyDescent="0.35"/>
    <row r="1945" s="184" customFormat="1" x14ac:dyDescent="0.35"/>
    <row r="1946" s="184" customFormat="1" x14ac:dyDescent="0.35"/>
    <row r="1947" s="184" customFormat="1" x14ac:dyDescent="0.35"/>
    <row r="1948" s="184" customFormat="1" x14ac:dyDescent="0.35"/>
    <row r="1949" s="184" customFormat="1" x14ac:dyDescent="0.35"/>
    <row r="1950" s="184" customFormat="1" x14ac:dyDescent="0.35"/>
    <row r="1951" s="184" customFormat="1" x14ac:dyDescent="0.35"/>
    <row r="1952" s="184" customFormat="1" x14ac:dyDescent="0.35"/>
    <row r="1953" s="184" customFormat="1" x14ac:dyDescent="0.35"/>
    <row r="1954" s="184" customFormat="1" x14ac:dyDescent="0.35"/>
    <row r="1955" s="184" customFormat="1" x14ac:dyDescent="0.35"/>
    <row r="1956" s="184" customFormat="1" x14ac:dyDescent="0.35"/>
    <row r="1957" s="184" customFormat="1" x14ac:dyDescent="0.35"/>
    <row r="1958" s="184" customFormat="1" x14ac:dyDescent="0.35"/>
    <row r="1959" s="184" customFormat="1" x14ac:dyDescent="0.35"/>
    <row r="1960" s="184" customFormat="1" x14ac:dyDescent="0.35"/>
    <row r="1961" s="184" customFormat="1" x14ac:dyDescent="0.35"/>
    <row r="1962" s="184" customFormat="1" x14ac:dyDescent="0.35"/>
    <row r="1963" s="184" customFormat="1" x14ac:dyDescent="0.35"/>
    <row r="1964" s="184" customFormat="1" x14ac:dyDescent="0.35"/>
    <row r="1965" s="184" customFormat="1" x14ac:dyDescent="0.35"/>
    <row r="1966" s="184" customFormat="1" x14ac:dyDescent="0.35"/>
    <row r="1967" s="184" customFormat="1" x14ac:dyDescent="0.35"/>
    <row r="1968" s="184" customFormat="1" x14ac:dyDescent="0.35"/>
    <row r="1969" s="184" customFormat="1" x14ac:dyDescent="0.35"/>
    <row r="1970" s="184" customFormat="1" x14ac:dyDescent="0.35"/>
    <row r="1971" s="184" customFormat="1" x14ac:dyDescent="0.35"/>
    <row r="1972" s="184" customFormat="1" x14ac:dyDescent="0.35"/>
    <row r="1973" s="184" customFormat="1" x14ac:dyDescent="0.35"/>
    <row r="1974" s="184" customFormat="1" x14ac:dyDescent="0.35"/>
    <row r="1975" s="184" customFormat="1" x14ac:dyDescent="0.35"/>
    <row r="1976" s="184" customFormat="1" x14ac:dyDescent="0.35"/>
    <row r="1977" s="184" customFormat="1" x14ac:dyDescent="0.35"/>
    <row r="1978" s="184" customFormat="1" x14ac:dyDescent="0.35"/>
    <row r="1979" s="184" customFormat="1" x14ac:dyDescent="0.35"/>
    <row r="1980" s="184" customFormat="1" x14ac:dyDescent="0.35"/>
    <row r="1981" s="184" customFormat="1" x14ac:dyDescent="0.35"/>
    <row r="1982" s="184" customFormat="1" x14ac:dyDescent="0.35"/>
    <row r="1983" s="184" customFormat="1" x14ac:dyDescent="0.35"/>
    <row r="1984" s="184" customFormat="1" x14ac:dyDescent="0.35"/>
    <row r="1985" s="184" customFormat="1" x14ac:dyDescent="0.35"/>
    <row r="1986" s="184" customFormat="1" x14ac:dyDescent="0.35"/>
    <row r="1987" s="184" customFormat="1" x14ac:dyDescent="0.35"/>
    <row r="1988" s="184" customFormat="1" x14ac:dyDescent="0.35"/>
    <row r="1989" s="184" customFormat="1" x14ac:dyDescent="0.35"/>
    <row r="1990" s="184" customFormat="1" x14ac:dyDescent="0.35"/>
    <row r="1991" s="184" customFormat="1" x14ac:dyDescent="0.35"/>
    <row r="1992" s="184" customFormat="1" x14ac:dyDescent="0.35"/>
    <row r="1993" s="184" customFormat="1" x14ac:dyDescent="0.35"/>
    <row r="1994" s="184" customFormat="1" x14ac:dyDescent="0.35"/>
    <row r="1995" s="184" customFormat="1" x14ac:dyDescent="0.35"/>
    <row r="1996" s="184" customFormat="1" x14ac:dyDescent="0.35"/>
    <row r="1997" s="184" customFormat="1" x14ac:dyDescent="0.35"/>
    <row r="1998" s="184" customFormat="1" x14ac:dyDescent="0.35"/>
    <row r="1999" s="184" customFormat="1" x14ac:dyDescent="0.35"/>
    <row r="2000" s="184" customFormat="1" x14ac:dyDescent="0.35"/>
    <row r="2001" s="184" customFormat="1" x14ac:dyDescent="0.35"/>
    <row r="2002" s="184" customFormat="1" x14ac:dyDescent="0.35"/>
    <row r="2003" s="184" customFormat="1" x14ac:dyDescent="0.35"/>
    <row r="2004" s="184" customFormat="1" x14ac:dyDescent="0.35"/>
    <row r="2005" s="184" customFormat="1" x14ac:dyDescent="0.35"/>
    <row r="2006" s="184" customFormat="1" x14ac:dyDescent="0.35"/>
    <row r="2007" s="184" customFormat="1" x14ac:dyDescent="0.35"/>
    <row r="2008" s="184" customFormat="1" x14ac:dyDescent="0.35"/>
    <row r="2009" s="184" customFormat="1" x14ac:dyDescent="0.35"/>
    <row r="2010" s="184" customFormat="1" x14ac:dyDescent="0.35"/>
    <row r="2011" s="184" customFormat="1" x14ac:dyDescent="0.35"/>
    <row r="2012" s="184" customFormat="1" x14ac:dyDescent="0.35"/>
    <row r="2013" s="184" customFormat="1" x14ac:dyDescent="0.35"/>
    <row r="2014" s="184" customFormat="1" x14ac:dyDescent="0.35"/>
    <row r="2015" s="184" customFormat="1" x14ac:dyDescent="0.35"/>
    <row r="2016" s="184" customFormat="1" x14ac:dyDescent="0.35"/>
    <row r="2017" s="184" customFormat="1" x14ac:dyDescent="0.35"/>
    <row r="2018" s="184" customFormat="1" x14ac:dyDescent="0.35"/>
    <row r="2019" s="184" customFormat="1" x14ac:dyDescent="0.35"/>
    <row r="2020" s="184" customFormat="1" x14ac:dyDescent="0.35"/>
    <row r="2021" s="184" customFormat="1" x14ac:dyDescent="0.35"/>
    <row r="2022" s="184" customFormat="1" x14ac:dyDescent="0.35"/>
    <row r="2023" s="184" customFormat="1" x14ac:dyDescent="0.35"/>
    <row r="2024" s="184" customFormat="1" x14ac:dyDescent="0.35"/>
    <row r="2025" s="184" customFormat="1" x14ac:dyDescent="0.35"/>
    <row r="2026" s="184" customFormat="1" x14ac:dyDescent="0.35"/>
    <row r="2027" s="184" customFormat="1" x14ac:dyDescent="0.35"/>
    <row r="2028" s="184" customFormat="1" x14ac:dyDescent="0.35"/>
    <row r="2029" s="184" customFormat="1" x14ac:dyDescent="0.35"/>
    <row r="2030" s="184" customFormat="1" x14ac:dyDescent="0.35"/>
    <row r="2031" s="184" customFormat="1" x14ac:dyDescent="0.35"/>
    <row r="2032" s="184" customFormat="1" x14ac:dyDescent="0.35"/>
    <row r="2033" s="184" customFormat="1" x14ac:dyDescent="0.35"/>
    <row r="2034" s="184" customFormat="1" x14ac:dyDescent="0.35"/>
    <row r="2035" s="184" customFormat="1" x14ac:dyDescent="0.35"/>
    <row r="2036" s="184" customFormat="1" x14ac:dyDescent="0.35"/>
    <row r="2037" s="184" customFormat="1" x14ac:dyDescent="0.35"/>
    <row r="2038" s="184" customFormat="1" x14ac:dyDescent="0.35"/>
    <row r="2039" s="184" customFormat="1" x14ac:dyDescent="0.35"/>
    <row r="2040" s="184" customFormat="1" x14ac:dyDescent="0.35"/>
    <row r="2041" s="184" customFormat="1" x14ac:dyDescent="0.35"/>
    <row r="2042" s="184" customFormat="1" x14ac:dyDescent="0.35"/>
    <row r="2043" s="184" customFormat="1" x14ac:dyDescent="0.35"/>
    <row r="2044" s="184" customFormat="1" x14ac:dyDescent="0.35"/>
    <row r="2045" s="184" customFormat="1" x14ac:dyDescent="0.35"/>
    <row r="2046" s="184" customFormat="1" x14ac:dyDescent="0.35"/>
    <row r="2047" s="184" customFormat="1" x14ac:dyDescent="0.35"/>
    <row r="2048" s="184" customFormat="1" x14ac:dyDescent="0.35"/>
    <row r="2049" s="184" customFormat="1" x14ac:dyDescent="0.35"/>
    <row r="2050" s="184" customFormat="1" x14ac:dyDescent="0.35"/>
    <row r="2051" s="184" customFormat="1" x14ac:dyDescent="0.35"/>
    <row r="2052" s="184" customFormat="1" x14ac:dyDescent="0.35"/>
    <row r="2053" s="184" customFormat="1" x14ac:dyDescent="0.35"/>
    <row r="2054" s="184" customFormat="1" x14ac:dyDescent="0.35"/>
    <row r="2055" s="184" customFormat="1" x14ac:dyDescent="0.35"/>
    <row r="2056" s="184" customFormat="1" x14ac:dyDescent="0.35"/>
    <row r="2057" s="184" customFormat="1" x14ac:dyDescent="0.35"/>
    <row r="2058" s="184" customFormat="1" x14ac:dyDescent="0.35"/>
    <row r="2059" s="184" customFormat="1" x14ac:dyDescent="0.35"/>
    <row r="2060" s="184" customFormat="1" x14ac:dyDescent="0.35"/>
    <row r="2061" s="184" customFormat="1" x14ac:dyDescent="0.35"/>
    <row r="2062" s="184" customFormat="1" x14ac:dyDescent="0.35"/>
    <row r="2063" s="184" customFormat="1" x14ac:dyDescent="0.35"/>
    <row r="2064" s="184" customFormat="1" x14ac:dyDescent="0.35"/>
    <row r="2065" s="184" customFormat="1" x14ac:dyDescent="0.35"/>
    <row r="2066" s="184" customFormat="1" x14ac:dyDescent="0.35"/>
    <row r="2067" s="184" customFormat="1" x14ac:dyDescent="0.35"/>
    <row r="2068" s="184" customFormat="1" x14ac:dyDescent="0.35"/>
    <row r="2069" s="184" customFormat="1" x14ac:dyDescent="0.35"/>
    <row r="2070" s="184" customFormat="1" x14ac:dyDescent="0.35"/>
    <row r="2071" s="184" customFormat="1" x14ac:dyDescent="0.35"/>
    <row r="2072" s="184" customFormat="1" x14ac:dyDescent="0.35"/>
    <row r="2073" s="184" customFormat="1" x14ac:dyDescent="0.35"/>
    <row r="2074" s="184" customFormat="1" x14ac:dyDescent="0.35"/>
    <row r="2075" s="184" customFormat="1" x14ac:dyDescent="0.35"/>
    <row r="2076" s="184" customFormat="1" x14ac:dyDescent="0.35"/>
    <row r="2077" s="184" customFormat="1" x14ac:dyDescent="0.35"/>
    <row r="2078" s="184" customFormat="1" x14ac:dyDescent="0.35"/>
    <row r="2079" s="184" customFormat="1" x14ac:dyDescent="0.35"/>
    <row r="2080" s="184" customFormat="1" x14ac:dyDescent="0.35"/>
    <row r="2081" s="184" customFormat="1" x14ac:dyDescent="0.35"/>
    <row r="2082" s="184" customFormat="1" x14ac:dyDescent="0.35"/>
    <row r="2083" s="184" customFormat="1" x14ac:dyDescent="0.35"/>
    <row r="2084" s="184" customFormat="1" x14ac:dyDescent="0.35"/>
    <row r="2085" s="184" customFormat="1" x14ac:dyDescent="0.35"/>
    <row r="2086" s="184" customFormat="1" x14ac:dyDescent="0.35"/>
    <row r="2087" s="184" customFormat="1" x14ac:dyDescent="0.35"/>
    <row r="2088" s="184" customFormat="1" x14ac:dyDescent="0.35"/>
    <row r="2089" s="184" customFormat="1" x14ac:dyDescent="0.35"/>
    <row r="2090" s="184" customFormat="1" x14ac:dyDescent="0.35"/>
    <row r="2091" s="184" customFormat="1" x14ac:dyDescent="0.35"/>
    <row r="2092" s="184" customFormat="1" x14ac:dyDescent="0.35"/>
    <row r="2093" s="184" customFormat="1" x14ac:dyDescent="0.35"/>
    <row r="2094" s="184" customFormat="1" x14ac:dyDescent="0.35"/>
    <row r="2095" s="184" customFormat="1" x14ac:dyDescent="0.35"/>
    <row r="2096" s="184" customFormat="1" x14ac:dyDescent="0.35"/>
    <row r="2097" s="184" customFormat="1" x14ac:dyDescent="0.35"/>
    <row r="2098" s="184" customFormat="1" x14ac:dyDescent="0.35"/>
    <row r="2099" s="184" customFormat="1" x14ac:dyDescent="0.35"/>
    <row r="2100" s="184" customFormat="1" x14ac:dyDescent="0.35"/>
    <row r="2101" s="184" customFormat="1" x14ac:dyDescent="0.35"/>
    <row r="2102" s="184" customFormat="1" x14ac:dyDescent="0.35"/>
    <row r="2103" s="184" customFormat="1" x14ac:dyDescent="0.35"/>
    <row r="2104" s="184" customFormat="1" x14ac:dyDescent="0.35"/>
    <row r="2105" s="184" customFormat="1" x14ac:dyDescent="0.35"/>
    <row r="2106" s="184" customFormat="1" x14ac:dyDescent="0.35"/>
    <row r="2107" s="184" customFormat="1" x14ac:dyDescent="0.35"/>
    <row r="2108" s="184" customFormat="1" x14ac:dyDescent="0.35"/>
    <row r="2109" s="184" customFormat="1" x14ac:dyDescent="0.35"/>
    <row r="2110" s="184" customFormat="1" x14ac:dyDescent="0.35"/>
    <row r="2111" s="184" customFormat="1" x14ac:dyDescent="0.35"/>
    <row r="2112" s="184" customFormat="1" x14ac:dyDescent="0.35"/>
    <row r="2113" s="184" customFormat="1" x14ac:dyDescent="0.35"/>
    <row r="2114" s="184" customFormat="1" x14ac:dyDescent="0.35"/>
    <row r="2115" s="184" customFormat="1" x14ac:dyDescent="0.35"/>
    <row r="2116" s="184" customFormat="1" x14ac:dyDescent="0.35"/>
    <row r="2117" s="184" customFormat="1" x14ac:dyDescent="0.35"/>
    <row r="2118" s="184" customFormat="1" x14ac:dyDescent="0.35"/>
    <row r="2119" s="184" customFormat="1" x14ac:dyDescent="0.35"/>
    <row r="2120" s="184" customFormat="1" x14ac:dyDescent="0.35"/>
    <row r="2121" s="184" customFormat="1" x14ac:dyDescent="0.35"/>
    <row r="2122" s="184" customFormat="1" x14ac:dyDescent="0.35"/>
    <row r="2123" s="184" customFormat="1" x14ac:dyDescent="0.35"/>
    <row r="2124" s="184" customFormat="1" x14ac:dyDescent="0.35"/>
    <row r="2125" s="184" customFormat="1" x14ac:dyDescent="0.35"/>
    <row r="2126" s="184" customFormat="1" x14ac:dyDescent="0.35"/>
    <row r="2127" s="184" customFormat="1" x14ac:dyDescent="0.35"/>
    <row r="2128" s="184" customFormat="1" x14ac:dyDescent="0.35"/>
    <row r="2129" s="184" customFormat="1" x14ac:dyDescent="0.35"/>
    <row r="2130" s="184" customFormat="1" x14ac:dyDescent="0.35"/>
    <row r="2131" s="184" customFormat="1" x14ac:dyDescent="0.35"/>
    <row r="2132" s="184" customFormat="1" x14ac:dyDescent="0.35"/>
    <row r="2133" s="184" customFormat="1" x14ac:dyDescent="0.35"/>
    <row r="2134" s="184" customFormat="1" x14ac:dyDescent="0.35"/>
    <row r="2135" s="184" customFormat="1" x14ac:dyDescent="0.35"/>
    <row r="2136" s="184" customFormat="1" x14ac:dyDescent="0.35"/>
    <row r="2137" s="184" customFormat="1" x14ac:dyDescent="0.35"/>
    <row r="2138" s="184" customFormat="1" x14ac:dyDescent="0.35"/>
    <row r="2139" s="184" customFormat="1" x14ac:dyDescent="0.35"/>
    <row r="2140" s="184" customFormat="1" x14ac:dyDescent="0.35"/>
    <row r="2141" s="184" customFormat="1" x14ac:dyDescent="0.35"/>
    <row r="2142" s="184" customFormat="1" x14ac:dyDescent="0.35"/>
    <row r="2143" s="184" customFormat="1" x14ac:dyDescent="0.35"/>
    <row r="2144" s="184" customFormat="1" x14ac:dyDescent="0.35"/>
    <row r="2145" s="184" customFormat="1" x14ac:dyDescent="0.35"/>
    <row r="2146" s="184" customFormat="1" x14ac:dyDescent="0.35"/>
    <row r="2147" s="184" customFormat="1" x14ac:dyDescent="0.35"/>
    <row r="2148" s="184" customFormat="1" x14ac:dyDescent="0.35"/>
    <row r="2149" s="184" customFormat="1" x14ac:dyDescent="0.35"/>
    <row r="2150" s="184" customFormat="1" x14ac:dyDescent="0.35"/>
    <row r="2151" s="184" customFormat="1" x14ac:dyDescent="0.35"/>
    <row r="2152" s="184" customFormat="1" x14ac:dyDescent="0.35"/>
    <row r="2153" s="184" customFormat="1" x14ac:dyDescent="0.35"/>
    <row r="2154" s="184" customFormat="1" x14ac:dyDescent="0.35"/>
    <row r="2155" s="184" customFormat="1" x14ac:dyDescent="0.35"/>
    <row r="2156" s="184" customFormat="1" x14ac:dyDescent="0.35"/>
    <row r="2157" s="184" customFormat="1" x14ac:dyDescent="0.35"/>
    <row r="2158" s="184" customFormat="1" x14ac:dyDescent="0.35"/>
    <row r="2159" s="184" customFormat="1" x14ac:dyDescent="0.35"/>
    <row r="2160" s="184" customFormat="1" x14ac:dyDescent="0.35"/>
    <row r="2161" s="184" customFormat="1" x14ac:dyDescent="0.35"/>
    <row r="2162" s="184" customFormat="1" x14ac:dyDescent="0.35"/>
    <row r="2163" s="184" customFormat="1" x14ac:dyDescent="0.35"/>
    <row r="2164" s="184" customFormat="1" x14ac:dyDescent="0.35"/>
    <row r="2165" s="184" customFormat="1" x14ac:dyDescent="0.35"/>
    <row r="2166" s="184" customFormat="1" x14ac:dyDescent="0.35"/>
    <row r="2167" s="184" customFormat="1" x14ac:dyDescent="0.35"/>
    <row r="2168" s="184" customFormat="1" x14ac:dyDescent="0.35"/>
    <row r="2169" s="184" customFormat="1" x14ac:dyDescent="0.35"/>
    <row r="2170" s="184" customFormat="1" x14ac:dyDescent="0.35"/>
    <row r="2171" s="184" customFormat="1" x14ac:dyDescent="0.35"/>
    <row r="2172" s="184" customFormat="1" x14ac:dyDescent="0.35"/>
    <row r="2173" s="184" customFormat="1" x14ac:dyDescent="0.35"/>
    <row r="2174" s="184" customFormat="1" x14ac:dyDescent="0.35"/>
    <row r="2175" s="184" customFormat="1" x14ac:dyDescent="0.35"/>
    <row r="2176" s="184" customFormat="1" x14ac:dyDescent="0.35"/>
    <row r="2177" s="184" customFormat="1" x14ac:dyDescent="0.35"/>
    <row r="2178" s="184" customFormat="1" x14ac:dyDescent="0.35"/>
    <row r="2179" s="184" customFormat="1" x14ac:dyDescent="0.35"/>
    <row r="2180" s="184" customFormat="1" x14ac:dyDescent="0.35"/>
    <row r="2181" s="184" customFormat="1" x14ac:dyDescent="0.35"/>
    <row r="2182" s="184" customFormat="1" x14ac:dyDescent="0.35"/>
    <row r="2183" s="184" customFormat="1" x14ac:dyDescent="0.35"/>
    <row r="2184" s="184" customFormat="1" x14ac:dyDescent="0.35"/>
    <row r="2185" s="184" customFormat="1" x14ac:dyDescent="0.35"/>
    <row r="2186" s="184" customFormat="1" x14ac:dyDescent="0.35"/>
    <row r="2187" s="184" customFormat="1" x14ac:dyDescent="0.35"/>
    <row r="2188" s="184" customFormat="1" x14ac:dyDescent="0.35"/>
    <row r="2189" s="184" customFormat="1" x14ac:dyDescent="0.35"/>
    <row r="2190" s="184" customFormat="1" x14ac:dyDescent="0.35"/>
    <row r="2191" s="184" customFormat="1" x14ac:dyDescent="0.35"/>
    <row r="2192" s="184" customFormat="1" x14ac:dyDescent="0.35"/>
    <row r="2193" s="184" customFormat="1" x14ac:dyDescent="0.35"/>
    <row r="2194" s="184" customFormat="1" x14ac:dyDescent="0.35"/>
    <row r="2195" s="184" customFormat="1" x14ac:dyDescent="0.35"/>
    <row r="2196" s="184" customFormat="1" x14ac:dyDescent="0.35"/>
    <row r="2197" s="184" customFormat="1" x14ac:dyDescent="0.35"/>
    <row r="2198" s="184" customFormat="1" x14ac:dyDescent="0.35"/>
    <row r="2199" s="184" customFormat="1" x14ac:dyDescent="0.35"/>
    <row r="2200" s="184" customFormat="1" x14ac:dyDescent="0.35"/>
    <row r="2201" s="184" customFormat="1" x14ac:dyDescent="0.35"/>
    <row r="2202" s="184" customFormat="1" x14ac:dyDescent="0.35"/>
    <row r="2203" s="184" customFormat="1" x14ac:dyDescent="0.35"/>
    <row r="2204" s="184" customFormat="1" x14ac:dyDescent="0.35"/>
    <row r="2205" s="184" customFormat="1" x14ac:dyDescent="0.35"/>
    <row r="2206" s="184" customFormat="1" x14ac:dyDescent="0.35"/>
    <row r="2207" s="184" customFormat="1" x14ac:dyDescent="0.35"/>
    <row r="2208" s="184" customFormat="1" x14ac:dyDescent="0.35"/>
    <row r="2209" s="184" customFormat="1" x14ac:dyDescent="0.35"/>
    <row r="2210" s="184" customFormat="1" x14ac:dyDescent="0.35"/>
    <row r="2211" s="184" customFormat="1" x14ac:dyDescent="0.35"/>
    <row r="2212" s="184" customFormat="1" x14ac:dyDescent="0.35"/>
    <row r="2213" s="184" customFormat="1" x14ac:dyDescent="0.35"/>
    <row r="2214" s="184" customFormat="1" x14ac:dyDescent="0.35"/>
    <row r="2215" s="184" customFormat="1" x14ac:dyDescent="0.35"/>
    <row r="2216" s="184" customFormat="1" x14ac:dyDescent="0.35"/>
    <row r="2217" s="184" customFormat="1" x14ac:dyDescent="0.35"/>
    <row r="2218" s="184" customFormat="1" x14ac:dyDescent="0.35"/>
    <row r="2219" s="184" customFormat="1" x14ac:dyDescent="0.35"/>
    <row r="2220" s="184" customFormat="1" x14ac:dyDescent="0.35"/>
    <row r="2221" s="184" customFormat="1" x14ac:dyDescent="0.35"/>
    <row r="2222" s="184" customFormat="1" x14ac:dyDescent="0.35"/>
    <row r="2223" s="184" customFormat="1" x14ac:dyDescent="0.35"/>
    <row r="2224" s="184" customFormat="1" x14ac:dyDescent="0.35"/>
    <row r="2225" s="184" customFormat="1" x14ac:dyDescent="0.35"/>
    <row r="2226" s="184" customFormat="1" x14ac:dyDescent="0.35"/>
    <row r="2227" s="184" customFormat="1" x14ac:dyDescent="0.35"/>
    <row r="2228" s="184" customFormat="1" x14ac:dyDescent="0.35"/>
    <row r="2229" s="184" customFormat="1" x14ac:dyDescent="0.35"/>
    <row r="2230" s="184" customFormat="1" x14ac:dyDescent="0.35"/>
    <row r="2231" s="184" customFormat="1" x14ac:dyDescent="0.35"/>
    <row r="2232" s="184" customFormat="1" x14ac:dyDescent="0.35"/>
    <row r="2233" s="184" customFormat="1" x14ac:dyDescent="0.35"/>
    <row r="2234" s="184" customFormat="1" x14ac:dyDescent="0.35"/>
    <row r="2235" s="184" customFormat="1" x14ac:dyDescent="0.35"/>
    <row r="2236" s="184" customFormat="1" x14ac:dyDescent="0.35"/>
    <row r="2237" s="184" customFormat="1" x14ac:dyDescent="0.35"/>
    <row r="2238" s="184" customFormat="1" x14ac:dyDescent="0.35"/>
    <row r="2239" s="184" customFormat="1" x14ac:dyDescent="0.35"/>
    <row r="2240" s="184" customFormat="1" x14ac:dyDescent="0.35"/>
    <row r="2241" s="184" customFormat="1" x14ac:dyDescent="0.35"/>
    <row r="2242" s="184" customFormat="1" x14ac:dyDescent="0.35"/>
    <row r="2243" s="184" customFormat="1" x14ac:dyDescent="0.35"/>
    <row r="2244" s="184" customFormat="1" x14ac:dyDescent="0.35"/>
    <row r="2245" s="184" customFormat="1" x14ac:dyDescent="0.35"/>
    <row r="2246" s="184" customFormat="1" x14ac:dyDescent="0.35"/>
    <row r="2247" s="184" customFormat="1" x14ac:dyDescent="0.35"/>
    <row r="2248" s="184" customFormat="1" x14ac:dyDescent="0.35"/>
    <row r="2249" s="184" customFormat="1" x14ac:dyDescent="0.35"/>
    <row r="2250" s="184" customFormat="1" x14ac:dyDescent="0.35"/>
    <row r="2251" s="184" customFormat="1" x14ac:dyDescent="0.35"/>
    <row r="2252" s="184" customFormat="1" x14ac:dyDescent="0.35"/>
    <row r="2253" s="184" customFormat="1" x14ac:dyDescent="0.35"/>
    <row r="2254" s="184" customFormat="1" x14ac:dyDescent="0.35"/>
    <row r="2255" s="184" customFormat="1" x14ac:dyDescent="0.35"/>
    <row r="2256" s="184" customFormat="1" x14ac:dyDescent="0.35"/>
    <row r="2257" s="184" customFormat="1" x14ac:dyDescent="0.35"/>
    <row r="2258" s="184" customFormat="1" x14ac:dyDescent="0.35"/>
    <row r="2259" s="184" customFormat="1" x14ac:dyDescent="0.35"/>
    <row r="2260" s="184" customFormat="1" x14ac:dyDescent="0.35"/>
    <row r="2261" s="184" customFormat="1" x14ac:dyDescent="0.35"/>
    <row r="2262" s="184" customFormat="1" x14ac:dyDescent="0.35"/>
    <row r="2263" s="184" customFormat="1" x14ac:dyDescent="0.35"/>
    <row r="2264" s="184" customFormat="1" x14ac:dyDescent="0.35"/>
    <row r="2265" s="184" customFormat="1" x14ac:dyDescent="0.35"/>
    <row r="2266" s="184" customFormat="1" x14ac:dyDescent="0.35"/>
    <row r="2267" s="184" customFormat="1" x14ac:dyDescent="0.35"/>
    <row r="2268" s="184" customFormat="1" x14ac:dyDescent="0.35"/>
    <row r="2269" s="184" customFormat="1" x14ac:dyDescent="0.35"/>
    <row r="2270" s="184" customFormat="1" x14ac:dyDescent="0.35"/>
    <row r="2271" s="184" customFormat="1" x14ac:dyDescent="0.35"/>
    <row r="2272" s="184" customFormat="1" x14ac:dyDescent="0.35"/>
    <row r="2273" s="184" customFormat="1" x14ac:dyDescent="0.35"/>
    <row r="2274" s="184" customFormat="1" x14ac:dyDescent="0.35"/>
    <row r="2275" s="184" customFormat="1" x14ac:dyDescent="0.35"/>
    <row r="2276" s="184" customFormat="1" x14ac:dyDescent="0.35"/>
    <row r="2277" s="184" customFormat="1" x14ac:dyDescent="0.35"/>
    <row r="2278" s="184" customFormat="1" x14ac:dyDescent="0.35"/>
    <row r="2279" s="184" customFormat="1" x14ac:dyDescent="0.35"/>
    <row r="2280" s="184" customFormat="1" x14ac:dyDescent="0.35"/>
    <row r="2281" s="184" customFormat="1" x14ac:dyDescent="0.35"/>
    <row r="2282" s="184" customFormat="1" x14ac:dyDescent="0.35"/>
    <row r="2283" s="184" customFormat="1" x14ac:dyDescent="0.35"/>
    <row r="2284" s="184" customFormat="1" x14ac:dyDescent="0.35"/>
    <row r="2285" s="184" customFormat="1" x14ac:dyDescent="0.35"/>
    <row r="2286" s="184" customFormat="1" x14ac:dyDescent="0.35"/>
    <row r="2287" s="184" customFormat="1" x14ac:dyDescent="0.35"/>
    <row r="2288" s="184" customFormat="1" x14ac:dyDescent="0.35"/>
    <row r="2289" s="184" customFormat="1" x14ac:dyDescent="0.35"/>
    <row r="2290" s="184" customFormat="1" x14ac:dyDescent="0.35"/>
    <row r="2291" s="184" customFormat="1" x14ac:dyDescent="0.35"/>
    <row r="2292" s="184" customFormat="1" x14ac:dyDescent="0.35"/>
    <row r="2293" s="184" customFormat="1" x14ac:dyDescent="0.35"/>
    <row r="2294" s="184" customFormat="1" x14ac:dyDescent="0.35"/>
    <row r="2295" s="184" customFormat="1" x14ac:dyDescent="0.35"/>
    <row r="2296" s="184" customFormat="1" x14ac:dyDescent="0.35"/>
    <row r="2297" s="184" customFormat="1" x14ac:dyDescent="0.35"/>
    <row r="2298" s="184" customFormat="1" x14ac:dyDescent="0.35"/>
    <row r="2299" s="184" customFormat="1" x14ac:dyDescent="0.35"/>
    <row r="2300" s="184" customFormat="1" x14ac:dyDescent="0.35"/>
    <row r="2301" s="184" customFormat="1" x14ac:dyDescent="0.35"/>
    <row r="2302" s="184" customFormat="1" x14ac:dyDescent="0.35"/>
    <row r="2303" s="184" customFormat="1" x14ac:dyDescent="0.35"/>
    <row r="2304" s="184" customFormat="1" x14ac:dyDescent="0.35"/>
    <row r="2305" s="184" customFormat="1" x14ac:dyDescent="0.35"/>
    <row r="2306" s="184" customFormat="1" x14ac:dyDescent="0.35"/>
    <row r="2307" s="184" customFormat="1" x14ac:dyDescent="0.35"/>
    <row r="2308" s="184" customFormat="1" x14ac:dyDescent="0.35"/>
    <row r="2309" s="184" customFormat="1" x14ac:dyDescent="0.35"/>
    <row r="2310" s="184" customFormat="1" x14ac:dyDescent="0.35"/>
    <row r="2311" s="184" customFormat="1" x14ac:dyDescent="0.35"/>
    <row r="2312" s="184" customFormat="1" x14ac:dyDescent="0.35"/>
    <row r="2313" s="184" customFormat="1" x14ac:dyDescent="0.35"/>
    <row r="2314" s="184" customFormat="1" x14ac:dyDescent="0.35"/>
    <row r="2315" s="184" customFormat="1" x14ac:dyDescent="0.35"/>
    <row r="2316" s="184" customFormat="1" x14ac:dyDescent="0.35"/>
    <row r="2317" s="184" customFormat="1" x14ac:dyDescent="0.35"/>
    <row r="2318" s="184" customFormat="1" x14ac:dyDescent="0.35"/>
    <row r="2319" s="184" customFormat="1" x14ac:dyDescent="0.35"/>
    <row r="2320" s="184" customFormat="1" x14ac:dyDescent="0.35"/>
    <row r="2321" s="184" customFormat="1" x14ac:dyDescent="0.35"/>
    <row r="2322" s="184" customFormat="1" x14ac:dyDescent="0.35"/>
    <row r="2323" s="184" customFormat="1" x14ac:dyDescent="0.35"/>
    <row r="2324" s="184" customFormat="1" x14ac:dyDescent="0.35"/>
    <row r="2325" s="184" customFormat="1" x14ac:dyDescent="0.35"/>
    <row r="2326" s="184" customFormat="1" x14ac:dyDescent="0.35"/>
    <row r="2327" s="184" customFormat="1" x14ac:dyDescent="0.35"/>
    <row r="2328" s="184" customFormat="1" x14ac:dyDescent="0.35"/>
    <row r="2329" s="184" customFormat="1" x14ac:dyDescent="0.35"/>
    <row r="2330" s="184" customFormat="1" x14ac:dyDescent="0.35"/>
    <row r="2331" s="184" customFormat="1" x14ac:dyDescent="0.35"/>
    <row r="2332" s="184" customFormat="1" x14ac:dyDescent="0.35"/>
    <row r="2333" s="184" customFormat="1" x14ac:dyDescent="0.35"/>
    <row r="2334" s="184" customFormat="1" x14ac:dyDescent="0.35"/>
    <row r="2335" s="184" customFormat="1" x14ac:dyDescent="0.35"/>
    <row r="2336" s="184" customFormat="1" x14ac:dyDescent="0.35"/>
    <row r="2337" s="184" customFormat="1" x14ac:dyDescent="0.35"/>
    <row r="2338" s="184" customFormat="1" x14ac:dyDescent="0.35"/>
    <row r="2339" s="184" customFormat="1" x14ac:dyDescent="0.35"/>
    <row r="2340" s="184" customFormat="1" x14ac:dyDescent="0.35"/>
    <row r="2341" s="184" customFormat="1" x14ac:dyDescent="0.35"/>
    <row r="2342" s="184" customFormat="1" x14ac:dyDescent="0.35"/>
    <row r="2343" s="184" customFormat="1" x14ac:dyDescent="0.35"/>
    <row r="2344" s="184" customFormat="1" x14ac:dyDescent="0.35"/>
    <row r="2345" s="184" customFormat="1" x14ac:dyDescent="0.35"/>
    <row r="2346" s="184" customFormat="1" x14ac:dyDescent="0.35"/>
    <row r="2347" s="184" customFormat="1" x14ac:dyDescent="0.35"/>
    <row r="2348" s="184" customFormat="1" x14ac:dyDescent="0.35"/>
    <row r="2349" s="184" customFormat="1" x14ac:dyDescent="0.35"/>
    <row r="2350" s="184" customFormat="1" x14ac:dyDescent="0.35"/>
    <row r="2351" s="184" customFormat="1" x14ac:dyDescent="0.35"/>
    <row r="2352" s="184" customFormat="1" x14ac:dyDescent="0.35"/>
    <row r="2353" s="184" customFormat="1" x14ac:dyDescent="0.35"/>
    <row r="2354" s="184" customFormat="1" x14ac:dyDescent="0.35"/>
    <row r="2355" s="184" customFormat="1" x14ac:dyDescent="0.35"/>
    <row r="2356" s="184" customFormat="1" x14ac:dyDescent="0.35"/>
    <row r="2357" s="184" customFormat="1" x14ac:dyDescent="0.35"/>
    <row r="2358" s="184" customFormat="1" x14ac:dyDescent="0.35"/>
    <row r="2359" s="184" customFormat="1" x14ac:dyDescent="0.35"/>
    <row r="2360" s="184" customFormat="1" x14ac:dyDescent="0.35"/>
    <row r="2361" s="184" customFormat="1" x14ac:dyDescent="0.35"/>
    <row r="2362" s="184" customFormat="1" x14ac:dyDescent="0.35"/>
    <row r="2363" s="184" customFormat="1" x14ac:dyDescent="0.35"/>
    <row r="2364" s="184" customFormat="1" x14ac:dyDescent="0.35"/>
    <row r="2365" s="184" customFormat="1" x14ac:dyDescent="0.35"/>
    <row r="2366" s="184" customFormat="1" x14ac:dyDescent="0.35"/>
    <row r="2367" s="184" customFormat="1" x14ac:dyDescent="0.35"/>
    <row r="2368" s="184" customFormat="1" x14ac:dyDescent="0.35"/>
    <row r="2369" s="184" customFormat="1" x14ac:dyDescent="0.35"/>
    <row r="2370" s="184" customFormat="1" x14ac:dyDescent="0.35"/>
    <row r="2371" s="184" customFormat="1" x14ac:dyDescent="0.35"/>
    <row r="2372" s="184" customFormat="1" x14ac:dyDescent="0.35"/>
    <row r="2373" s="184" customFormat="1" x14ac:dyDescent="0.35"/>
    <row r="2374" s="184" customFormat="1" x14ac:dyDescent="0.35"/>
    <row r="2375" s="184" customFormat="1" x14ac:dyDescent="0.35"/>
    <row r="2376" s="184" customFormat="1" x14ac:dyDescent="0.35"/>
    <row r="2377" s="184" customFormat="1" x14ac:dyDescent="0.35"/>
    <row r="2378" s="184" customFormat="1" x14ac:dyDescent="0.35"/>
    <row r="2379" s="184" customFormat="1" x14ac:dyDescent="0.35"/>
    <row r="2380" s="184" customFormat="1" x14ac:dyDescent="0.35"/>
    <row r="2381" s="184" customFormat="1" x14ac:dyDescent="0.35"/>
    <row r="2382" s="184" customFormat="1" x14ac:dyDescent="0.35"/>
    <row r="2383" s="184" customFormat="1" x14ac:dyDescent="0.35"/>
    <row r="2384" s="184" customFormat="1" x14ac:dyDescent="0.35"/>
    <row r="2385" s="184" customFormat="1" x14ac:dyDescent="0.35"/>
    <row r="2386" s="184" customFormat="1" x14ac:dyDescent="0.35"/>
    <row r="2387" s="184" customFormat="1" x14ac:dyDescent="0.35"/>
    <row r="2388" s="184" customFormat="1" x14ac:dyDescent="0.35"/>
    <row r="2389" s="184" customFormat="1" x14ac:dyDescent="0.35"/>
    <row r="2390" s="184" customFormat="1" x14ac:dyDescent="0.35"/>
    <row r="2391" s="184" customFormat="1" x14ac:dyDescent="0.35"/>
    <row r="2392" s="184" customFormat="1" x14ac:dyDescent="0.35"/>
    <row r="2393" s="184" customFormat="1" x14ac:dyDescent="0.35"/>
    <row r="2394" s="184" customFormat="1" x14ac:dyDescent="0.35"/>
    <row r="2395" s="184" customFormat="1" x14ac:dyDescent="0.35"/>
    <row r="2396" s="184" customFormat="1" x14ac:dyDescent="0.35"/>
    <row r="2397" s="184" customFormat="1" x14ac:dyDescent="0.35"/>
    <row r="2398" s="184" customFormat="1" x14ac:dyDescent="0.35"/>
    <row r="2399" s="184" customFormat="1" x14ac:dyDescent="0.35"/>
    <row r="2400" s="184" customFormat="1" x14ac:dyDescent="0.35"/>
    <row r="2401" s="184" customFormat="1" x14ac:dyDescent="0.35"/>
    <row r="2402" s="184" customFormat="1" x14ac:dyDescent="0.35"/>
    <row r="2403" s="184" customFormat="1" x14ac:dyDescent="0.35"/>
    <row r="2404" s="184" customFormat="1" x14ac:dyDescent="0.35"/>
    <row r="2405" s="184" customFormat="1" x14ac:dyDescent="0.35"/>
    <row r="2406" s="184" customFormat="1" x14ac:dyDescent="0.35"/>
    <row r="2407" s="184" customFormat="1" x14ac:dyDescent="0.35"/>
    <row r="2408" s="184" customFormat="1" x14ac:dyDescent="0.35"/>
    <row r="2409" s="184" customFormat="1" x14ac:dyDescent="0.35"/>
    <row r="2410" s="184" customFormat="1" x14ac:dyDescent="0.35"/>
    <row r="2411" s="184" customFormat="1" x14ac:dyDescent="0.35"/>
    <row r="2412" s="184" customFormat="1" x14ac:dyDescent="0.35"/>
    <row r="2413" s="184" customFormat="1" x14ac:dyDescent="0.35"/>
    <row r="2414" s="184" customFormat="1" x14ac:dyDescent="0.35"/>
    <row r="2415" s="184" customFormat="1" x14ac:dyDescent="0.35"/>
    <row r="2416" s="184" customFormat="1" x14ac:dyDescent="0.35"/>
    <row r="2417" s="184" customFormat="1" x14ac:dyDescent="0.35"/>
    <row r="2418" s="184" customFormat="1" x14ac:dyDescent="0.35"/>
    <row r="2419" s="184" customFormat="1" x14ac:dyDescent="0.35"/>
    <row r="2420" s="184" customFormat="1" x14ac:dyDescent="0.35"/>
    <row r="2421" s="184" customFormat="1" x14ac:dyDescent="0.35"/>
    <row r="2422" s="184" customFormat="1" x14ac:dyDescent="0.35"/>
    <row r="2423" s="184" customFormat="1" x14ac:dyDescent="0.35"/>
    <row r="2424" s="184" customFormat="1" x14ac:dyDescent="0.35"/>
    <row r="2425" s="184" customFormat="1" x14ac:dyDescent="0.35"/>
    <row r="2426" s="184" customFormat="1" x14ac:dyDescent="0.35"/>
    <row r="2427" s="184" customFormat="1" x14ac:dyDescent="0.35"/>
    <row r="2428" s="184" customFormat="1" x14ac:dyDescent="0.35"/>
    <row r="2429" s="184" customFormat="1" x14ac:dyDescent="0.35"/>
    <row r="2430" s="184" customFormat="1" x14ac:dyDescent="0.35"/>
    <row r="2431" s="184" customFormat="1" x14ac:dyDescent="0.35"/>
    <row r="2432" s="184" customFormat="1" x14ac:dyDescent="0.35"/>
    <row r="2433" s="184" customFormat="1" x14ac:dyDescent="0.35"/>
    <row r="2434" s="184" customFormat="1" x14ac:dyDescent="0.35"/>
    <row r="2435" s="184" customFormat="1" x14ac:dyDescent="0.35"/>
    <row r="2436" s="184" customFormat="1" x14ac:dyDescent="0.35"/>
    <row r="2437" s="184" customFormat="1" x14ac:dyDescent="0.35"/>
    <row r="2438" s="184" customFormat="1" x14ac:dyDescent="0.35"/>
    <row r="2439" s="184" customFormat="1" x14ac:dyDescent="0.35"/>
    <row r="2440" s="184" customFormat="1" x14ac:dyDescent="0.35"/>
    <row r="2441" s="184" customFormat="1" x14ac:dyDescent="0.35"/>
    <row r="2442" s="184" customFormat="1" x14ac:dyDescent="0.35"/>
    <row r="2443" s="184" customFormat="1" x14ac:dyDescent="0.35"/>
    <row r="2444" s="184" customFormat="1" x14ac:dyDescent="0.35"/>
    <row r="2445" s="184" customFormat="1" x14ac:dyDescent="0.35"/>
    <row r="2446" s="184" customFormat="1" x14ac:dyDescent="0.35"/>
    <row r="2447" s="184" customFormat="1" x14ac:dyDescent="0.35"/>
    <row r="2448" s="184" customFormat="1" x14ac:dyDescent="0.35"/>
    <row r="2449" s="184" customFormat="1" x14ac:dyDescent="0.35"/>
    <row r="2450" s="184" customFormat="1" x14ac:dyDescent="0.35"/>
    <row r="2451" s="184" customFormat="1" x14ac:dyDescent="0.35"/>
    <row r="2452" s="184" customFormat="1" x14ac:dyDescent="0.35"/>
    <row r="2453" s="184" customFormat="1" x14ac:dyDescent="0.35"/>
    <row r="2454" s="184" customFormat="1" x14ac:dyDescent="0.35"/>
    <row r="2455" s="184" customFormat="1" x14ac:dyDescent="0.35"/>
    <row r="2456" s="184" customFormat="1" x14ac:dyDescent="0.35"/>
    <row r="2457" s="184" customFormat="1" x14ac:dyDescent="0.35"/>
    <row r="2458" s="184" customFormat="1" x14ac:dyDescent="0.35"/>
    <row r="2459" s="184" customFormat="1" x14ac:dyDescent="0.35"/>
    <row r="2460" s="184" customFormat="1" x14ac:dyDescent="0.35"/>
    <row r="2461" s="184" customFormat="1" x14ac:dyDescent="0.35"/>
    <row r="2462" s="184" customFormat="1" x14ac:dyDescent="0.35"/>
    <row r="2463" s="184" customFormat="1" x14ac:dyDescent="0.35"/>
    <row r="2464" s="184" customFormat="1" x14ac:dyDescent="0.35"/>
    <row r="2465" s="184" customFormat="1" x14ac:dyDescent="0.35"/>
    <row r="2466" s="184" customFormat="1" x14ac:dyDescent="0.35"/>
    <row r="2467" s="184" customFormat="1" x14ac:dyDescent="0.35"/>
    <row r="2468" s="184" customFormat="1" x14ac:dyDescent="0.35"/>
    <row r="2469" s="184" customFormat="1" x14ac:dyDescent="0.35"/>
    <row r="2470" s="184" customFormat="1" x14ac:dyDescent="0.35"/>
    <row r="2471" s="184" customFormat="1" x14ac:dyDescent="0.35"/>
    <row r="2472" s="184" customFormat="1" x14ac:dyDescent="0.35"/>
    <row r="2473" s="184" customFormat="1" x14ac:dyDescent="0.35"/>
    <row r="2474" s="184" customFormat="1" x14ac:dyDescent="0.35"/>
    <row r="2475" s="184" customFormat="1" x14ac:dyDescent="0.35"/>
    <row r="2476" s="184" customFormat="1" x14ac:dyDescent="0.35"/>
    <row r="2477" s="184" customFormat="1" x14ac:dyDescent="0.35"/>
    <row r="2478" s="184" customFormat="1" x14ac:dyDescent="0.35"/>
    <row r="2479" s="184" customFormat="1" x14ac:dyDescent="0.35"/>
    <row r="2480" s="184" customFormat="1" x14ac:dyDescent="0.35"/>
    <row r="2481" s="184" customFormat="1" x14ac:dyDescent="0.35"/>
    <row r="2482" s="184" customFormat="1" x14ac:dyDescent="0.35"/>
    <row r="2483" s="184" customFormat="1" x14ac:dyDescent="0.35"/>
    <row r="2484" s="184" customFormat="1" x14ac:dyDescent="0.35"/>
    <row r="2485" s="184" customFormat="1" x14ac:dyDescent="0.35"/>
    <row r="2486" s="184" customFormat="1" x14ac:dyDescent="0.35"/>
    <row r="2487" s="184" customFormat="1" x14ac:dyDescent="0.35"/>
    <row r="2488" s="184" customFormat="1" x14ac:dyDescent="0.35"/>
    <row r="2489" s="184" customFormat="1" x14ac:dyDescent="0.35"/>
    <row r="2490" s="184" customFormat="1" x14ac:dyDescent="0.35"/>
    <row r="2491" s="184" customFormat="1" x14ac:dyDescent="0.35"/>
    <row r="2492" s="184" customFormat="1" x14ac:dyDescent="0.35"/>
    <row r="2493" s="184" customFormat="1" x14ac:dyDescent="0.35"/>
    <row r="2494" s="184" customFormat="1" x14ac:dyDescent="0.35"/>
    <row r="2495" s="184" customFormat="1" x14ac:dyDescent="0.35"/>
    <row r="2496" s="184" customFormat="1" x14ac:dyDescent="0.35"/>
    <row r="2497" s="184" customFormat="1" x14ac:dyDescent="0.35"/>
    <row r="2498" s="184" customFormat="1" x14ac:dyDescent="0.35"/>
    <row r="2499" s="184" customFormat="1" x14ac:dyDescent="0.35"/>
    <row r="2500" s="184" customFormat="1" x14ac:dyDescent="0.35"/>
    <row r="2501" s="184" customFormat="1" x14ac:dyDescent="0.35"/>
    <row r="2502" s="184" customFormat="1" x14ac:dyDescent="0.35"/>
    <row r="2503" s="184" customFormat="1" x14ac:dyDescent="0.35"/>
    <row r="2504" s="184" customFormat="1" x14ac:dyDescent="0.35"/>
    <row r="2505" s="184" customFormat="1" x14ac:dyDescent="0.35"/>
    <row r="2506" s="184" customFormat="1" x14ac:dyDescent="0.35"/>
    <row r="2507" s="184" customFormat="1" x14ac:dyDescent="0.35"/>
    <row r="2508" s="184" customFormat="1" x14ac:dyDescent="0.35"/>
    <row r="2509" s="184" customFormat="1" x14ac:dyDescent="0.35"/>
    <row r="2510" s="184" customFormat="1" x14ac:dyDescent="0.35"/>
    <row r="2511" s="184" customFormat="1" x14ac:dyDescent="0.35"/>
    <row r="2512" s="184" customFormat="1" x14ac:dyDescent="0.35"/>
    <row r="2513" s="184" customFormat="1" x14ac:dyDescent="0.35"/>
    <row r="2514" s="184" customFormat="1" x14ac:dyDescent="0.35"/>
    <row r="2515" s="184" customFormat="1" x14ac:dyDescent="0.35"/>
    <row r="2516" s="184" customFormat="1" x14ac:dyDescent="0.35"/>
    <row r="2517" s="184" customFormat="1" x14ac:dyDescent="0.35"/>
    <row r="2518" s="184" customFormat="1" x14ac:dyDescent="0.35"/>
    <row r="2519" s="184" customFormat="1" x14ac:dyDescent="0.35"/>
    <row r="2520" s="184" customFormat="1" x14ac:dyDescent="0.35"/>
    <row r="2521" s="184" customFormat="1" x14ac:dyDescent="0.35"/>
    <row r="2522" s="184" customFormat="1" x14ac:dyDescent="0.35"/>
    <row r="2523" s="184" customFormat="1" x14ac:dyDescent="0.35"/>
    <row r="2524" s="184" customFormat="1" x14ac:dyDescent="0.35"/>
    <row r="2525" s="184" customFormat="1" x14ac:dyDescent="0.35"/>
    <row r="2526" s="184" customFormat="1" x14ac:dyDescent="0.35"/>
    <row r="2527" s="184" customFormat="1" x14ac:dyDescent="0.35"/>
    <row r="2528" s="184" customFormat="1" x14ac:dyDescent="0.35"/>
    <row r="2529" s="184" customFormat="1" x14ac:dyDescent="0.35"/>
    <row r="2530" s="184" customFormat="1" x14ac:dyDescent="0.35"/>
    <row r="2531" s="184" customFormat="1" x14ac:dyDescent="0.35"/>
    <row r="2532" s="184" customFormat="1" x14ac:dyDescent="0.35"/>
    <row r="2533" s="184" customFormat="1" x14ac:dyDescent="0.35"/>
    <row r="2534" s="184" customFormat="1" x14ac:dyDescent="0.35"/>
    <row r="2535" s="184" customFormat="1" x14ac:dyDescent="0.35"/>
    <row r="2536" s="184" customFormat="1" x14ac:dyDescent="0.35"/>
    <row r="2537" s="184" customFormat="1" x14ac:dyDescent="0.35"/>
    <row r="2538" s="184" customFormat="1" x14ac:dyDescent="0.35"/>
    <row r="2539" s="184" customFormat="1" x14ac:dyDescent="0.35"/>
    <row r="2540" s="184" customFormat="1" x14ac:dyDescent="0.35"/>
    <row r="2541" s="184" customFormat="1" x14ac:dyDescent="0.35"/>
    <row r="2542" s="184" customFormat="1" x14ac:dyDescent="0.35"/>
    <row r="2543" s="184" customFormat="1" x14ac:dyDescent="0.35"/>
    <row r="2544" s="184" customFormat="1" x14ac:dyDescent="0.35"/>
    <row r="2545" s="184" customFormat="1" x14ac:dyDescent="0.35"/>
    <row r="2546" s="184" customFormat="1" x14ac:dyDescent="0.35"/>
    <row r="2547" s="184" customFormat="1" x14ac:dyDescent="0.35"/>
    <row r="2548" s="184" customFormat="1" x14ac:dyDescent="0.35"/>
    <row r="2549" s="184" customFormat="1" x14ac:dyDescent="0.35"/>
    <row r="2550" s="184" customFormat="1" x14ac:dyDescent="0.35"/>
    <row r="2551" s="184" customFormat="1" x14ac:dyDescent="0.35"/>
    <row r="2552" s="184" customFormat="1" x14ac:dyDescent="0.35"/>
    <row r="2553" s="184" customFormat="1" x14ac:dyDescent="0.35"/>
    <row r="2554" s="184" customFormat="1" x14ac:dyDescent="0.35"/>
    <row r="2555" s="184" customFormat="1" x14ac:dyDescent="0.35"/>
    <row r="2556" s="184" customFormat="1" x14ac:dyDescent="0.35"/>
    <row r="2557" s="184" customFormat="1" x14ac:dyDescent="0.35"/>
    <row r="2558" s="184" customFormat="1" x14ac:dyDescent="0.35"/>
    <row r="2559" s="184" customFormat="1" x14ac:dyDescent="0.35"/>
    <row r="2560" s="184" customFormat="1" x14ac:dyDescent="0.35"/>
    <row r="2561" s="184" customFormat="1" x14ac:dyDescent="0.35"/>
    <row r="2562" s="184" customFormat="1" x14ac:dyDescent="0.35"/>
    <row r="2563" s="184" customFormat="1" x14ac:dyDescent="0.35"/>
    <row r="2564" s="184" customFormat="1" x14ac:dyDescent="0.35"/>
    <row r="2565" s="184" customFormat="1" x14ac:dyDescent="0.35"/>
    <row r="2566" s="184" customFormat="1" x14ac:dyDescent="0.35"/>
    <row r="2567" s="184" customFormat="1" x14ac:dyDescent="0.35"/>
    <row r="2568" s="184" customFormat="1" x14ac:dyDescent="0.35"/>
    <row r="2569" s="184" customFormat="1" x14ac:dyDescent="0.35"/>
    <row r="2570" s="184" customFormat="1" x14ac:dyDescent="0.35"/>
    <row r="2571" s="184" customFormat="1" x14ac:dyDescent="0.35"/>
    <row r="2572" s="184" customFormat="1" x14ac:dyDescent="0.35"/>
    <row r="2573" s="184" customFormat="1" x14ac:dyDescent="0.35"/>
    <row r="2574" s="184" customFormat="1" x14ac:dyDescent="0.35"/>
    <row r="2575" s="184" customFormat="1" x14ac:dyDescent="0.35"/>
    <row r="2576" s="184" customFormat="1" x14ac:dyDescent="0.35"/>
    <row r="2577" s="184" customFormat="1" x14ac:dyDescent="0.35"/>
    <row r="2578" s="184" customFormat="1" x14ac:dyDescent="0.35"/>
    <row r="2579" s="184" customFormat="1" x14ac:dyDescent="0.35"/>
    <row r="2580" s="184" customFormat="1" x14ac:dyDescent="0.35"/>
    <row r="2581" s="184" customFormat="1" x14ac:dyDescent="0.35"/>
    <row r="2582" s="184" customFormat="1" x14ac:dyDescent="0.35"/>
    <row r="2583" s="184" customFormat="1" x14ac:dyDescent="0.35"/>
    <row r="2584" s="184" customFormat="1" x14ac:dyDescent="0.35"/>
    <row r="2585" s="184" customFormat="1" x14ac:dyDescent="0.35"/>
    <row r="2586" s="184" customFormat="1" x14ac:dyDescent="0.35"/>
    <row r="2587" s="184" customFormat="1" x14ac:dyDescent="0.35"/>
    <row r="2588" s="184" customFormat="1" x14ac:dyDescent="0.35"/>
    <row r="2589" s="184" customFormat="1" x14ac:dyDescent="0.35"/>
    <row r="2590" s="184" customFormat="1" x14ac:dyDescent="0.35"/>
    <row r="2591" s="184" customFormat="1" x14ac:dyDescent="0.35"/>
    <row r="2592" s="184" customFormat="1" x14ac:dyDescent="0.35"/>
    <row r="2593" s="184" customFormat="1" x14ac:dyDescent="0.35"/>
    <row r="2594" s="184" customFormat="1" x14ac:dyDescent="0.35"/>
    <row r="2595" s="184" customFormat="1" x14ac:dyDescent="0.35"/>
    <row r="2596" s="184" customFormat="1" x14ac:dyDescent="0.35"/>
    <row r="2597" s="184" customFormat="1" x14ac:dyDescent="0.35"/>
    <row r="2598" s="184" customFormat="1" x14ac:dyDescent="0.35"/>
    <row r="2599" s="184" customFormat="1" x14ac:dyDescent="0.35"/>
    <row r="2600" s="184" customFormat="1" x14ac:dyDescent="0.35"/>
    <row r="2601" s="184" customFormat="1" x14ac:dyDescent="0.35"/>
    <row r="2602" s="184" customFormat="1" x14ac:dyDescent="0.35"/>
    <row r="2603" s="184" customFormat="1" x14ac:dyDescent="0.35"/>
    <row r="2604" s="184" customFormat="1" x14ac:dyDescent="0.35"/>
    <row r="2605" s="184" customFormat="1" x14ac:dyDescent="0.35"/>
    <row r="2606" s="184" customFormat="1" x14ac:dyDescent="0.35"/>
    <row r="2607" s="184" customFormat="1" x14ac:dyDescent="0.35"/>
    <row r="2608" s="184" customFormat="1" x14ac:dyDescent="0.35"/>
    <row r="2609" s="184" customFormat="1" x14ac:dyDescent="0.35"/>
    <row r="2610" s="184" customFormat="1" x14ac:dyDescent="0.35"/>
    <row r="2611" s="184" customFormat="1" x14ac:dyDescent="0.35"/>
    <row r="2612" s="184" customFormat="1" x14ac:dyDescent="0.35"/>
    <row r="2613" s="184" customFormat="1" x14ac:dyDescent="0.35"/>
    <row r="2614" s="184" customFormat="1" x14ac:dyDescent="0.35"/>
    <row r="2615" s="184" customFormat="1" x14ac:dyDescent="0.35"/>
    <row r="2616" s="184" customFormat="1" x14ac:dyDescent="0.35"/>
    <row r="2617" s="184" customFormat="1" x14ac:dyDescent="0.35"/>
    <row r="2618" s="184" customFormat="1" x14ac:dyDescent="0.35"/>
    <row r="2619" s="184" customFormat="1" x14ac:dyDescent="0.35"/>
    <row r="2620" s="184" customFormat="1" x14ac:dyDescent="0.35"/>
    <row r="2621" s="184" customFormat="1" x14ac:dyDescent="0.35"/>
    <row r="2622" s="184" customFormat="1" x14ac:dyDescent="0.35"/>
    <row r="2623" s="184" customFormat="1" x14ac:dyDescent="0.35"/>
    <row r="2624" s="184" customFormat="1" x14ac:dyDescent="0.35"/>
    <row r="2625" s="184" customFormat="1" x14ac:dyDescent="0.35"/>
    <row r="2626" s="184" customFormat="1" x14ac:dyDescent="0.35"/>
    <row r="2627" s="184" customFormat="1" x14ac:dyDescent="0.35"/>
    <row r="2628" s="184" customFormat="1" x14ac:dyDescent="0.35"/>
    <row r="2629" s="184" customFormat="1" x14ac:dyDescent="0.35"/>
    <row r="2630" s="184" customFormat="1" x14ac:dyDescent="0.35"/>
    <row r="2631" s="184" customFormat="1" x14ac:dyDescent="0.35"/>
    <row r="2632" s="184" customFormat="1" x14ac:dyDescent="0.35"/>
    <row r="2633" s="184" customFormat="1" x14ac:dyDescent="0.35"/>
    <row r="2634" s="184" customFormat="1" x14ac:dyDescent="0.35"/>
    <row r="2635" s="184" customFormat="1" x14ac:dyDescent="0.35"/>
    <row r="2636" s="184" customFormat="1" x14ac:dyDescent="0.35"/>
    <row r="2637" s="184" customFormat="1" x14ac:dyDescent="0.35"/>
    <row r="2638" s="184" customFormat="1" x14ac:dyDescent="0.35"/>
    <row r="2639" s="184" customFormat="1" x14ac:dyDescent="0.35"/>
    <row r="2640" s="184" customFormat="1" x14ac:dyDescent="0.35"/>
    <row r="2641" s="184" customFormat="1" x14ac:dyDescent="0.35"/>
    <row r="2642" s="184" customFormat="1" x14ac:dyDescent="0.35"/>
    <row r="2643" s="184" customFormat="1" x14ac:dyDescent="0.35"/>
    <row r="2644" s="184" customFormat="1" x14ac:dyDescent="0.35"/>
    <row r="2645" s="184" customFormat="1" x14ac:dyDescent="0.35"/>
    <row r="2646" s="184" customFormat="1" x14ac:dyDescent="0.35"/>
    <row r="2647" s="184" customFormat="1" x14ac:dyDescent="0.35"/>
    <row r="2648" s="184" customFormat="1" x14ac:dyDescent="0.35"/>
    <row r="2649" s="184" customFormat="1" x14ac:dyDescent="0.35"/>
    <row r="2650" s="184" customFormat="1" x14ac:dyDescent="0.35"/>
    <row r="2651" s="184" customFormat="1" x14ac:dyDescent="0.35"/>
    <row r="2652" s="184" customFormat="1" x14ac:dyDescent="0.35"/>
    <row r="2653" s="184" customFormat="1" x14ac:dyDescent="0.35"/>
    <row r="2654" s="184" customFormat="1" x14ac:dyDescent="0.35"/>
    <row r="2655" s="184" customFormat="1" x14ac:dyDescent="0.35"/>
    <row r="2656" s="184" customFormat="1" x14ac:dyDescent="0.35"/>
    <row r="2657" s="184" customFormat="1" x14ac:dyDescent="0.35"/>
    <row r="2658" s="184" customFormat="1" x14ac:dyDescent="0.35"/>
    <row r="2659" s="184" customFormat="1" x14ac:dyDescent="0.35"/>
    <row r="2660" s="184" customFormat="1" x14ac:dyDescent="0.35"/>
    <row r="2661" s="184" customFormat="1" x14ac:dyDescent="0.35"/>
    <row r="2662" s="184" customFormat="1" x14ac:dyDescent="0.35"/>
    <row r="2663" s="184" customFormat="1" x14ac:dyDescent="0.35"/>
    <row r="2664" s="184" customFormat="1" x14ac:dyDescent="0.35"/>
    <row r="2665" s="184" customFormat="1" x14ac:dyDescent="0.35"/>
    <row r="2666" s="184" customFormat="1" x14ac:dyDescent="0.35"/>
    <row r="2667" s="184" customFormat="1" x14ac:dyDescent="0.35"/>
    <row r="2668" s="184" customFormat="1" x14ac:dyDescent="0.35"/>
    <row r="2669" s="184" customFormat="1" x14ac:dyDescent="0.35"/>
    <row r="2670" s="184" customFormat="1" x14ac:dyDescent="0.35"/>
    <row r="2671" s="184" customFormat="1" x14ac:dyDescent="0.35"/>
    <row r="2672" s="184" customFormat="1" x14ac:dyDescent="0.35"/>
    <row r="2673" s="184" customFormat="1" x14ac:dyDescent="0.35"/>
    <row r="2674" s="184" customFormat="1" x14ac:dyDescent="0.35"/>
    <row r="2675" s="184" customFormat="1" x14ac:dyDescent="0.35"/>
    <row r="2676" s="184" customFormat="1" x14ac:dyDescent="0.35"/>
    <row r="2677" s="184" customFormat="1" x14ac:dyDescent="0.35"/>
    <row r="2678" s="184" customFormat="1" x14ac:dyDescent="0.35"/>
    <row r="2679" s="184" customFormat="1" x14ac:dyDescent="0.35"/>
    <row r="2680" s="184" customFormat="1" x14ac:dyDescent="0.35"/>
    <row r="2681" s="184" customFormat="1" x14ac:dyDescent="0.35"/>
    <row r="2682" s="184" customFormat="1" x14ac:dyDescent="0.35"/>
    <row r="2683" s="184" customFormat="1" x14ac:dyDescent="0.35"/>
    <row r="2684" s="184" customFormat="1" x14ac:dyDescent="0.35"/>
    <row r="2685" s="184" customFormat="1" x14ac:dyDescent="0.35"/>
    <row r="2686" s="184" customFormat="1" x14ac:dyDescent="0.35"/>
    <row r="2687" s="184" customFormat="1" x14ac:dyDescent="0.35"/>
    <row r="2688" s="184" customFormat="1" x14ac:dyDescent="0.35"/>
    <row r="2689" s="184" customFormat="1" x14ac:dyDescent="0.35"/>
    <row r="2690" s="184" customFormat="1" x14ac:dyDescent="0.35"/>
    <row r="2691" s="184" customFormat="1" x14ac:dyDescent="0.35"/>
    <row r="2692" s="184" customFormat="1" x14ac:dyDescent="0.35"/>
    <row r="2693" s="184" customFormat="1" x14ac:dyDescent="0.35"/>
    <row r="2694" s="184" customFormat="1" x14ac:dyDescent="0.35"/>
    <row r="2695" s="184" customFormat="1" x14ac:dyDescent="0.35"/>
    <row r="2696" s="184" customFormat="1" x14ac:dyDescent="0.35"/>
    <row r="2697" s="184" customFormat="1" x14ac:dyDescent="0.35"/>
    <row r="2698" s="184" customFormat="1" x14ac:dyDescent="0.35"/>
    <row r="2699" s="184" customFormat="1" x14ac:dyDescent="0.35"/>
    <row r="2700" s="184" customFormat="1" x14ac:dyDescent="0.35"/>
    <row r="2701" s="184" customFormat="1" x14ac:dyDescent="0.35"/>
    <row r="2702" s="184" customFormat="1" x14ac:dyDescent="0.35"/>
    <row r="2703" s="184" customFormat="1" x14ac:dyDescent="0.35"/>
    <row r="2704" s="184" customFormat="1" x14ac:dyDescent="0.35"/>
    <row r="2705" s="184" customFormat="1" x14ac:dyDescent="0.35"/>
    <row r="2706" s="184" customFormat="1" x14ac:dyDescent="0.35"/>
    <row r="2707" s="184" customFormat="1" x14ac:dyDescent="0.35"/>
    <row r="2708" s="184" customFormat="1" x14ac:dyDescent="0.35"/>
    <row r="2709" s="184" customFormat="1" x14ac:dyDescent="0.35"/>
    <row r="2710" s="184" customFormat="1" x14ac:dyDescent="0.35"/>
    <row r="2711" s="184" customFormat="1" x14ac:dyDescent="0.35"/>
    <row r="2712" s="184" customFormat="1" x14ac:dyDescent="0.35"/>
    <row r="2713" s="184" customFormat="1" x14ac:dyDescent="0.35"/>
    <row r="2714" s="184" customFormat="1" x14ac:dyDescent="0.35"/>
    <row r="2715" s="184" customFormat="1" x14ac:dyDescent="0.35"/>
    <row r="2716" s="184" customFormat="1" x14ac:dyDescent="0.35"/>
    <row r="2717" s="184" customFormat="1" x14ac:dyDescent="0.35"/>
    <row r="2718" s="184" customFormat="1" x14ac:dyDescent="0.35"/>
    <row r="2719" s="184" customFormat="1" x14ac:dyDescent="0.35"/>
    <row r="2720" s="184" customFormat="1" x14ac:dyDescent="0.35"/>
    <row r="2721" s="184" customFormat="1" x14ac:dyDescent="0.35"/>
    <row r="2722" s="184" customFormat="1" x14ac:dyDescent="0.35"/>
    <row r="2723" s="184" customFormat="1" x14ac:dyDescent="0.35"/>
    <row r="2724" s="184" customFormat="1" x14ac:dyDescent="0.35"/>
    <row r="2725" s="184" customFormat="1" x14ac:dyDescent="0.35"/>
    <row r="2726" s="184" customFormat="1" x14ac:dyDescent="0.35"/>
    <row r="2727" s="184" customFormat="1" x14ac:dyDescent="0.35"/>
    <row r="2728" s="184" customFormat="1" x14ac:dyDescent="0.35"/>
    <row r="2729" s="184" customFormat="1" x14ac:dyDescent="0.35"/>
    <row r="2730" s="184" customFormat="1" x14ac:dyDescent="0.35"/>
    <row r="2731" s="184" customFormat="1" x14ac:dyDescent="0.35"/>
    <row r="2732" s="184" customFormat="1" x14ac:dyDescent="0.35"/>
    <row r="2733" s="184" customFormat="1" x14ac:dyDescent="0.35"/>
    <row r="2734" s="184" customFormat="1" x14ac:dyDescent="0.35"/>
    <row r="2735" s="184" customFormat="1" x14ac:dyDescent="0.35"/>
    <row r="2736" s="184" customFormat="1" x14ac:dyDescent="0.35"/>
    <row r="2737" s="184" customFormat="1" x14ac:dyDescent="0.35"/>
    <row r="2738" s="184" customFormat="1" x14ac:dyDescent="0.35"/>
    <row r="2739" s="184" customFormat="1" x14ac:dyDescent="0.35"/>
    <row r="2740" s="184" customFormat="1" x14ac:dyDescent="0.35"/>
    <row r="2741" s="184" customFormat="1" x14ac:dyDescent="0.35"/>
    <row r="2742" s="184" customFormat="1" x14ac:dyDescent="0.35"/>
    <row r="2743" s="184" customFormat="1" x14ac:dyDescent="0.35"/>
    <row r="2744" s="184" customFormat="1" x14ac:dyDescent="0.35"/>
    <row r="2745" s="184" customFormat="1" x14ac:dyDescent="0.35"/>
    <row r="2746" s="184" customFormat="1" x14ac:dyDescent="0.35"/>
    <row r="2747" s="184" customFormat="1" x14ac:dyDescent="0.35"/>
    <row r="2748" s="184" customFormat="1" x14ac:dyDescent="0.35"/>
    <row r="2749" s="184" customFormat="1" x14ac:dyDescent="0.35"/>
    <row r="2750" s="184" customFormat="1" x14ac:dyDescent="0.35"/>
    <row r="2751" s="184" customFormat="1" x14ac:dyDescent="0.35"/>
    <row r="2752" s="184" customFormat="1" x14ac:dyDescent="0.35"/>
    <row r="2753" s="184" customFormat="1" x14ac:dyDescent="0.35"/>
    <row r="2754" s="184" customFormat="1" x14ac:dyDescent="0.35"/>
    <row r="2755" s="184" customFormat="1" x14ac:dyDescent="0.35"/>
    <row r="2756" s="184" customFormat="1" x14ac:dyDescent="0.35"/>
    <row r="2757" s="184" customFormat="1" x14ac:dyDescent="0.35"/>
    <row r="2758" s="184" customFormat="1" x14ac:dyDescent="0.35"/>
    <row r="2759" s="184" customFormat="1" x14ac:dyDescent="0.35"/>
    <row r="2760" s="184" customFormat="1" x14ac:dyDescent="0.35"/>
    <row r="2761" s="184" customFormat="1" x14ac:dyDescent="0.35"/>
    <row r="2762" s="184" customFormat="1" x14ac:dyDescent="0.35"/>
    <row r="2763" s="184" customFormat="1" x14ac:dyDescent="0.35"/>
    <row r="2764" s="184" customFormat="1" x14ac:dyDescent="0.35"/>
    <row r="2765" s="184" customFormat="1" x14ac:dyDescent="0.35"/>
    <row r="2766" s="184" customFormat="1" x14ac:dyDescent="0.35"/>
    <row r="2767" s="184" customFormat="1" x14ac:dyDescent="0.35"/>
    <row r="2768" s="184" customFormat="1" x14ac:dyDescent="0.35"/>
    <row r="2769" s="184" customFormat="1" x14ac:dyDescent="0.35"/>
    <row r="2770" s="184" customFormat="1" x14ac:dyDescent="0.35"/>
    <row r="2771" s="184" customFormat="1" x14ac:dyDescent="0.35"/>
    <row r="2772" s="184" customFormat="1" x14ac:dyDescent="0.35"/>
    <row r="2773" s="184" customFormat="1" x14ac:dyDescent="0.35"/>
    <row r="2774" s="184" customFormat="1" x14ac:dyDescent="0.35"/>
    <row r="2775" s="184" customFormat="1" x14ac:dyDescent="0.35"/>
    <row r="2776" s="184" customFormat="1" x14ac:dyDescent="0.35"/>
    <row r="2777" s="184" customFormat="1" x14ac:dyDescent="0.35"/>
    <row r="2778" s="184" customFormat="1" x14ac:dyDescent="0.35"/>
    <row r="2779" s="184" customFormat="1" x14ac:dyDescent="0.35"/>
    <row r="2780" s="184" customFormat="1" x14ac:dyDescent="0.35"/>
    <row r="2781" s="184" customFormat="1" x14ac:dyDescent="0.35"/>
    <row r="2782" s="184" customFormat="1" x14ac:dyDescent="0.35"/>
    <row r="2783" s="184" customFormat="1" x14ac:dyDescent="0.35"/>
    <row r="2784" s="184" customFormat="1" x14ac:dyDescent="0.35"/>
    <row r="2785" s="184" customFormat="1" x14ac:dyDescent="0.35"/>
    <row r="2786" s="184" customFormat="1" x14ac:dyDescent="0.35"/>
    <row r="2787" s="184" customFormat="1" x14ac:dyDescent="0.35"/>
    <row r="2788" s="184" customFormat="1" x14ac:dyDescent="0.35"/>
    <row r="2789" s="184" customFormat="1" x14ac:dyDescent="0.35"/>
    <row r="2790" s="184" customFormat="1" x14ac:dyDescent="0.35"/>
    <row r="2791" s="184" customFormat="1" x14ac:dyDescent="0.35"/>
    <row r="2792" s="184" customFormat="1" x14ac:dyDescent="0.35"/>
    <row r="2793" s="184" customFormat="1" x14ac:dyDescent="0.35"/>
    <row r="2794" s="184" customFormat="1" x14ac:dyDescent="0.35"/>
    <row r="2795" s="184" customFormat="1" x14ac:dyDescent="0.35"/>
    <row r="2796" s="184" customFormat="1" x14ac:dyDescent="0.35"/>
    <row r="2797" s="184" customFormat="1" x14ac:dyDescent="0.35"/>
    <row r="2798" s="184" customFormat="1" x14ac:dyDescent="0.35"/>
    <row r="2799" s="184" customFormat="1" x14ac:dyDescent="0.35"/>
    <row r="2800" s="184" customFormat="1" x14ac:dyDescent="0.35"/>
    <row r="2801" s="184" customFormat="1" x14ac:dyDescent="0.35"/>
    <row r="2802" s="184" customFormat="1" x14ac:dyDescent="0.35"/>
    <row r="2803" s="184" customFormat="1" x14ac:dyDescent="0.35"/>
    <row r="2804" s="184" customFormat="1" x14ac:dyDescent="0.35"/>
    <row r="2805" s="184" customFormat="1" x14ac:dyDescent="0.35"/>
    <row r="2806" s="184" customFormat="1" x14ac:dyDescent="0.35"/>
    <row r="2807" s="184" customFormat="1" x14ac:dyDescent="0.35"/>
    <row r="2808" s="184" customFormat="1" x14ac:dyDescent="0.35"/>
    <row r="2809" s="184" customFormat="1" x14ac:dyDescent="0.35"/>
    <row r="2810" s="184" customFormat="1" x14ac:dyDescent="0.35"/>
    <row r="2811" s="184" customFormat="1" x14ac:dyDescent="0.35"/>
    <row r="2812" s="184" customFormat="1" x14ac:dyDescent="0.35"/>
    <row r="2813" s="184" customFormat="1" x14ac:dyDescent="0.35"/>
    <row r="2814" s="184" customFormat="1" x14ac:dyDescent="0.35"/>
    <row r="2815" s="184" customFormat="1" x14ac:dyDescent="0.35"/>
    <row r="2816" s="184" customFormat="1" x14ac:dyDescent="0.35"/>
    <row r="2817" s="184" customFormat="1" x14ac:dyDescent="0.35"/>
    <row r="2818" s="184" customFormat="1" x14ac:dyDescent="0.35"/>
    <row r="2819" s="184" customFormat="1" x14ac:dyDescent="0.35"/>
    <row r="2820" s="184" customFormat="1" x14ac:dyDescent="0.35"/>
    <row r="2821" s="184" customFormat="1" x14ac:dyDescent="0.35"/>
    <row r="2822" s="184" customFormat="1" x14ac:dyDescent="0.35"/>
    <row r="2823" s="184" customFormat="1" x14ac:dyDescent="0.35"/>
    <row r="2824" s="184" customFormat="1" x14ac:dyDescent="0.35"/>
    <row r="2825" s="184" customFormat="1" x14ac:dyDescent="0.35"/>
    <row r="2826" s="184" customFormat="1" x14ac:dyDescent="0.35"/>
    <row r="2827" s="184" customFormat="1" x14ac:dyDescent="0.35"/>
    <row r="2828" s="184" customFormat="1" x14ac:dyDescent="0.35"/>
    <row r="2829" s="184" customFormat="1" x14ac:dyDescent="0.35"/>
    <row r="2830" s="184" customFormat="1" x14ac:dyDescent="0.35"/>
    <row r="2831" s="184" customFormat="1" x14ac:dyDescent="0.35"/>
    <row r="2832" s="184" customFormat="1" x14ac:dyDescent="0.35"/>
    <row r="2833" s="184" customFormat="1" x14ac:dyDescent="0.35"/>
    <row r="2834" s="184" customFormat="1" x14ac:dyDescent="0.35"/>
    <row r="2835" s="184" customFormat="1" x14ac:dyDescent="0.35"/>
    <row r="2836" s="184" customFormat="1" x14ac:dyDescent="0.35"/>
    <row r="2837" s="184" customFormat="1" x14ac:dyDescent="0.35"/>
    <row r="2838" s="184" customFormat="1" x14ac:dyDescent="0.35"/>
    <row r="2839" s="184" customFormat="1" x14ac:dyDescent="0.35"/>
    <row r="2840" s="184" customFormat="1" x14ac:dyDescent="0.35"/>
    <row r="2841" s="184" customFormat="1" x14ac:dyDescent="0.35"/>
    <row r="2842" s="184" customFormat="1" x14ac:dyDescent="0.35"/>
    <row r="2843" s="184" customFormat="1" x14ac:dyDescent="0.35"/>
    <row r="2844" s="184" customFormat="1" x14ac:dyDescent="0.35"/>
    <row r="2845" s="184" customFormat="1" x14ac:dyDescent="0.35"/>
    <row r="2846" s="184" customFormat="1" x14ac:dyDescent="0.35"/>
    <row r="2847" s="184" customFormat="1" x14ac:dyDescent="0.35"/>
    <row r="2848" s="184" customFormat="1" x14ac:dyDescent="0.35"/>
    <row r="2849" s="184" customFormat="1" x14ac:dyDescent="0.35"/>
    <row r="2850" s="184" customFormat="1" x14ac:dyDescent="0.35"/>
    <row r="2851" s="184" customFormat="1" x14ac:dyDescent="0.35"/>
    <row r="2852" s="184" customFormat="1" x14ac:dyDescent="0.35"/>
    <row r="2853" s="184" customFormat="1" x14ac:dyDescent="0.35"/>
    <row r="2854" s="184" customFormat="1" x14ac:dyDescent="0.35"/>
    <row r="2855" s="184" customFormat="1" x14ac:dyDescent="0.35"/>
    <row r="2856" s="184" customFormat="1" x14ac:dyDescent="0.35"/>
    <row r="2857" s="184" customFormat="1" x14ac:dyDescent="0.35"/>
    <row r="2858" s="184" customFormat="1" x14ac:dyDescent="0.35"/>
    <row r="2859" s="184" customFormat="1" x14ac:dyDescent="0.35"/>
    <row r="2860" s="184" customFormat="1" x14ac:dyDescent="0.35"/>
    <row r="2861" s="184" customFormat="1" x14ac:dyDescent="0.35"/>
    <row r="2862" s="184" customFormat="1" x14ac:dyDescent="0.35"/>
    <row r="2863" s="184" customFormat="1" x14ac:dyDescent="0.35"/>
    <row r="2864" s="184" customFormat="1" x14ac:dyDescent="0.35"/>
    <row r="2865" s="184" customFormat="1" x14ac:dyDescent="0.35"/>
    <row r="2866" s="184" customFormat="1" x14ac:dyDescent="0.35"/>
    <row r="2867" s="184" customFormat="1" x14ac:dyDescent="0.35"/>
    <row r="2868" s="184" customFormat="1" x14ac:dyDescent="0.35"/>
    <row r="2869" s="184" customFormat="1" x14ac:dyDescent="0.35"/>
    <row r="2870" s="184" customFormat="1" x14ac:dyDescent="0.35"/>
    <row r="2871" s="184" customFormat="1" x14ac:dyDescent="0.35"/>
    <row r="2872" s="184" customFormat="1" x14ac:dyDescent="0.35"/>
    <row r="2873" s="184" customFormat="1" x14ac:dyDescent="0.35"/>
    <row r="2874" s="184" customFormat="1" x14ac:dyDescent="0.35"/>
    <row r="2875" s="184" customFormat="1" x14ac:dyDescent="0.35"/>
    <row r="2876" s="184" customFormat="1" x14ac:dyDescent="0.35"/>
    <row r="2877" s="184" customFormat="1" x14ac:dyDescent="0.35"/>
    <row r="2878" s="184" customFormat="1" x14ac:dyDescent="0.35"/>
    <row r="2879" s="184" customFormat="1" x14ac:dyDescent="0.35"/>
    <row r="2880" s="184" customFormat="1" x14ac:dyDescent="0.35"/>
    <row r="2881" s="184" customFormat="1" x14ac:dyDescent="0.35"/>
    <row r="2882" s="184" customFormat="1" x14ac:dyDescent="0.35"/>
    <row r="2883" s="184" customFormat="1" x14ac:dyDescent="0.35"/>
    <row r="2884" s="184" customFormat="1" x14ac:dyDescent="0.35"/>
    <row r="2885" s="184" customFormat="1" x14ac:dyDescent="0.35"/>
    <row r="2886" s="184" customFormat="1" x14ac:dyDescent="0.35"/>
    <row r="2887" s="184" customFormat="1" x14ac:dyDescent="0.35"/>
    <row r="2888" s="184" customFormat="1" x14ac:dyDescent="0.35"/>
    <row r="2889" s="184" customFormat="1" x14ac:dyDescent="0.35"/>
    <row r="2890" s="184" customFormat="1" x14ac:dyDescent="0.35"/>
    <row r="2891" s="184" customFormat="1" x14ac:dyDescent="0.35"/>
    <row r="2892" s="184" customFormat="1" x14ac:dyDescent="0.35"/>
    <row r="2893" s="184" customFormat="1" x14ac:dyDescent="0.35"/>
    <row r="2894" s="184" customFormat="1" x14ac:dyDescent="0.35"/>
    <row r="2895" s="184" customFormat="1" x14ac:dyDescent="0.35"/>
    <row r="2896" s="184" customFormat="1" x14ac:dyDescent="0.35"/>
    <row r="2897" s="184" customFormat="1" x14ac:dyDescent="0.35"/>
    <row r="2898" s="184" customFormat="1" x14ac:dyDescent="0.35"/>
    <row r="2899" s="184" customFormat="1" x14ac:dyDescent="0.35"/>
    <row r="2900" s="184" customFormat="1" x14ac:dyDescent="0.35"/>
    <row r="2901" s="184" customFormat="1" x14ac:dyDescent="0.35"/>
    <row r="2902" s="184" customFormat="1" x14ac:dyDescent="0.35"/>
    <row r="2903" s="184" customFormat="1" x14ac:dyDescent="0.35"/>
    <row r="2904" s="184" customFormat="1" x14ac:dyDescent="0.35"/>
    <row r="2905" s="184" customFormat="1" x14ac:dyDescent="0.35"/>
    <row r="2906" s="184" customFormat="1" x14ac:dyDescent="0.35"/>
    <row r="2907" s="184" customFormat="1" x14ac:dyDescent="0.35"/>
    <row r="2908" s="184" customFormat="1" x14ac:dyDescent="0.35"/>
    <row r="2909" s="184" customFormat="1" x14ac:dyDescent="0.35"/>
    <row r="2910" s="184" customFormat="1" x14ac:dyDescent="0.35"/>
    <row r="2911" s="184" customFormat="1" x14ac:dyDescent="0.35"/>
    <row r="2912" s="184" customFormat="1" x14ac:dyDescent="0.35"/>
    <row r="2913" s="184" customFormat="1" x14ac:dyDescent="0.35"/>
    <row r="2914" s="184" customFormat="1" x14ac:dyDescent="0.35"/>
    <row r="2915" s="184" customFormat="1" x14ac:dyDescent="0.35"/>
    <row r="2916" s="184" customFormat="1" x14ac:dyDescent="0.35"/>
    <row r="2917" s="184" customFormat="1" x14ac:dyDescent="0.35"/>
    <row r="2918" s="184" customFormat="1" x14ac:dyDescent="0.35"/>
    <row r="2919" s="184" customFormat="1" x14ac:dyDescent="0.35"/>
    <row r="2920" s="184" customFormat="1" x14ac:dyDescent="0.35"/>
    <row r="2921" s="184" customFormat="1" x14ac:dyDescent="0.35"/>
    <row r="2922" s="184" customFormat="1" x14ac:dyDescent="0.35"/>
    <row r="2923" s="184" customFormat="1" x14ac:dyDescent="0.35"/>
    <row r="2924" s="184" customFormat="1" x14ac:dyDescent="0.35"/>
    <row r="2925" s="184" customFormat="1" x14ac:dyDescent="0.35"/>
    <row r="2926" s="184" customFormat="1" x14ac:dyDescent="0.35"/>
    <row r="2927" s="184" customFormat="1" x14ac:dyDescent="0.35"/>
    <row r="2928" s="184" customFormat="1" x14ac:dyDescent="0.35"/>
    <row r="2929" s="184" customFormat="1" x14ac:dyDescent="0.35"/>
    <row r="2930" s="184" customFormat="1" x14ac:dyDescent="0.35"/>
    <row r="2931" s="184" customFormat="1" x14ac:dyDescent="0.35"/>
    <row r="2932" s="184" customFormat="1" x14ac:dyDescent="0.35"/>
    <row r="2933" s="184" customFormat="1" x14ac:dyDescent="0.35"/>
    <row r="2934" s="184" customFormat="1" x14ac:dyDescent="0.35"/>
    <row r="2935" s="184" customFormat="1" x14ac:dyDescent="0.35"/>
    <row r="2936" s="184" customFormat="1" x14ac:dyDescent="0.35"/>
    <row r="2937" s="184" customFormat="1" x14ac:dyDescent="0.35"/>
    <row r="2938" s="184" customFormat="1" x14ac:dyDescent="0.35"/>
    <row r="2939" s="184" customFormat="1" x14ac:dyDescent="0.35"/>
    <row r="2940" s="184" customFormat="1" x14ac:dyDescent="0.35"/>
    <row r="2941" s="184" customFormat="1" x14ac:dyDescent="0.35"/>
    <row r="2942" s="184" customFormat="1" x14ac:dyDescent="0.35"/>
    <row r="2943" s="184" customFormat="1" x14ac:dyDescent="0.35"/>
    <row r="2944" s="184" customFormat="1" x14ac:dyDescent="0.35"/>
    <row r="2945" s="184" customFormat="1" x14ac:dyDescent="0.35"/>
    <row r="2946" s="184" customFormat="1" x14ac:dyDescent="0.35"/>
    <row r="2947" s="184" customFormat="1" x14ac:dyDescent="0.35"/>
    <row r="2948" s="184" customFormat="1" x14ac:dyDescent="0.35"/>
    <row r="2949" s="184" customFormat="1" x14ac:dyDescent="0.35"/>
    <row r="2950" s="184" customFormat="1" x14ac:dyDescent="0.35"/>
    <row r="2951" s="184" customFormat="1" x14ac:dyDescent="0.35"/>
    <row r="2952" s="184" customFormat="1" x14ac:dyDescent="0.35"/>
    <row r="2953" s="184" customFormat="1" x14ac:dyDescent="0.35"/>
    <row r="2954" s="184" customFormat="1" x14ac:dyDescent="0.35"/>
    <row r="2955" s="184" customFormat="1" x14ac:dyDescent="0.35"/>
    <row r="2956" s="184" customFormat="1" x14ac:dyDescent="0.35"/>
    <row r="2957" s="184" customFormat="1" x14ac:dyDescent="0.35"/>
    <row r="2958" s="184" customFormat="1" x14ac:dyDescent="0.35"/>
    <row r="2959" s="184" customFormat="1" x14ac:dyDescent="0.35"/>
    <row r="2960" s="184" customFormat="1" x14ac:dyDescent="0.35"/>
    <row r="2961" s="184" customFormat="1" x14ac:dyDescent="0.35"/>
    <row r="2962" s="184" customFormat="1" x14ac:dyDescent="0.35"/>
    <row r="2963" s="184" customFormat="1" x14ac:dyDescent="0.35"/>
    <row r="2964" s="184" customFormat="1" x14ac:dyDescent="0.35"/>
    <row r="2965" s="184" customFormat="1" x14ac:dyDescent="0.35"/>
    <row r="2966" s="184" customFormat="1" x14ac:dyDescent="0.35"/>
    <row r="2967" s="184" customFormat="1" x14ac:dyDescent="0.35"/>
    <row r="2968" s="184" customFormat="1" x14ac:dyDescent="0.35"/>
    <row r="2969" s="184" customFormat="1" x14ac:dyDescent="0.35"/>
    <row r="2970" s="184" customFormat="1" x14ac:dyDescent="0.35"/>
    <row r="2971" s="184" customFormat="1" x14ac:dyDescent="0.35"/>
    <row r="2972" s="184" customFormat="1" x14ac:dyDescent="0.35"/>
    <row r="2973" s="184" customFormat="1" x14ac:dyDescent="0.35"/>
    <row r="2974" s="184" customFormat="1" x14ac:dyDescent="0.35"/>
    <row r="2975" s="184" customFormat="1" x14ac:dyDescent="0.35"/>
    <row r="2976" s="184" customFormat="1" x14ac:dyDescent="0.35"/>
    <row r="2977" s="184" customFormat="1" x14ac:dyDescent="0.35"/>
    <row r="2978" s="184" customFormat="1" x14ac:dyDescent="0.35"/>
    <row r="2979" s="184" customFormat="1" x14ac:dyDescent="0.35"/>
    <row r="2980" s="184" customFormat="1" x14ac:dyDescent="0.35"/>
    <row r="2981" s="184" customFormat="1" x14ac:dyDescent="0.35"/>
    <row r="2982" s="184" customFormat="1" x14ac:dyDescent="0.35"/>
    <row r="2983" s="184" customFormat="1" x14ac:dyDescent="0.35"/>
    <row r="2984" s="184" customFormat="1" x14ac:dyDescent="0.35"/>
    <row r="2985" s="184" customFormat="1" x14ac:dyDescent="0.35"/>
    <row r="2986" s="184" customFormat="1" x14ac:dyDescent="0.35"/>
    <row r="2987" s="184" customFormat="1" x14ac:dyDescent="0.35"/>
    <row r="2988" s="184" customFormat="1" x14ac:dyDescent="0.35"/>
    <row r="2989" s="184" customFormat="1" x14ac:dyDescent="0.35"/>
    <row r="2990" s="184" customFormat="1" x14ac:dyDescent="0.35"/>
    <row r="2991" s="184" customFormat="1" x14ac:dyDescent="0.35"/>
    <row r="2992" s="184" customFormat="1" x14ac:dyDescent="0.35"/>
    <row r="2993" s="184" customFormat="1" x14ac:dyDescent="0.35"/>
    <row r="2994" s="184" customFormat="1" x14ac:dyDescent="0.35"/>
    <row r="2995" s="184" customFormat="1" x14ac:dyDescent="0.35"/>
    <row r="2996" s="184" customFormat="1" x14ac:dyDescent="0.35"/>
    <row r="2997" s="184" customFormat="1" x14ac:dyDescent="0.35"/>
    <row r="2998" s="184" customFormat="1" x14ac:dyDescent="0.35"/>
    <row r="2999" s="184" customFormat="1" x14ac:dyDescent="0.35"/>
    <row r="3000" s="184" customFormat="1" x14ac:dyDescent="0.35"/>
    <row r="3001" s="184" customFormat="1" x14ac:dyDescent="0.35"/>
    <row r="3002" s="184" customFormat="1" x14ac:dyDescent="0.35"/>
    <row r="3003" s="184" customFormat="1" x14ac:dyDescent="0.35"/>
    <row r="3004" s="184" customFormat="1" x14ac:dyDescent="0.35"/>
    <row r="3005" s="184" customFormat="1" x14ac:dyDescent="0.35"/>
    <row r="3006" s="184" customFormat="1" x14ac:dyDescent="0.35"/>
    <row r="3007" s="184" customFormat="1" x14ac:dyDescent="0.35"/>
    <row r="3008" s="184" customFormat="1" x14ac:dyDescent="0.35"/>
    <row r="3009" s="184" customFormat="1" x14ac:dyDescent="0.35"/>
    <row r="3010" s="184" customFormat="1" x14ac:dyDescent="0.35"/>
    <row r="3011" s="184" customFormat="1" x14ac:dyDescent="0.35"/>
    <row r="3012" s="184" customFormat="1" x14ac:dyDescent="0.35"/>
    <row r="3013" s="184" customFormat="1" x14ac:dyDescent="0.35"/>
    <row r="3014" s="184" customFormat="1" x14ac:dyDescent="0.35"/>
    <row r="3015" s="184" customFormat="1" x14ac:dyDescent="0.35"/>
    <row r="3016" s="184" customFormat="1" x14ac:dyDescent="0.35"/>
    <row r="3017" s="184" customFormat="1" x14ac:dyDescent="0.35"/>
    <row r="3018" s="184" customFormat="1" x14ac:dyDescent="0.35"/>
    <row r="3019" s="184" customFormat="1" x14ac:dyDescent="0.35"/>
    <row r="3020" s="184" customFormat="1" x14ac:dyDescent="0.35"/>
    <row r="3021" s="184" customFormat="1" x14ac:dyDescent="0.35"/>
    <row r="3022" s="184" customFormat="1" x14ac:dyDescent="0.35"/>
    <row r="3023" s="184" customFormat="1" x14ac:dyDescent="0.35"/>
    <row r="3024" s="184" customFormat="1" x14ac:dyDescent="0.35"/>
    <row r="3025" s="184" customFormat="1" x14ac:dyDescent="0.35"/>
    <row r="3026" s="184" customFormat="1" x14ac:dyDescent="0.35"/>
    <row r="3027" s="184" customFormat="1" x14ac:dyDescent="0.35"/>
    <row r="3028" s="184" customFormat="1" x14ac:dyDescent="0.35"/>
    <row r="3029" s="184" customFormat="1" x14ac:dyDescent="0.35"/>
    <row r="3030" s="184" customFormat="1" x14ac:dyDescent="0.35"/>
    <row r="3031" s="184" customFormat="1" x14ac:dyDescent="0.35"/>
    <row r="3032" s="184" customFormat="1" x14ac:dyDescent="0.35"/>
    <row r="3033" s="184" customFormat="1" x14ac:dyDescent="0.35"/>
    <row r="3034" s="184" customFormat="1" x14ac:dyDescent="0.35"/>
    <row r="3035" s="184" customFormat="1" x14ac:dyDescent="0.35"/>
    <row r="3036" s="184" customFormat="1" x14ac:dyDescent="0.35"/>
    <row r="3037" s="184" customFormat="1" x14ac:dyDescent="0.35"/>
    <row r="3038" s="184" customFormat="1" x14ac:dyDescent="0.35"/>
    <row r="3039" s="184" customFormat="1" x14ac:dyDescent="0.35"/>
    <row r="3040" s="184" customFormat="1" x14ac:dyDescent="0.35"/>
    <row r="3041" s="184" customFormat="1" x14ac:dyDescent="0.35"/>
    <row r="3042" s="184" customFormat="1" x14ac:dyDescent="0.35"/>
    <row r="3043" s="184" customFormat="1" x14ac:dyDescent="0.35"/>
    <row r="3044" s="184" customFormat="1" x14ac:dyDescent="0.35"/>
    <row r="3045" s="184" customFormat="1" x14ac:dyDescent="0.35"/>
    <row r="3046" s="184" customFormat="1" x14ac:dyDescent="0.35"/>
    <row r="3047" s="184" customFormat="1" x14ac:dyDescent="0.35"/>
    <row r="3048" s="184" customFormat="1" x14ac:dyDescent="0.35"/>
    <row r="3049" s="184" customFormat="1" x14ac:dyDescent="0.35"/>
    <row r="3050" s="184" customFormat="1" x14ac:dyDescent="0.35"/>
    <row r="3051" s="184" customFormat="1" x14ac:dyDescent="0.35"/>
    <row r="3052" s="184" customFormat="1" x14ac:dyDescent="0.35"/>
    <row r="3053" s="184" customFormat="1" x14ac:dyDescent="0.35"/>
    <row r="3054" s="184" customFormat="1" x14ac:dyDescent="0.35"/>
    <row r="3055" s="184" customFormat="1" x14ac:dyDescent="0.35"/>
    <row r="3056" s="184" customFormat="1" x14ac:dyDescent="0.35"/>
    <row r="3057" s="184" customFormat="1" x14ac:dyDescent="0.35"/>
    <row r="3058" s="184" customFormat="1" x14ac:dyDescent="0.35"/>
    <row r="3059" s="184" customFormat="1" x14ac:dyDescent="0.35"/>
    <row r="3060" s="184" customFormat="1" x14ac:dyDescent="0.35"/>
    <row r="3061" s="184" customFormat="1" x14ac:dyDescent="0.35"/>
    <row r="3062" s="184" customFormat="1" x14ac:dyDescent="0.35"/>
    <row r="3063" s="184" customFormat="1" x14ac:dyDescent="0.35"/>
    <row r="3064" s="184" customFormat="1" x14ac:dyDescent="0.35"/>
    <row r="3065" s="184" customFormat="1" x14ac:dyDescent="0.35"/>
    <row r="3066" s="184" customFormat="1" x14ac:dyDescent="0.35"/>
    <row r="3067" s="184" customFormat="1" x14ac:dyDescent="0.35"/>
    <row r="3068" s="184" customFormat="1" x14ac:dyDescent="0.35"/>
    <row r="3069" s="184" customFormat="1" x14ac:dyDescent="0.35"/>
    <row r="3070" s="184" customFormat="1" x14ac:dyDescent="0.35"/>
    <row r="3071" s="184" customFormat="1" x14ac:dyDescent="0.35"/>
    <row r="3072" s="184" customFormat="1" x14ac:dyDescent="0.35"/>
    <row r="3073" s="184" customFormat="1" x14ac:dyDescent="0.35"/>
    <row r="3074" s="184" customFormat="1" x14ac:dyDescent="0.35"/>
    <row r="3075" s="184" customFormat="1" x14ac:dyDescent="0.35"/>
    <row r="3076" s="184" customFormat="1" x14ac:dyDescent="0.35"/>
    <row r="3077" s="184" customFormat="1" x14ac:dyDescent="0.35"/>
    <row r="3078" s="184" customFormat="1" x14ac:dyDescent="0.35"/>
    <row r="3079" s="184" customFormat="1" x14ac:dyDescent="0.35"/>
    <row r="3080" s="184" customFormat="1" x14ac:dyDescent="0.35"/>
    <row r="3081" s="184" customFormat="1" x14ac:dyDescent="0.35"/>
    <row r="3082" s="184" customFormat="1" x14ac:dyDescent="0.35"/>
    <row r="3083" s="184" customFormat="1" x14ac:dyDescent="0.35"/>
    <row r="3084" s="184" customFormat="1" x14ac:dyDescent="0.35"/>
    <row r="3085" s="184" customFormat="1" x14ac:dyDescent="0.35"/>
    <row r="3086" s="184" customFormat="1" x14ac:dyDescent="0.35"/>
    <row r="3087" s="184" customFormat="1" x14ac:dyDescent="0.35"/>
    <row r="3088" s="184" customFormat="1" x14ac:dyDescent="0.35"/>
    <row r="3089" s="184" customFormat="1" x14ac:dyDescent="0.35"/>
    <row r="3090" s="184" customFormat="1" x14ac:dyDescent="0.35"/>
    <row r="3091" s="184" customFormat="1" x14ac:dyDescent="0.35"/>
    <row r="3092" s="184" customFormat="1" x14ac:dyDescent="0.35"/>
    <row r="3093" s="184" customFormat="1" x14ac:dyDescent="0.35"/>
    <row r="3094" s="184" customFormat="1" x14ac:dyDescent="0.35"/>
    <row r="3095" s="184" customFormat="1" x14ac:dyDescent="0.35"/>
    <row r="3096" s="184" customFormat="1" x14ac:dyDescent="0.35"/>
    <row r="3097" s="184" customFormat="1" x14ac:dyDescent="0.35"/>
    <row r="3098" s="184" customFormat="1" x14ac:dyDescent="0.35"/>
    <row r="3099" s="184" customFormat="1" x14ac:dyDescent="0.35"/>
    <row r="3100" s="184" customFormat="1" x14ac:dyDescent="0.35"/>
    <row r="3101" s="184" customFormat="1" x14ac:dyDescent="0.35"/>
    <row r="3102" s="184" customFormat="1" x14ac:dyDescent="0.35"/>
    <row r="3103" s="184" customFormat="1" x14ac:dyDescent="0.35"/>
    <row r="3104" s="184" customFormat="1" x14ac:dyDescent="0.35"/>
    <row r="3105" s="184" customFormat="1" x14ac:dyDescent="0.35"/>
    <row r="3106" s="184" customFormat="1" x14ac:dyDescent="0.35"/>
    <row r="3107" s="184" customFormat="1" x14ac:dyDescent="0.35"/>
    <row r="3108" s="184" customFormat="1" x14ac:dyDescent="0.35"/>
    <row r="3109" s="184" customFormat="1" x14ac:dyDescent="0.35"/>
    <row r="3110" s="184" customFormat="1" x14ac:dyDescent="0.35"/>
    <row r="3111" s="184" customFormat="1" x14ac:dyDescent="0.35"/>
    <row r="3112" s="184" customFormat="1" x14ac:dyDescent="0.35"/>
    <row r="3113" s="184" customFormat="1" x14ac:dyDescent="0.35"/>
    <row r="3114" s="184" customFormat="1" x14ac:dyDescent="0.35"/>
    <row r="3115" s="184" customFormat="1" x14ac:dyDescent="0.35"/>
    <row r="3116" s="184" customFormat="1" x14ac:dyDescent="0.35"/>
    <row r="3117" s="184" customFormat="1" x14ac:dyDescent="0.35"/>
    <row r="3118" s="184" customFormat="1" x14ac:dyDescent="0.35"/>
    <row r="3119" s="184" customFormat="1" x14ac:dyDescent="0.35"/>
    <row r="3120" s="184" customFormat="1" x14ac:dyDescent="0.35"/>
    <row r="3121" s="184" customFormat="1" x14ac:dyDescent="0.35"/>
    <row r="3122" s="184" customFormat="1" x14ac:dyDescent="0.35"/>
    <row r="3123" s="184" customFormat="1" x14ac:dyDescent="0.35"/>
    <row r="3124" s="184" customFormat="1" x14ac:dyDescent="0.35"/>
    <row r="3125" s="184" customFormat="1" x14ac:dyDescent="0.35"/>
    <row r="3126" s="184" customFormat="1" x14ac:dyDescent="0.35"/>
    <row r="3127" s="184" customFormat="1" x14ac:dyDescent="0.35"/>
    <row r="3128" s="184" customFormat="1" x14ac:dyDescent="0.35"/>
    <row r="3129" s="184" customFormat="1" x14ac:dyDescent="0.35"/>
    <row r="3130" s="184" customFormat="1" x14ac:dyDescent="0.35"/>
    <row r="3131" s="184" customFormat="1" x14ac:dyDescent="0.35"/>
    <row r="3132" s="184" customFormat="1" x14ac:dyDescent="0.35"/>
    <row r="3133" s="184" customFormat="1" x14ac:dyDescent="0.35"/>
    <row r="3134" s="184" customFormat="1" x14ac:dyDescent="0.35"/>
    <row r="3135" s="184" customFormat="1" x14ac:dyDescent="0.35"/>
    <row r="3136" s="184" customFormat="1" x14ac:dyDescent="0.35"/>
    <row r="3137" s="184" customFormat="1" x14ac:dyDescent="0.35"/>
    <row r="3138" s="184" customFormat="1" x14ac:dyDescent="0.35"/>
    <row r="3139" s="184" customFormat="1" x14ac:dyDescent="0.35"/>
    <row r="3140" s="184" customFormat="1" x14ac:dyDescent="0.35"/>
    <row r="3141" s="184" customFormat="1" x14ac:dyDescent="0.35"/>
    <row r="3142" s="184" customFormat="1" x14ac:dyDescent="0.35"/>
    <row r="3143" s="184" customFormat="1" x14ac:dyDescent="0.35"/>
    <row r="3144" s="184" customFormat="1" x14ac:dyDescent="0.35"/>
    <row r="3145" s="184" customFormat="1" x14ac:dyDescent="0.35"/>
    <row r="3146" s="184" customFormat="1" x14ac:dyDescent="0.35"/>
    <row r="3147" s="184" customFormat="1" x14ac:dyDescent="0.35"/>
    <row r="3148" s="184" customFormat="1" x14ac:dyDescent="0.35"/>
    <row r="3149" s="184" customFormat="1" x14ac:dyDescent="0.35"/>
    <row r="3150" s="184" customFormat="1" x14ac:dyDescent="0.35"/>
    <row r="3151" s="184" customFormat="1" x14ac:dyDescent="0.35"/>
    <row r="3152" s="184" customFormat="1" x14ac:dyDescent="0.35"/>
    <row r="3153" s="184" customFormat="1" x14ac:dyDescent="0.35"/>
    <row r="3154" s="184" customFormat="1" x14ac:dyDescent="0.35"/>
    <row r="3155" s="184" customFormat="1" x14ac:dyDescent="0.35"/>
    <row r="3156" s="184" customFormat="1" x14ac:dyDescent="0.35"/>
    <row r="3157" s="184" customFormat="1" x14ac:dyDescent="0.35"/>
    <row r="3158" s="184" customFormat="1" x14ac:dyDescent="0.35"/>
    <row r="3159" s="184" customFormat="1" x14ac:dyDescent="0.35"/>
    <row r="3160" s="184" customFormat="1" x14ac:dyDescent="0.35"/>
    <row r="3161" s="184" customFormat="1" x14ac:dyDescent="0.35"/>
    <row r="3162" s="184" customFormat="1" x14ac:dyDescent="0.35"/>
    <row r="3163" s="184" customFormat="1" x14ac:dyDescent="0.35"/>
    <row r="3164" s="184" customFormat="1" x14ac:dyDescent="0.35"/>
    <row r="3165" s="184" customFormat="1" x14ac:dyDescent="0.35"/>
    <row r="3166" s="184" customFormat="1" x14ac:dyDescent="0.35"/>
    <row r="3167" s="184" customFormat="1" x14ac:dyDescent="0.35"/>
    <row r="3168" s="184" customFormat="1" x14ac:dyDescent="0.35"/>
    <row r="3169" s="184" customFormat="1" x14ac:dyDescent="0.35"/>
    <row r="3170" s="184" customFormat="1" x14ac:dyDescent="0.35"/>
    <row r="3171" s="184" customFormat="1" x14ac:dyDescent="0.35"/>
    <row r="3172" s="184" customFormat="1" x14ac:dyDescent="0.35"/>
    <row r="3173" s="184" customFormat="1" x14ac:dyDescent="0.35"/>
    <row r="3174" s="184" customFormat="1" x14ac:dyDescent="0.35"/>
    <row r="3175" s="184" customFormat="1" x14ac:dyDescent="0.35"/>
    <row r="3176" s="184" customFormat="1" x14ac:dyDescent="0.35"/>
    <row r="3177" s="184" customFormat="1" x14ac:dyDescent="0.35"/>
    <row r="3178" s="184" customFormat="1" x14ac:dyDescent="0.35"/>
    <row r="3179" s="184" customFormat="1" x14ac:dyDescent="0.35"/>
    <row r="3180" s="184" customFormat="1" x14ac:dyDescent="0.35"/>
    <row r="3181" s="184" customFormat="1" x14ac:dyDescent="0.35"/>
    <row r="3182" s="184" customFormat="1" x14ac:dyDescent="0.35"/>
    <row r="3183" s="184" customFormat="1" x14ac:dyDescent="0.35"/>
    <row r="3184" s="184" customFormat="1" x14ac:dyDescent="0.35"/>
    <row r="3185" s="184" customFormat="1" x14ac:dyDescent="0.35"/>
    <row r="3186" s="184" customFormat="1" x14ac:dyDescent="0.35"/>
    <row r="3187" s="184" customFormat="1" x14ac:dyDescent="0.35"/>
    <row r="3188" s="184" customFormat="1" x14ac:dyDescent="0.35"/>
    <row r="3189" s="184" customFormat="1" x14ac:dyDescent="0.35"/>
    <row r="3190" s="184" customFormat="1" x14ac:dyDescent="0.35"/>
    <row r="3191" s="184" customFormat="1" x14ac:dyDescent="0.35"/>
    <row r="3192" s="184" customFormat="1" x14ac:dyDescent="0.35"/>
    <row r="3193" s="184" customFormat="1" x14ac:dyDescent="0.35"/>
    <row r="3194" s="184" customFormat="1" x14ac:dyDescent="0.35"/>
    <row r="3195" s="184" customFormat="1" x14ac:dyDescent="0.35"/>
    <row r="3196" s="184" customFormat="1" x14ac:dyDescent="0.35"/>
    <row r="3197" s="184" customFormat="1" x14ac:dyDescent="0.35"/>
    <row r="3198" s="184" customFormat="1" x14ac:dyDescent="0.35"/>
    <row r="3199" s="184" customFormat="1" x14ac:dyDescent="0.35"/>
    <row r="3200" s="184" customFormat="1" x14ac:dyDescent="0.35"/>
    <row r="3201" s="184" customFormat="1" x14ac:dyDescent="0.35"/>
    <row r="3202" s="184" customFormat="1" x14ac:dyDescent="0.35"/>
    <row r="3203" s="184" customFormat="1" x14ac:dyDescent="0.35"/>
    <row r="3204" s="184" customFormat="1" x14ac:dyDescent="0.35"/>
    <row r="3205" s="184" customFormat="1" x14ac:dyDescent="0.35"/>
    <row r="3206" s="184" customFormat="1" x14ac:dyDescent="0.35"/>
    <row r="3207" s="184" customFormat="1" x14ac:dyDescent="0.35"/>
    <row r="3208" s="184" customFormat="1" x14ac:dyDescent="0.35"/>
    <row r="3209" s="184" customFormat="1" x14ac:dyDescent="0.35"/>
    <row r="3210" s="184" customFormat="1" x14ac:dyDescent="0.35"/>
    <row r="3211" s="184" customFormat="1" x14ac:dyDescent="0.35"/>
    <row r="3212" s="184" customFormat="1" x14ac:dyDescent="0.35"/>
    <row r="3213" s="184" customFormat="1" x14ac:dyDescent="0.35"/>
    <row r="3214" s="184" customFormat="1" x14ac:dyDescent="0.35"/>
    <row r="3215" s="184" customFormat="1" x14ac:dyDescent="0.35"/>
    <row r="3216" s="184" customFormat="1" x14ac:dyDescent="0.35"/>
    <row r="3217" s="184" customFormat="1" x14ac:dyDescent="0.35"/>
    <row r="3218" s="184" customFormat="1" x14ac:dyDescent="0.35"/>
    <row r="3219" s="184" customFormat="1" x14ac:dyDescent="0.35"/>
    <row r="3220" s="184" customFormat="1" x14ac:dyDescent="0.35"/>
    <row r="3221" s="184" customFormat="1" x14ac:dyDescent="0.35"/>
    <row r="3222" s="184" customFormat="1" x14ac:dyDescent="0.35"/>
    <row r="3223" s="184" customFormat="1" x14ac:dyDescent="0.35"/>
    <row r="3224" s="184" customFormat="1" x14ac:dyDescent="0.35"/>
    <row r="3225" s="184" customFormat="1" x14ac:dyDescent="0.35"/>
    <row r="3226" s="184" customFormat="1" x14ac:dyDescent="0.35"/>
    <row r="3227" s="184" customFormat="1" x14ac:dyDescent="0.35"/>
    <row r="3228" s="184" customFormat="1" x14ac:dyDescent="0.35"/>
    <row r="3229" s="184" customFormat="1" x14ac:dyDescent="0.35"/>
    <row r="3230" s="184" customFormat="1" x14ac:dyDescent="0.35"/>
    <row r="3231" s="184" customFormat="1" x14ac:dyDescent="0.35"/>
    <row r="3232" s="184" customFormat="1" x14ac:dyDescent="0.35"/>
    <row r="3233" s="184" customFormat="1" x14ac:dyDescent="0.35"/>
    <row r="3234" s="184" customFormat="1" x14ac:dyDescent="0.35"/>
    <row r="3235" s="184" customFormat="1" x14ac:dyDescent="0.35"/>
    <row r="3236" s="184" customFormat="1" x14ac:dyDescent="0.35"/>
    <row r="3237" s="184" customFormat="1" x14ac:dyDescent="0.35"/>
    <row r="3238" s="184" customFormat="1" x14ac:dyDescent="0.35"/>
    <row r="3239" s="184" customFormat="1" x14ac:dyDescent="0.35"/>
    <row r="3240" s="184" customFormat="1" x14ac:dyDescent="0.35"/>
    <row r="3241" s="184" customFormat="1" x14ac:dyDescent="0.35"/>
    <row r="3242" s="184" customFormat="1" x14ac:dyDescent="0.35"/>
    <row r="3243" s="184" customFormat="1" x14ac:dyDescent="0.35"/>
    <row r="3244" s="184" customFormat="1" x14ac:dyDescent="0.35"/>
    <row r="3245" s="184" customFormat="1" x14ac:dyDescent="0.35"/>
    <row r="3246" s="184" customFormat="1" x14ac:dyDescent="0.35"/>
    <row r="3247" s="184" customFormat="1" x14ac:dyDescent="0.35"/>
    <row r="3248" s="184" customFormat="1" x14ac:dyDescent="0.35"/>
    <row r="3249" s="184" customFormat="1" x14ac:dyDescent="0.35"/>
    <row r="3250" s="184" customFormat="1" x14ac:dyDescent="0.35"/>
    <row r="3251" s="184" customFormat="1" x14ac:dyDescent="0.35"/>
    <row r="3252" s="184" customFormat="1" x14ac:dyDescent="0.35"/>
    <row r="3253" s="184" customFormat="1" x14ac:dyDescent="0.35"/>
    <row r="3254" s="184" customFormat="1" x14ac:dyDescent="0.35"/>
    <row r="3255" s="184" customFormat="1" x14ac:dyDescent="0.35"/>
    <row r="3256" s="184" customFormat="1" x14ac:dyDescent="0.35"/>
    <row r="3257" s="184" customFormat="1" x14ac:dyDescent="0.35"/>
    <row r="3258" s="184" customFormat="1" x14ac:dyDescent="0.35"/>
    <row r="3259" s="184" customFormat="1" x14ac:dyDescent="0.35"/>
    <row r="3260" s="184" customFormat="1" x14ac:dyDescent="0.35"/>
    <row r="3261" s="184" customFormat="1" x14ac:dyDescent="0.35"/>
    <row r="3262" s="184" customFormat="1" x14ac:dyDescent="0.35"/>
    <row r="3263" s="184" customFormat="1" x14ac:dyDescent="0.35"/>
    <row r="3264" s="184" customFormat="1" x14ac:dyDescent="0.35"/>
    <row r="3265" s="184" customFormat="1" x14ac:dyDescent="0.35"/>
    <row r="3266" s="184" customFormat="1" x14ac:dyDescent="0.35"/>
    <row r="3267" s="184" customFormat="1" x14ac:dyDescent="0.35"/>
    <row r="3268" s="184" customFormat="1" x14ac:dyDescent="0.35"/>
    <row r="3269" s="184" customFormat="1" x14ac:dyDescent="0.35"/>
    <row r="3270" s="184" customFormat="1" x14ac:dyDescent="0.35"/>
    <row r="3271" s="184" customFormat="1" x14ac:dyDescent="0.35"/>
    <row r="3272" s="184" customFormat="1" x14ac:dyDescent="0.35"/>
    <row r="3273" s="184" customFormat="1" x14ac:dyDescent="0.35"/>
    <row r="3274" s="184" customFormat="1" x14ac:dyDescent="0.35"/>
    <row r="3275" s="184" customFormat="1" x14ac:dyDescent="0.35"/>
    <row r="3276" s="184" customFormat="1" x14ac:dyDescent="0.35"/>
    <row r="3277" s="184" customFormat="1" x14ac:dyDescent="0.35"/>
    <row r="3278" s="184" customFormat="1" x14ac:dyDescent="0.35"/>
    <row r="3279" s="184" customFormat="1" x14ac:dyDescent="0.35"/>
    <row r="3280" s="184" customFormat="1" x14ac:dyDescent="0.35"/>
    <row r="3281" s="184" customFormat="1" x14ac:dyDescent="0.35"/>
    <row r="3282" s="184" customFormat="1" x14ac:dyDescent="0.35"/>
    <row r="3283" s="184" customFormat="1" x14ac:dyDescent="0.35"/>
    <row r="3284" s="184" customFormat="1" x14ac:dyDescent="0.35"/>
    <row r="3285" s="184" customFormat="1" x14ac:dyDescent="0.35"/>
    <row r="3286" s="184" customFormat="1" x14ac:dyDescent="0.35"/>
    <row r="3287" s="184" customFormat="1" x14ac:dyDescent="0.35"/>
    <row r="3288" s="184" customFormat="1" x14ac:dyDescent="0.35"/>
    <row r="3289" s="184" customFormat="1" x14ac:dyDescent="0.35"/>
    <row r="3290" s="184" customFormat="1" x14ac:dyDescent="0.35"/>
    <row r="3291" s="184" customFormat="1" x14ac:dyDescent="0.35"/>
    <row r="3292" s="184" customFormat="1" x14ac:dyDescent="0.35"/>
    <row r="3293" s="184" customFormat="1" x14ac:dyDescent="0.35"/>
    <row r="3294" s="184" customFormat="1" x14ac:dyDescent="0.35"/>
    <row r="3295" s="184" customFormat="1" x14ac:dyDescent="0.35"/>
    <row r="3296" s="184" customFormat="1" x14ac:dyDescent="0.35"/>
    <row r="3297" s="184" customFormat="1" x14ac:dyDescent="0.35"/>
    <row r="3298" s="184" customFormat="1" x14ac:dyDescent="0.35"/>
    <row r="3299" s="184" customFormat="1" x14ac:dyDescent="0.35"/>
    <row r="3300" s="184" customFormat="1" x14ac:dyDescent="0.35"/>
    <row r="3301" s="184" customFormat="1" x14ac:dyDescent="0.35"/>
    <row r="3302" s="184" customFormat="1" x14ac:dyDescent="0.35"/>
    <row r="3303" s="184" customFormat="1" x14ac:dyDescent="0.35"/>
    <row r="3304" s="184" customFormat="1" x14ac:dyDescent="0.35"/>
    <row r="3305" s="184" customFormat="1" x14ac:dyDescent="0.35"/>
    <row r="3306" s="184" customFormat="1" x14ac:dyDescent="0.35"/>
    <row r="3307" s="184" customFormat="1" x14ac:dyDescent="0.35"/>
    <row r="3308" s="184" customFormat="1" x14ac:dyDescent="0.35"/>
    <row r="3309" s="184" customFormat="1" x14ac:dyDescent="0.35"/>
    <row r="3310" s="184" customFormat="1" x14ac:dyDescent="0.35"/>
    <row r="3311" s="184" customFormat="1" x14ac:dyDescent="0.35"/>
    <row r="3312" s="184" customFormat="1" x14ac:dyDescent="0.35"/>
    <row r="3313" s="184" customFormat="1" x14ac:dyDescent="0.35"/>
    <row r="3314" s="184" customFormat="1" x14ac:dyDescent="0.35"/>
    <row r="3315" s="184" customFormat="1" x14ac:dyDescent="0.35"/>
    <row r="3316" s="184" customFormat="1" x14ac:dyDescent="0.35"/>
    <row r="3317" s="184" customFormat="1" x14ac:dyDescent="0.35"/>
    <row r="3318" s="184" customFormat="1" x14ac:dyDescent="0.35"/>
    <row r="3319" s="184" customFormat="1" x14ac:dyDescent="0.35"/>
    <row r="3320" s="184" customFormat="1" x14ac:dyDescent="0.35"/>
    <row r="3321" s="184" customFormat="1" x14ac:dyDescent="0.35"/>
    <row r="3322" s="184" customFormat="1" x14ac:dyDescent="0.35"/>
    <row r="3323" s="184" customFormat="1" x14ac:dyDescent="0.35"/>
    <row r="3324" s="184" customFormat="1" x14ac:dyDescent="0.35"/>
    <row r="3325" s="184" customFormat="1" x14ac:dyDescent="0.35"/>
    <row r="3326" s="184" customFormat="1" x14ac:dyDescent="0.35"/>
    <row r="3327" s="184" customFormat="1" x14ac:dyDescent="0.35"/>
    <row r="3328" s="184" customFormat="1" x14ac:dyDescent="0.35"/>
    <row r="3329" s="184" customFormat="1" x14ac:dyDescent="0.35"/>
    <row r="3330" s="184" customFormat="1" x14ac:dyDescent="0.35"/>
    <row r="3331" s="184" customFormat="1" x14ac:dyDescent="0.35"/>
    <row r="3332" s="184" customFormat="1" x14ac:dyDescent="0.35"/>
    <row r="3333" s="184" customFormat="1" x14ac:dyDescent="0.35"/>
    <row r="3334" s="184" customFormat="1" x14ac:dyDescent="0.35"/>
    <row r="3335" s="184" customFormat="1" x14ac:dyDescent="0.35"/>
    <row r="3336" s="184" customFormat="1" x14ac:dyDescent="0.35"/>
    <row r="3337" s="184" customFormat="1" x14ac:dyDescent="0.35"/>
    <row r="3338" s="184" customFormat="1" x14ac:dyDescent="0.35"/>
    <row r="3339" s="184" customFormat="1" x14ac:dyDescent="0.35"/>
    <row r="3340" s="184" customFormat="1" x14ac:dyDescent="0.35"/>
    <row r="3341" s="184" customFormat="1" x14ac:dyDescent="0.35"/>
    <row r="3342" s="184" customFormat="1" x14ac:dyDescent="0.35"/>
    <row r="3343" s="184" customFormat="1" x14ac:dyDescent="0.35"/>
    <row r="3344" s="184" customFormat="1" x14ac:dyDescent="0.35"/>
    <row r="3345" s="184" customFormat="1" x14ac:dyDescent="0.35"/>
    <row r="3346" s="184" customFormat="1" x14ac:dyDescent="0.35"/>
    <row r="3347" s="184" customFormat="1" x14ac:dyDescent="0.35"/>
    <row r="3348" s="184" customFormat="1" x14ac:dyDescent="0.35"/>
    <row r="3349" s="184" customFormat="1" x14ac:dyDescent="0.35"/>
    <row r="3350" s="184" customFormat="1" x14ac:dyDescent="0.35"/>
    <row r="3351" s="184" customFormat="1" x14ac:dyDescent="0.35"/>
    <row r="3352" s="184" customFormat="1" x14ac:dyDescent="0.35"/>
    <row r="3353" s="184" customFormat="1" x14ac:dyDescent="0.35"/>
    <row r="3354" s="184" customFormat="1" x14ac:dyDescent="0.35"/>
    <row r="3355" s="184" customFormat="1" x14ac:dyDescent="0.35"/>
    <row r="3356" s="184" customFormat="1" x14ac:dyDescent="0.35"/>
    <row r="3357" s="184" customFormat="1" x14ac:dyDescent="0.35"/>
    <row r="3358" s="184" customFormat="1" x14ac:dyDescent="0.35"/>
    <row r="3359" s="184" customFormat="1" x14ac:dyDescent="0.35"/>
    <row r="3360" s="184" customFormat="1" x14ac:dyDescent="0.35"/>
    <row r="3361" s="184" customFormat="1" x14ac:dyDescent="0.35"/>
    <row r="3362" s="184" customFormat="1" x14ac:dyDescent="0.35"/>
    <row r="3363" s="184" customFormat="1" x14ac:dyDescent="0.35"/>
    <row r="3364" s="184" customFormat="1" x14ac:dyDescent="0.35"/>
    <row r="3365" s="184" customFormat="1" x14ac:dyDescent="0.35"/>
    <row r="3366" s="184" customFormat="1" x14ac:dyDescent="0.35"/>
    <row r="3367" s="184" customFormat="1" x14ac:dyDescent="0.35"/>
    <row r="3368" s="184" customFormat="1" x14ac:dyDescent="0.35"/>
    <row r="3369" s="184" customFormat="1" x14ac:dyDescent="0.35"/>
    <row r="3370" s="184" customFormat="1" x14ac:dyDescent="0.35"/>
    <row r="3371" s="184" customFormat="1" x14ac:dyDescent="0.35"/>
    <row r="3372" s="184" customFormat="1" x14ac:dyDescent="0.35"/>
    <row r="3373" s="184" customFormat="1" x14ac:dyDescent="0.35"/>
    <row r="3374" s="184" customFormat="1" x14ac:dyDescent="0.35"/>
    <row r="3375" s="184" customFormat="1" x14ac:dyDescent="0.35"/>
    <row r="3376" s="184" customFormat="1" x14ac:dyDescent="0.35"/>
    <row r="3377" s="184" customFormat="1" x14ac:dyDescent="0.35"/>
    <row r="3378" s="184" customFormat="1" x14ac:dyDescent="0.35"/>
    <row r="3379" s="184" customFormat="1" x14ac:dyDescent="0.35"/>
    <row r="3380" s="184" customFormat="1" x14ac:dyDescent="0.35"/>
    <row r="3381" s="184" customFormat="1" x14ac:dyDescent="0.35"/>
    <row r="3382" s="184" customFormat="1" x14ac:dyDescent="0.35"/>
    <row r="3383" s="184" customFormat="1" x14ac:dyDescent="0.35"/>
    <row r="3384" s="184" customFormat="1" x14ac:dyDescent="0.35"/>
    <row r="3385" s="184" customFormat="1" x14ac:dyDescent="0.35"/>
    <row r="3386" s="184" customFormat="1" x14ac:dyDescent="0.35"/>
    <row r="3387" s="184" customFormat="1" x14ac:dyDescent="0.35"/>
    <row r="3388" s="184" customFormat="1" x14ac:dyDescent="0.35"/>
    <row r="3389" s="184" customFormat="1" x14ac:dyDescent="0.35"/>
    <row r="3390" s="184" customFormat="1" x14ac:dyDescent="0.35"/>
    <row r="3391" s="184" customFormat="1" x14ac:dyDescent="0.35"/>
    <row r="3392" s="184" customFormat="1" x14ac:dyDescent="0.35"/>
    <row r="3393" s="184" customFormat="1" x14ac:dyDescent="0.35"/>
    <row r="3394" s="184" customFormat="1" x14ac:dyDescent="0.35"/>
    <row r="3395" s="184" customFormat="1" x14ac:dyDescent="0.35"/>
    <row r="3396" s="184" customFormat="1" x14ac:dyDescent="0.35"/>
    <row r="3397" s="184" customFormat="1" x14ac:dyDescent="0.35"/>
    <row r="3398" s="184" customFormat="1" x14ac:dyDescent="0.35"/>
    <row r="3399" s="184" customFormat="1" x14ac:dyDescent="0.35"/>
    <row r="3400" s="184" customFormat="1" x14ac:dyDescent="0.35"/>
    <row r="3401" s="184" customFormat="1" x14ac:dyDescent="0.35"/>
    <row r="3402" s="184" customFormat="1" x14ac:dyDescent="0.35"/>
    <row r="3403" s="184" customFormat="1" x14ac:dyDescent="0.35"/>
    <row r="3404" s="184" customFormat="1" x14ac:dyDescent="0.35"/>
    <row r="3405" s="184" customFormat="1" x14ac:dyDescent="0.35"/>
    <row r="3406" s="184" customFormat="1" x14ac:dyDescent="0.35"/>
    <row r="3407" s="184" customFormat="1" x14ac:dyDescent="0.35"/>
    <row r="3408" s="184" customFormat="1" x14ac:dyDescent="0.35"/>
    <row r="3409" s="184" customFormat="1" x14ac:dyDescent="0.35"/>
    <row r="3410" s="184" customFormat="1" x14ac:dyDescent="0.35"/>
    <row r="3411" s="184" customFormat="1" x14ac:dyDescent="0.35"/>
    <row r="3412" s="184" customFormat="1" x14ac:dyDescent="0.35"/>
    <row r="3413" s="184" customFormat="1" x14ac:dyDescent="0.35"/>
    <row r="3414" s="184" customFormat="1" x14ac:dyDescent="0.35"/>
    <row r="3415" s="184" customFormat="1" x14ac:dyDescent="0.35"/>
    <row r="3416" s="184" customFormat="1" x14ac:dyDescent="0.35"/>
    <row r="3417" s="184" customFormat="1" x14ac:dyDescent="0.35"/>
    <row r="3418" s="184" customFormat="1" x14ac:dyDescent="0.35"/>
    <row r="3419" s="184" customFormat="1" x14ac:dyDescent="0.35"/>
    <row r="3420" s="184" customFormat="1" x14ac:dyDescent="0.35"/>
    <row r="3421" s="184" customFormat="1" x14ac:dyDescent="0.35"/>
    <row r="3422" s="184" customFormat="1" x14ac:dyDescent="0.35"/>
    <row r="3423" s="184" customFormat="1" x14ac:dyDescent="0.35"/>
    <row r="3424" s="184" customFormat="1" x14ac:dyDescent="0.35"/>
    <row r="3425" s="184" customFormat="1" x14ac:dyDescent="0.35"/>
    <row r="3426" s="184" customFormat="1" x14ac:dyDescent="0.35"/>
    <row r="3427" s="184" customFormat="1" x14ac:dyDescent="0.35"/>
    <row r="3428" s="184" customFormat="1" x14ac:dyDescent="0.35"/>
    <row r="3429" s="184" customFormat="1" x14ac:dyDescent="0.35"/>
    <row r="3430" s="184" customFormat="1" x14ac:dyDescent="0.35"/>
    <row r="3431" s="184" customFormat="1" x14ac:dyDescent="0.35"/>
    <row r="3432" s="184" customFormat="1" x14ac:dyDescent="0.35"/>
    <row r="3433" s="184" customFormat="1" x14ac:dyDescent="0.35"/>
    <row r="3434" s="184" customFormat="1" x14ac:dyDescent="0.35"/>
    <row r="3435" s="184" customFormat="1" x14ac:dyDescent="0.35"/>
    <row r="3436" s="184" customFormat="1" x14ac:dyDescent="0.35"/>
    <row r="3437" s="184" customFormat="1" x14ac:dyDescent="0.35"/>
    <row r="3438" s="184" customFormat="1" x14ac:dyDescent="0.35"/>
    <row r="3439" s="184" customFormat="1" x14ac:dyDescent="0.35"/>
    <row r="3440" s="184" customFormat="1" x14ac:dyDescent="0.35"/>
    <row r="3441" s="184" customFormat="1" x14ac:dyDescent="0.35"/>
    <row r="3442" s="184" customFormat="1" x14ac:dyDescent="0.35"/>
    <row r="3443" s="184" customFormat="1" x14ac:dyDescent="0.35"/>
    <row r="3444" s="184" customFormat="1" x14ac:dyDescent="0.35"/>
    <row r="3445" s="184" customFormat="1" x14ac:dyDescent="0.35"/>
    <row r="3446" s="184" customFormat="1" x14ac:dyDescent="0.35"/>
    <row r="3447" s="184" customFormat="1" x14ac:dyDescent="0.35"/>
    <row r="3448" s="184" customFormat="1" x14ac:dyDescent="0.35"/>
    <row r="3449" s="184" customFormat="1" x14ac:dyDescent="0.35"/>
    <row r="3450" s="184" customFormat="1" x14ac:dyDescent="0.35"/>
    <row r="3451" s="184" customFormat="1" x14ac:dyDescent="0.35"/>
    <row r="3452" s="184" customFormat="1" x14ac:dyDescent="0.35"/>
    <row r="3453" s="184" customFormat="1" x14ac:dyDescent="0.35"/>
    <row r="3454" s="184" customFormat="1" x14ac:dyDescent="0.35"/>
    <row r="3455" s="184" customFormat="1" x14ac:dyDescent="0.35"/>
    <row r="3456" s="184" customFormat="1" x14ac:dyDescent="0.35"/>
    <row r="3457" s="184" customFormat="1" x14ac:dyDescent="0.35"/>
    <row r="3458" s="184" customFormat="1" x14ac:dyDescent="0.35"/>
    <row r="3459" s="184" customFormat="1" x14ac:dyDescent="0.35"/>
    <row r="3460" s="184" customFormat="1" x14ac:dyDescent="0.35"/>
    <row r="3461" s="184" customFormat="1" x14ac:dyDescent="0.35"/>
    <row r="3462" s="184" customFormat="1" x14ac:dyDescent="0.35"/>
    <row r="3463" s="184" customFormat="1" x14ac:dyDescent="0.35"/>
    <row r="3464" s="184" customFormat="1" x14ac:dyDescent="0.35"/>
    <row r="3465" s="184" customFormat="1" x14ac:dyDescent="0.35"/>
    <row r="3466" s="184" customFormat="1" x14ac:dyDescent="0.35"/>
    <row r="3467" s="184" customFormat="1" x14ac:dyDescent="0.35"/>
    <row r="3468" s="184" customFormat="1" x14ac:dyDescent="0.35"/>
    <row r="3469" s="184" customFormat="1" x14ac:dyDescent="0.35"/>
    <row r="3470" s="184" customFormat="1" x14ac:dyDescent="0.35"/>
    <row r="3471" s="184" customFormat="1" x14ac:dyDescent="0.35"/>
    <row r="3472" s="184" customFormat="1" x14ac:dyDescent="0.35"/>
    <row r="3473" s="184" customFormat="1" x14ac:dyDescent="0.35"/>
    <row r="3474" s="184" customFormat="1" x14ac:dyDescent="0.35"/>
    <row r="3475" s="184" customFormat="1" x14ac:dyDescent="0.35"/>
    <row r="3476" s="184" customFormat="1" x14ac:dyDescent="0.35"/>
    <row r="3477" s="184" customFormat="1" x14ac:dyDescent="0.35"/>
    <row r="3478" s="184" customFormat="1" x14ac:dyDescent="0.35"/>
    <row r="3479" s="184" customFormat="1" x14ac:dyDescent="0.35"/>
    <row r="3480" s="184" customFormat="1" x14ac:dyDescent="0.35"/>
    <row r="3481" s="184" customFormat="1" x14ac:dyDescent="0.35"/>
    <row r="3482" s="184" customFormat="1" x14ac:dyDescent="0.35"/>
    <row r="3483" s="184" customFormat="1" x14ac:dyDescent="0.35"/>
    <row r="3484" s="184" customFormat="1" x14ac:dyDescent="0.35"/>
    <row r="3485" s="184" customFormat="1" x14ac:dyDescent="0.35"/>
    <row r="3486" s="184" customFormat="1" x14ac:dyDescent="0.35"/>
    <row r="3487" s="184" customFormat="1" x14ac:dyDescent="0.35"/>
    <row r="3488" s="184" customFormat="1" x14ac:dyDescent="0.35"/>
    <row r="3489" s="184" customFormat="1" x14ac:dyDescent="0.35"/>
    <row r="3490" s="184" customFormat="1" x14ac:dyDescent="0.35"/>
    <row r="3491" s="184" customFormat="1" x14ac:dyDescent="0.35"/>
    <row r="3492" s="184" customFormat="1" x14ac:dyDescent="0.35"/>
    <row r="3493" s="184" customFormat="1" x14ac:dyDescent="0.35"/>
    <row r="3494" s="184" customFormat="1" x14ac:dyDescent="0.35"/>
    <row r="3495" s="184" customFormat="1" x14ac:dyDescent="0.35"/>
    <row r="3496" s="184" customFormat="1" x14ac:dyDescent="0.35"/>
    <row r="3497" s="184" customFormat="1" x14ac:dyDescent="0.35"/>
    <row r="3498" s="184" customFormat="1" x14ac:dyDescent="0.35"/>
    <row r="3499" s="184" customFormat="1" x14ac:dyDescent="0.35"/>
    <row r="3500" s="184" customFormat="1" x14ac:dyDescent="0.35"/>
    <row r="3501" s="184" customFormat="1" x14ac:dyDescent="0.35"/>
    <row r="3502" s="184" customFormat="1" x14ac:dyDescent="0.35"/>
    <row r="3503" s="184" customFormat="1" x14ac:dyDescent="0.35"/>
    <row r="3504" s="184" customFormat="1" x14ac:dyDescent="0.35"/>
    <row r="3505" s="184" customFormat="1" x14ac:dyDescent="0.35"/>
    <row r="3506" s="184" customFormat="1" x14ac:dyDescent="0.35"/>
    <row r="3507" s="184" customFormat="1" x14ac:dyDescent="0.35"/>
    <row r="3508" s="184" customFormat="1" x14ac:dyDescent="0.35"/>
    <row r="3509" s="184" customFormat="1" x14ac:dyDescent="0.35"/>
    <row r="3510" s="184" customFormat="1" x14ac:dyDescent="0.35"/>
    <row r="3511" s="184" customFormat="1" x14ac:dyDescent="0.35"/>
    <row r="3512" s="184" customFormat="1" x14ac:dyDescent="0.35"/>
    <row r="3513" s="184" customFormat="1" x14ac:dyDescent="0.35"/>
    <row r="3514" s="184" customFormat="1" x14ac:dyDescent="0.35"/>
    <row r="3515" s="184" customFormat="1" x14ac:dyDescent="0.35"/>
    <row r="3516" s="184" customFormat="1" x14ac:dyDescent="0.35"/>
    <row r="3517" s="184" customFormat="1" x14ac:dyDescent="0.35"/>
    <row r="3518" s="184" customFormat="1" x14ac:dyDescent="0.35"/>
    <row r="3519" s="184" customFormat="1" x14ac:dyDescent="0.35"/>
    <row r="3520" s="184" customFormat="1" x14ac:dyDescent="0.35"/>
    <row r="3521" s="184" customFormat="1" x14ac:dyDescent="0.35"/>
    <row r="3522" s="184" customFormat="1" x14ac:dyDescent="0.35"/>
    <row r="3523" s="184" customFormat="1" x14ac:dyDescent="0.35"/>
    <row r="3524" s="184" customFormat="1" x14ac:dyDescent="0.35"/>
    <row r="3525" s="184" customFormat="1" x14ac:dyDescent="0.35"/>
    <row r="3526" s="184" customFormat="1" x14ac:dyDescent="0.35"/>
    <row r="3527" s="184" customFormat="1" x14ac:dyDescent="0.35"/>
    <row r="3528" s="184" customFormat="1" x14ac:dyDescent="0.35"/>
    <row r="3529" s="184" customFormat="1" x14ac:dyDescent="0.35"/>
    <row r="3530" s="184" customFormat="1" x14ac:dyDescent="0.35"/>
    <row r="3531" s="184" customFormat="1" x14ac:dyDescent="0.35"/>
    <row r="3532" s="184" customFormat="1" x14ac:dyDescent="0.35"/>
    <row r="3533" s="184" customFormat="1" x14ac:dyDescent="0.35"/>
    <row r="3534" s="184" customFormat="1" x14ac:dyDescent="0.35"/>
    <row r="3535" s="184" customFormat="1" x14ac:dyDescent="0.35"/>
    <row r="3536" s="184" customFormat="1" x14ac:dyDescent="0.35"/>
    <row r="3537" s="184" customFormat="1" x14ac:dyDescent="0.35"/>
    <row r="3538" s="184" customFormat="1" x14ac:dyDescent="0.35"/>
    <row r="3539" s="184" customFormat="1" x14ac:dyDescent="0.35"/>
    <row r="3540" s="184" customFormat="1" x14ac:dyDescent="0.35"/>
    <row r="3541" s="184" customFormat="1" x14ac:dyDescent="0.35"/>
    <row r="3542" s="184" customFormat="1" x14ac:dyDescent="0.35"/>
    <row r="3543" s="184" customFormat="1" x14ac:dyDescent="0.35"/>
    <row r="3544" s="184" customFormat="1" x14ac:dyDescent="0.35"/>
    <row r="3545" s="184" customFormat="1" x14ac:dyDescent="0.35"/>
    <row r="3546" s="184" customFormat="1" x14ac:dyDescent="0.35"/>
    <row r="3547" s="184" customFormat="1" x14ac:dyDescent="0.35"/>
    <row r="3548" s="184" customFormat="1" x14ac:dyDescent="0.35"/>
    <row r="3549" s="184" customFormat="1" x14ac:dyDescent="0.35"/>
    <row r="3550" s="184" customFormat="1" x14ac:dyDescent="0.35"/>
    <row r="3551" s="184" customFormat="1" x14ac:dyDescent="0.35"/>
    <row r="3552" s="184" customFormat="1" x14ac:dyDescent="0.35"/>
    <row r="3553" s="184" customFormat="1" x14ac:dyDescent="0.35"/>
    <row r="3554" s="184" customFormat="1" x14ac:dyDescent="0.35"/>
    <row r="3555" s="184" customFormat="1" x14ac:dyDescent="0.35"/>
    <row r="3556" s="184" customFormat="1" x14ac:dyDescent="0.35"/>
    <row r="3557" s="184" customFormat="1" x14ac:dyDescent="0.35"/>
    <row r="3558" s="184" customFormat="1" x14ac:dyDescent="0.35"/>
    <row r="3559" s="184" customFormat="1" x14ac:dyDescent="0.35"/>
    <row r="3560" s="184" customFormat="1" x14ac:dyDescent="0.35"/>
    <row r="3561" s="184" customFormat="1" x14ac:dyDescent="0.35"/>
    <row r="3562" s="184" customFormat="1" x14ac:dyDescent="0.35"/>
    <row r="3563" s="184" customFormat="1" x14ac:dyDescent="0.35"/>
    <row r="3564" s="184" customFormat="1" x14ac:dyDescent="0.35"/>
    <row r="3565" s="184" customFormat="1" x14ac:dyDescent="0.35"/>
    <row r="3566" s="184" customFormat="1" x14ac:dyDescent="0.35"/>
    <row r="3567" s="184" customFormat="1" x14ac:dyDescent="0.35"/>
    <row r="3568" s="184" customFormat="1" x14ac:dyDescent="0.35"/>
    <row r="3569" s="184" customFormat="1" x14ac:dyDescent="0.35"/>
    <row r="3570" s="184" customFormat="1" x14ac:dyDescent="0.35"/>
    <row r="3571" s="184" customFormat="1" x14ac:dyDescent="0.35"/>
    <row r="3572" s="184" customFormat="1" x14ac:dyDescent="0.35"/>
    <row r="3573" s="184" customFormat="1" x14ac:dyDescent="0.35"/>
    <row r="3574" s="184" customFormat="1" x14ac:dyDescent="0.35"/>
    <row r="3575" s="184" customFormat="1" x14ac:dyDescent="0.35"/>
    <row r="3576" s="184" customFormat="1" x14ac:dyDescent="0.35"/>
    <row r="3577" s="184" customFormat="1" x14ac:dyDescent="0.35"/>
    <row r="3578" s="184" customFormat="1" x14ac:dyDescent="0.35"/>
    <row r="3579" s="184" customFormat="1" x14ac:dyDescent="0.35"/>
    <row r="3580" s="184" customFormat="1" x14ac:dyDescent="0.35"/>
    <row r="3581" s="184" customFormat="1" x14ac:dyDescent="0.35"/>
    <row r="3582" s="184" customFormat="1" x14ac:dyDescent="0.35"/>
    <row r="3583" s="184" customFormat="1" x14ac:dyDescent="0.35"/>
    <row r="3584" s="184" customFormat="1" x14ac:dyDescent="0.35"/>
    <row r="3585" s="184" customFormat="1" x14ac:dyDescent="0.35"/>
    <row r="3586" s="184" customFormat="1" x14ac:dyDescent="0.35"/>
    <row r="3587" s="184" customFormat="1" x14ac:dyDescent="0.35"/>
    <row r="3588" s="184" customFormat="1" x14ac:dyDescent="0.35"/>
    <row r="3589" s="184" customFormat="1" x14ac:dyDescent="0.35"/>
    <row r="3590" s="184" customFormat="1" x14ac:dyDescent="0.35"/>
    <row r="3591" s="184" customFormat="1" x14ac:dyDescent="0.35"/>
    <row r="3592" s="184" customFormat="1" x14ac:dyDescent="0.35"/>
    <row r="3593" s="184" customFormat="1" x14ac:dyDescent="0.35"/>
    <row r="3594" s="184" customFormat="1" x14ac:dyDescent="0.35"/>
    <row r="3595" s="184" customFormat="1" x14ac:dyDescent="0.35"/>
    <row r="3596" s="184" customFormat="1" x14ac:dyDescent="0.35"/>
    <row r="3597" s="184" customFormat="1" x14ac:dyDescent="0.35"/>
    <row r="3598" s="184" customFormat="1" x14ac:dyDescent="0.35"/>
    <row r="3599" s="184" customFormat="1" x14ac:dyDescent="0.35"/>
    <row r="3600" s="184" customFormat="1" x14ac:dyDescent="0.35"/>
    <row r="3601" s="184" customFormat="1" x14ac:dyDescent="0.35"/>
    <row r="3602" s="184" customFormat="1" x14ac:dyDescent="0.35"/>
    <row r="3603" s="184" customFormat="1" x14ac:dyDescent="0.35"/>
    <row r="3604" s="184" customFormat="1" x14ac:dyDescent="0.35"/>
    <row r="3605" s="184" customFormat="1" x14ac:dyDescent="0.35"/>
    <row r="3606" s="184" customFormat="1" x14ac:dyDescent="0.35"/>
    <row r="3607" s="184" customFormat="1" x14ac:dyDescent="0.35"/>
    <row r="3608" s="184" customFormat="1" x14ac:dyDescent="0.35"/>
    <row r="3609" s="184" customFormat="1" x14ac:dyDescent="0.35"/>
    <row r="3610" s="184" customFormat="1" x14ac:dyDescent="0.35"/>
    <row r="3611" s="184" customFormat="1" x14ac:dyDescent="0.35"/>
    <row r="3612" s="184" customFormat="1" x14ac:dyDescent="0.35"/>
    <row r="3613" s="184" customFormat="1" x14ac:dyDescent="0.35"/>
    <row r="3614" s="184" customFormat="1" x14ac:dyDescent="0.35"/>
    <row r="3615" s="184" customFormat="1" x14ac:dyDescent="0.35"/>
    <row r="3616" s="184" customFormat="1" x14ac:dyDescent="0.35"/>
    <row r="3617" s="184" customFormat="1" x14ac:dyDescent="0.35"/>
    <row r="3618" s="184" customFormat="1" x14ac:dyDescent="0.35"/>
    <row r="3619" s="184" customFormat="1" x14ac:dyDescent="0.35"/>
    <row r="3620" s="184" customFormat="1" x14ac:dyDescent="0.35"/>
    <row r="3621" s="184" customFormat="1" x14ac:dyDescent="0.35"/>
    <row r="3622" s="184" customFormat="1" x14ac:dyDescent="0.35"/>
    <row r="3623" s="184" customFormat="1" x14ac:dyDescent="0.35"/>
    <row r="3624" s="184" customFormat="1" x14ac:dyDescent="0.35"/>
    <row r="3625" s="184" customFormat="1" x14ac:dyDescent="0.35"/>
    <row r="3626" s="184" customFormat="1" x14ac:dyDescent="0.35"/>
    <row r="3627" s="184" customFormat="1" x14ac:dyDescent="0.35"/>
    <row r="3628" s="184" customFormat="1" x14ac:dyDescent="0.35"/>
    <row r="3629" s="184" customFormat="1" x14ac:dyDescent="0.35"/>
    <row r="3630" s="184" customFormat="1" x14ac:dyDescent="0.35"/>
    <row r="3631" s="184" customFormat="1" x14ac:dyDescent="0.35"/>
    <row r="3632" s="184" customFormat="1" x14ac:dyDescent="0.35"/>
    <row r="3633" s="184" customFormat="1" x14ac:dyDescent="0.35"/>
    <row r="3634" s="184" customFormat="1" x14ac:dyDescent="0.35"/>
    <row r="3635" s="184" customFormat="1" x14ac:dyDescent="0.35"/>
    <row r="3636" s="184" customFormat="1" x14ac:dyDescent="0.35"/>
    <row r="3637" s="184" customFormat="1" x14ac:dyDescent="0.35"/>
    <row r="3638" s="184" customFormat="1" x14ac:dyDescent="0.35"/>
    <row r="3639" s="184" customFormat="1" x14ac:dyDescent="0.35"/>
    <row r="3640" s="184" customFormat="1" x14ac:dyDescent="0.35"/>
    <row r="3641" s="184" customFormat="1" x14ac:dyDescent="0.35"/>
    <row r="3642" s="184" customFormat="1" x14ac:dyDescent="0.35"/>
    <row r="3643" s="184" customFormat="1" x14ac:dyDescent="0.35"/>
    <row r="3644" s="184" customFormat="1" x14ac:dyDescent="0.35"/>
    <row r="3645" s="184" customFormat="1" x14ac:dyDescent="0.35"/>
    <row r="3646" s="184" customFormat="1" x14ac:dyDescent="0.35"/>
    <row r="3647" s="184" customFormat="1" x14ac:dyDescent="0.35"/>
    <row r="3648" s="184" customFormat="1" x14ac:dyDescent="0.35"/>
    <row r="3649" s="184" customFormat="1" x14ac:dyDescent="0.35"/>
    <row r="3650" s="184" customFormat="1" x14ac:dyDescent="0.35"/>
    <row r="3651" s="184" customFormat="1" x14ac:dyDescent="0.35"/>
    <row r="3652" s="184" customFormat="1" x14ac:dyDescent="0.35"/>
    <row r="3653" s="184" customFormat="1" x14ac:dyDescent="0.35"/>
    <row r="3654" s="184" customFormat="1" x14ac:dyDescent="0.35"/>
    <row r="3655" s="184" customFormat="1" x14ac:dyDescent="0.35"/>
    <row r="3656" s="184" customFormat="1" x14ac:dyDescent="0.35"/>
    <row r="3657" s="184" customFormat="1" x14ac:dyDescent="0.35"/>
    <row r="3658" s="184" customFormat="1" x14ac:dyDescent="0.35"/>
    <row r="3659" s="184" customFormat="1" x14ac:dyDescent="0.35"/>
    <row r="3660" s="184" customFormat="1" x14ac:dyDescent="0.35"/>
    <row r="3661" s="184" customFormat="1" x14ac:dyDescent="0.35"/>
    <row r="3662" s="184" customFormat="1" x14ac:dyDescent="0.35"/>
    <row r="3663" s="184" customFormat="1" x14ac:dyDescent="0.35"/>
    <row r="3664" s="184" customFormat="1" x14ac:dyDescent="0.35"/>
    <row r="3665" s="184" customFormat="1" x14ac:dyDescent="0.35"/>
    <row r="3666" s="184" customFormat="1" x14ac:dyDescent="0.35"/>
    <row r="3667" s="184" customFormat="1" x14ac:dyDescent="0.35"/>
    <row r="3668" s="184" customFormat="1" x14ac:dyDescent="0.35"/>
    <row r="3669" s="184" customFormat="1" x14ac:dyDescent="0.35"/>
    <row r="3670" s="184" customFormat="1" x14ac:dyDescent="0.35"/>
    <row r="3671" s="184" customFormat="1" x14ac:dyDescent="0.35"/>
    <row r="3672" s="184" customFormat="1" x14ac:dyDescent="0.35"/>
    <row r="3673" s="184" customFormat="1" x14ac:dyDescent="0.35"/>
    <row r="3674" s="184" customFormat="1" x14ac:dyDescent="0.35"/>
    <row r="3675" s="184" customFormat="1" x14ac:dyDescent="0.35"/>
    <row r="3676" s="184" customFormat="1" x14ac:dyDescent="0.35"/>
    <row r="3677" s="184" customFormat="1" x14ac:dyDescent="0.35"/>
    <row r="3678" s="184" customFormat="1" x14ac:dyDescent="0.35"/>
    <row r="3679" s="184" customFormat="1" x14ac:dyDescent="0.35"/>
    <row r="3680" s="184" customFormat="1" x14ac:dyDescent="0.35"/>
    <row r="3681" s="184" customFormat="1" x14ac:dyDescent="0.35"/>
    <row r="3682" s="184" customFormat="1" x14ac:dyDescent="0.35"/>
    <row r="3683" s="184" customFormat="1" x14ac:dyDescent="0.35"/>
    <row r="3684" s="184" customFormat="1" x14ac:dyDescent="0.35"/>
    <row r="3685" s="184" customFormat="1" x14ac:dyDescent="0.35"/>
    <row r="3686" s="184" customFormat="1" x14ac:dyDescent="0.35"/>
    <row r="3687" s="184" customFormat="1" x14ac:dyDescent="0.35"/>
    <row r="3688" s="184" customFormat="1" x14ac:dyDescent="0.35"/>
    <row r="3689" s="184" customFormat="1" x14ac:dyDescent="0.35"/>
    <row r="3690" s="184" customFormat="1" x14ac:dyDescent="0.35"/>
    <row r="3691" s="184" customFormat="1" x14ac:dyDescent="0.35"/>
    <row r="3692" s="184" customFormat="1" x14ac:dyDescent="0.35"/>
    <row r="3693" s="184" customFormat="1" x14ac:dyDescent="0.35"/>
    <row r="3694" s="184" customFormat="1" x14ac:dyDescent="0.35"/>
    <row r="3695" s="184" customFormat="1" x14ac:dyDescent="0.35"/>
    <row r="3696" s="184" customFormat="1" x14ac:dyDescent="0.35"/>
    <row r="3697" s="184" customFormat="1" x14ac:dyDescent="0.35"/>
    <row r="3698" s="184" customFormat="1" x14ac:dyDescent="0.35"/>
    <row r="3699" s="184" customFormat="1" x14ac:dyDescent="0.35"/>
    <row r="3700" s="184" customFormat="1" x14ac:dyDescent="0.35"/>
    <row r="3701" s="184" customFormat="1" x14ac:dyDescent="0.35"/>
    <row r="3702" s="184" customFormat="1" x14ac:dyDescent="0.35"/>
    <row r="3703" s="184" customFormat="1" x14ac:dyDescent="0.35"/>
    <row r="3704" s="184" customFormat="1" x14ac:dyDescent="0.35"/>
    <row r="3705" s="184" customFormat="1" x14ac:dyDescent="0.35"/>
    <row r="3706" s="184" customFormat="1" x14ac:dyDescent="0.35"/>
    <row r="3707" s="184" customFormat="1" x14ac:dyDescent="0.35"/>
    <row r="3708" s="184" customFormat="1" x14ac:dyDescent="0.35"/>
    <row r="3709" s="184" customFormat="1" x14ac:dyDescent="0.35"/>
    <row r="3710" s="184" customFormat="1" x14ac:dyDescent="0.35"/>
    <row r="3711" s="184" customFormat="1" x14ac:dyDescent="0.35"/>
    <row r="3712" s="184" customFormat="1" x14ac:dyDescent="0.35"/>
    <row r="3713" s="184" customFormat="1" x14ac:dyDescent="0.35"/>
    <row r="3714" s="184" customFormat="1" x14ac:dyDescent="0.35"/>
    <row r="3715" s="184" customFormat="1" x14ac:dyDescent="0.35"/>
    <row r="3716" s="184" customFormat="1" x14ac:dyDescent="0.35"/>
    <row r="3717" s="184" customFormat="1" x14ac:dyDescent="0.35"/>
    <row r="3718" s="184" customFormat="1" x14ac:dyDescent="0.35"/>
    <row r="3719" s="184" customFormat="1" x14ac:dyDescent="0.35"/>
    <row r="3720" s="184" customFormat="1" x14ac:dyDescent="0.35"/>
    <row r="3721" s="184" customFormat="1" x14ac:dyDescent="0.35"/>
    <row r="3722" s="184" customFormat="1" x14ac:dyDescent="0.35"/>
    <row r="3723" s="184" customFormat="1" x14ac:dyDescent="0.35"/>
    <row r="3724" s="184" customFormat="1" x14ac:dyDescent="0.35"/>
    <row r="3725" s="184" customFormat="1" x14ac:dyDescent="0.35"/>
    <row r="3726" s="184" customFormat="1" x14ac:dyDescent="0.35"/>
    <row r="3727" s="184" customFormat="1" x14ac:dyDescent="0.35"/>
    <row r="3728" s="184" customFormat="1" x14ac:dyDescent="0.35"/>
    <row r="3729" s="184" customFormat="1" x14ac:dyDescent="0.35"/>
    <row r="3730" s="184" customFormat="1" x14ac:dyDescent="0.35"/>
    <row r="3731" s="184" customFormat="1" x14ac:dyDescent="0.35"/>
    <row r="3732" s="184" customFormat="1" x14ac:dyDescent="0.35"/>
    <row r="3733" s="184" customFormat="1" x14ac:dyDescent="0.35"/>
    <row r="3734" s="184" customFormat="1" x14ac:dyDescent="0.35"/>
    <row r="3735" s="184" customFormat="1" x14ac:dyDescent="0.35"/>
    <row r="3736" s="184" customFormat="1" x14ac:dyDescent="0.35"/>
    <row r="3737" s="184" customFormat="1" x14ac:dyDescent="0.35"/>
    <row r="3738" s="184" customFormat="1" x14ac:dyDescent="0.35"/>
    <row r="3739" s="184" customFormat="1" x14ac:dyDescent="0.35"/>
    <row r="3740" s="184" customFormat="1" x14ac:dyDescent="0.35"/>
    <row r="3741" s="184" customFormat="1" x14ac:dyDescent="0.35"/>
    <row r="3742" s="184" customFormat="1" x14ac:dyDescent="0.35"/>
    <row r="3743" s="184" customFormat="1" x14ac:dyDescent="0.35"/>
    <row r="3744" s="184" customFormat="1" x14ac:dyDescent="0.35"/>
    <row r="3745" s="184" customFormat="1" x14ac:dyDescent="0.35"/>
    <row r="3746" s="184" customFormat="1" x14ac:dyDescent="0.35"/>
    <row r="3747" s="184" customFormat="1" x14ac:dyDescent="0.35"/>
    <row r="3748" s="184" customFormat="1" x14ac:dyDescent="0.35"/>
    <row r="3749" s="184" customFormat="1" x14ac:dyDescent="0.35"/>
    <row r="3750" s="184" customFormat="1" x14ac:dyDescent="0.35"/>
    <row r="3751" s="184" customFormat="1" x14ac:dyDescent="0.35"/>
    <row r="3752" s="184" customFormat="1" x14ac:dyDescent="0.35"/>
    <row r="3753" s="184" customFormat="1" x14ac:dyDescent="0.35"/>
    <row r="3754" s="184" customFormat="1" x14ac:dyDescent="0.35"/>
    <row r="3755" s="184" customFormat="1" x14ac:dyDescent="0.35"/>
    <row r="3756" s="184" customFormat="1" x14ac:dyDescent="0.35"/>
    <row r="3757" s="184" customFormat="1" x14ac:dyDescent="0.35"/>
    <row r="3758" s="184" customFormat="1" x14ac:dyDescent="0.35"/>
    <row r="3759" s="184" customFormat="1" x14ac:dyDescent="0.35"/>
    <row r="3760" s="184" customFormat="1" x14ac:dyDescent="0.35"/>
    <row r="3761" s="184" customFormat="1" x14ac:dyDescent="0.35"/>
    <row r="3762" s="184" customFormat="1" x14ac:dyDescent="0.35"/>
    <row r="3763" s="184" customFormat="1" x14ac:dyDescent="0.35"/>
    <row r="3764" s="184" customFormat="1" x14ac:dyDescent="0.35"/>
    <row r="3765" s="184" customFormat="1" x14ac:dyDescent="0.35"/>
    <row r="3766" s="184" customFormat="1" x14ac:dyDescent="0.35"/>
    <row r="3767" s="184" customFormat="1" x14ac:dyDescent="0.35"/>
    <row r="3768" s="184" customFormat="1" x14ac:dyDescent="0.35"/>
    <row r="3769" s="184" customFormat="1" x14ac:dyDescent="0.35"/>
    <row r="3770" s="184" customFormat="1" x14ac:dyDescent="0.35"/>
    <row r="3771" s="184" customFormat="1" x14ac:dyDescent="0.35"/>
    <row r="3772" s="184" customFormat="1" x14ac:dyDescent="0.35"/>
    <row r="3773" s="184" customFormat="1" x14ac:dyDescent="0.35"/>
    <row r="3774" s="184" customFormat="1" x14ac:dyDescent="0.35"/>
    <row r="3775" s="184" customFormat="1" x14ac:dyDescent="0.35"/>
    <row r="3776" s="184" customFormat="1" x14ac:dyDescent="0.35"/>
    <row r="3777" s="184" customFormat="1" x14ac:dyDescent="0.35"/>
    <row r="3778" s="184" customFormat="1" x14ac:dyDescent="0.35"/>
    <row r="3779" s="184" customFormat="1" x14ac:dyDescent="0.35"/>
    <row r="3780" s="184" customFormat="1" x14ac:dyDescent="0.35"/>
    <row r="3781" s="184" customFormat="1" x14ac:dyDescent="0.35"/>
    <row r="3782" s="184" customFormat="1" x14ac:dyDescent="0.35"/>
    <row r="3783" s="184" customFormat="1" x14ac:dyDescent="0.35"/>
    <row r="3784" s="184" customFormat="1" x14ac:dyDescent="0.35"/>
    <row r="3785" s="184" customFormat="1" x14ac:dyDescent="0.35"/>
    <row r="3786" s="184" customFormat="1" x14ac:dyDescent="0.35"/>
    <row r="3787" s="184" customFormat="1" x14ac:dyDescent="0.35"/>
    <row r="3788" s="184" customFormat="1" x14ac:dyDescent="0.35"/>
    <row r="3789" s="184" customFormat="1" x14ac:dyDescent="0.35"/>
    <row r="3790" s="184" customFormat="1" x14ac:dyDescent="0.35"/>
    <row r="3791" s="184" customFormat="1" x14ac:dyDescent="0.35"/>
    <row r="3792" s="184" customFormat="1" x14ac:dyDescent="0.35"/>
    <row r="3793" s="184" customFormat="1" x14ac:dyDescent="0.35"/>
    <row r="3794" s="184" customFormat="1" x14ac:dyDescent="0.35"/>
    <row r="3795" s="184" customFormat="1" x14ac:dyDescent="0.35"/>
    <row r="3796" s="184" customFormat="1" x14ac:dyDescent="0.35"/>
    <row r="3797" s="184" customFormat="1" x14ac:dyDescent="0.35"/>
    <row r="3798" s="184" customFormat="1" x14ac:dyDescent="0.35"/>
    <row r="3799" s="184" customFormat="1" x14ac:dyDescent="0.35"/>
    <row r="3800" s="184" customFormat="1" x14ac:dyDescent="0.35"/>
    <row r="3801" s="184" customFormat="1" x14ac:dyDescent="0.35"/>
    <row r="3802" s="184" customFormat="1" x14ac:dyDescent="0.35"/>
    <row r="3803" s="184" customFormat="1" x14ac:dyDescent="0.35"/>
    <row r="3804" s="184" customFormat="1" x14ac:dyDescent="0.35"/>
    <row r="3805" s="184" customFormat="1" x14ac:dyDescent="0.35"/>
    <row r="3806" s="184" customFormat="1" x14ac:dyDescent="0.35"/>
    <row r="3807" s="184" customFormat="1" x14ac:dyDescent="0.35"/>
    <row r="3808" s="184" customFormat="1" x14ac:dyDescent="0.35"/>
    <row r="3809" s="184" customFormat="1" x14ac:dyDescent="0.35"/>
    <row r="3810" s="184" customFormat="1" x14ac:dyDescent="0.35"/>
    <row r="3811" s="184" customFormat="1" x14ac:dyDescent="0.35"/>
    <row r="3812" s="184" customFormat="1" x14ac:dyDescent="0.35"/>
    <row r="3813" s="184" customFormat="1" x14ac:dyDescent="0.35"/>
    <row r="3814" s="184" customFormat="1" x14ac:dyDescent="0.35"/>
    <row r="3815" s="184" customFormat="1" x14ac:dyDescent="0.35"/>
    <row r="3816" s="184" customFormat="1" x14ac:dyDescent="0.35"/>
    <row r="3817" s="184" customFormat="1" x14ac:dyDescent="0.35"/>
    <row r="3818" s="184" customFormat="1" x14ac:dyDescent="0.35"/>
    <row r="3819" s="184" customFormat="1" x14ac:dyDescent="0.35"/>
    <row r="3820" s="184" customFormat="1" x14ac:dyDescent="0.35"/>
    <row r="3821" s="184" customFormat="1" x14ac:dyDescent="0.35"/>
    <row r="3822" s="184" customFormat="1" x14ac:dyDescent="0.35"/>
    <row r="3823" s="184" customFormat="1" x14ac:dyDescent="0.35"/>
    <row r="3824" s="184" customFormat="1" x14ac:dyDescent="0.35"/>
    <row r="3825" s="184" customFormat="1" x14ac:dyDescent="0.35"/>
    <row r="3826" s="184" customFormat="1" x14ac:dyDescent="0.35"/>
    <row r="3827" s="184" customFormat="1" x14ac:dyDescent="0.35"/>
    <row r="3828" s="184" customFormat="1" x14ac:dyDescent="0.35"/>
    <row r="3829" s="184" customFormat="1" x14ac:dyDescent="0.35"/>
    <row r="3830" s="184" customFormat="1" x14ac:dyDescent="0.35"/>
    <row r="3831" s="184" customFormat="1" x14ac:dyDescent="0.35"/>
    <row r="3832" s="184" customFormat="1" x14ac:dyDescent="0.35"/>
    <row r="3833" s="184" customFormat="1" x14ac:dyDescent="0.35"/>
    <row r="3834" s="184" customFormat="1" x14ac:dyDescent="0.35"/>
    <row r="3835" s="184" customFormat="1" x14ac:dyDescent="0.35"/>
    <row r="3836" s="184" customFormat="1" x14ac:dyDescent="0.35"/>
    <row r="3837" s="184" customFormat="1" x14ac:dyDescent="0.35"/>
    <row r="3838" s="184" customFormat="1" x14ac:dyDescent="0.35"/>
    <row r="3839" s="184" customFormat="1" x14ac:dyDescent="0.35"/>
    <row r="3840" s="184" customFormat="1" x14ac:dyDescent="0.35"/>
    <row r="3841" s="184" customFormat="1" x14ac:dyDescent="0.35"/>
    <row r="3842" s="184" customFormat="1" x14ac:dyDescent="0.35"/>
    <row r="3843" s="184" customFormat="1" x14ac:dyDescent="0.35"/>
    <row r="3844" s="184" customFormat="1" x14ac:dyDescent="0.35"/>
    <row r="3845" s="184" customFormat="1" x14ac:dyDescent="0.35"/>
    <row r="3846" s="184" customFormat="1" x14ac:dyDescent="0.35"/>
    <row r="3847" s="184" customFormat="1" x14ac:dyDescent="0.35"/>
    <row r="3848" s="184" customFormat="1" x14ac:dyDescent="0.35"/>
    <row r="3849" s="184" customFormat="1" x14ac:dyDescent="0.35"/>
    <row r="3850" s="184" customFormat="1" x14ac:dyDescent="0.35"/>
    <row r="3851" s="184" customFormat="1" x14ac:dyDescent="0.35"/>
    <row r="3852" s="184" customFormat="1" x14ac:dyDescent="0.35"/>
    <row r="3853" s="184" customFormat="1" x14ac:dyDescent="0.35"/>
    <row r="3854" s="184" customFormat="1" x14ac:dyDescent="0.35"/>
    <row r="3855" s="184" customFormat="1" x14ac:dyDescent="0.35"/>
    <row r="3856" s="184" customFormat="1" x14ac:dyDescent="0.35"/>
    <row r="3857" s="184" customFormat="1" x14ac:dyDescent="0.35"/>
    <row r="3858" s="184" customFormat="1" x14ac:dyDescent="0.35"/>
    <row r="3859" s="184" customFormat="1" x14ac:dyDescent="0.35"/>
    <row r="3860" s="184" customFormat="1" x14ac:dyDescent="0.35"/>
    <row r="3861" s="184" customFormat="1" x14ac:dyDescent="0.35"/>
    <row r="3862" s="184" customFormat="1" x14ac:dyDescent="0.35"/>
    <row r="3863" s="184" customFormat="1" x14ac:dyDescent="0.35"/>
    <row r="3864" s="184" customFormat="1" x14ac:dyDescent="0.35"/>
    <row r="3865" s="184" customFormat="1" x14ac:dyDescent="0.35"/>
    <row r="3866" s="184" customFormat="1" x14ac:dyDescent="0.35"/>
    <row r="3867" s="184" customFormat="1" x14ac:dyDescent="0.35"/>
    <row r="3868" s="184" customFormat="1" x14ac:dyDescent="0.35"/>
    <row r="3869" s="184" customFormat="1" x14ac:dyDescent="0.35"/>
    <row r="3870" s="184" customFormat="1" x14ac:dyDescent="0.35"/>
    <row r="3871" s="184" customFormat="1" x14ac:dyDescent="0.35"/>
    <row r="3872" s="184" customFormat="1" x14ac:dyDescent="0.35"/>
    <row r="3873" s="184" customFormat="1" x14ac:dyDescent="0.35"/>
    <row r="3874" s="184" customFormat="1" x14ac:dyDescent="0.35"/>
    <row r="3875" s="184" customFormat="1" x14ac:dyDescent="0.35"/>
    <row r="3876" s="184" customFormat="1" x14ac:dyDescent="0.35"/>
    <row r="3877" s="184" customFormat="1" x14ac:dyDescent="0.35"/>
    <row r="3878" s="184" customFormat="1" x14ac:dyDescent="0.35"/>
    <row r="3879" s="184" customFormat="1" x14ac:dyDescent="0.35"/>
    <row r="3880" s="184" customFormat="1" x14ac:dyDescent="0.35"/>
    <row r="3881" s="184" customFormat="1" x14ac:dyDescent="0.35"/>
    <row r="3882" s="184" customFormat="1" x14ac:dyDescent="0.35"/>
    <row r="3883" s="184" customFormat="1" x14ac:dyDescent="0.35"/>
    <row r="3884" s="184" customFormat="1" x14ac:dyDescent="0.35"/>
    <row r="3885" s="184" customFormat="1" x14ac:dyDescent="0.35"/>
    <row r="3886" s="184" customFormat="1" x14ac:dyDescent="0.35"/>
    <row r="3887" s="184" customFormat="1" x14ac:dyDescent="0.35"/>
    <row r="3888" s="184" customFormat="1" x14ac:dyDescent="0.35"/>
    <row r="3889" s="184" customFormat="1" x14ac:dyDescent="0.35"/>
    <row r="3890" s="184" customFormat="1" x14ac:dyDescent="0.35"/>
    <row r="3891" s="184" customFormat="1" x14ac:dyDescent="0.35"/>
    <row r="3892" s="184" customFormat="1" x14ac:dyDescent="0.35"/>
    <row r="3893" s="184" customFormat="1" x14ac:dyDescent="0.35"/>
    <row r="3894" s="184" customFormat="1" x14ac:dyDescent="0.35"/>
    <row r="3895" s="184" customFormat="1" x14ac:dyDescent="0.35"/>
    <row r="3896" s="184" customFormat="1" x14ac:dyDescent="0.35"/>
    <row r="3897" s="184" customFormat="1" x14ac:dyDescent="0.35"/>
    <row r="3898" s="184" customFormat="1" x14ac:dyDescent="0.35"/>
    <row r="3899" s="184" customFormat="1" x14ac:dyDescent="0.35"/>
    <row r="3900" s="184" customFormat="1" x14ac:dyDescent="0.35"/>
    <row r="3901" s="184" customFormat="1" x14ac:dyDescent="0.35"/>
    <row r="3902" s="184" customFormat="1" x14ac:dyDescent="0.35"/>
    <row r="3903" s="184" customFormat="1" x14ac:dyDescent="0.35"/>
    <row r="3904" s="184" customFormat="1" x14ac:dyDescent="0.35"/>
    <row r="3905" s="184" customFormat="1" x14ac:dyDescent="0.35"/>
    <row r="3906" s="184" customFormat="1" x14ac:dyDescent="0.35"/>
    <row r="3907" s="184" customFormat="1" x14ac:dyDescent="0.35"/>
    <row r="3908" s="184" customFormat="1" x14ac:dyDescent="0.35"/>
    <row r="3909" s="184" customFormat="1" x14ac:dyDescent="0.35"/>
    <row r="3910" s="184" customFormat="1" x14ac:dyDescent="0.35"/>
    <row r="3911" s="184" customFormat="1" x14ac:dyDescent="0.35"/>
    <row r="3912" s="184" customFormat="1" x14ac:dyDescent="0.35"/>
    <row r="3913" s="184" customFormat="1" x14ac:dyDescent="0.35"/>
    <row r="3914" s="184" customFormat="1" x14ac:dyDescent="0.35"/>
    <row r="3915" s="184" customFormat="1" x14ac:dyDescent="0.35"/>
    <row r="3916" s="184" customFormat="1" x14ac:dyDescent="0.35"/>
    <row r="3917" s="184" customFormat="1" x14ac:dyDescent="0.35"/>
    <row r="3918" s="184" customFormat="1" x14ac:dyDescent="0.35"/>
    <row r="3919" s="184" customFormat="1" x14ac:dyDescent="0.35"/>
    <row r="3920" s="184" customFormat="1" x14ac:dyDescent="0.35"/>
    <row r="3921" s="184" customFormat="1" x14ac:dyDescent="0.35"/>
    <row r="3922" s="184" customFormat="1" x14ac:dyDescent="0.35"/>
    <row r="3923" s="184" customFormat="1" x14ac:dyDescent="0.35"/>
    <row r="3924" s="184" customFormat="1" x14ac:dyDescent="0.35"/>
    <row r="3925" s="184" customFormat="1" x14ac:dyDescent="0.35"/>
    <row r="3926" s="184" customFormat="1" x14ac:dyDescent="0.35"/>
    <row r="3927" s="184" customFormat="1" x14ac:dyDescent="0.35"/>
    <row r="3928" s="184" customFormat="1" x14ac:dyDescent="0.35"/>
    <row r="3929" s="184" customFormat="1" x14ac:dyDescent="0.35"/>
    <row r="3930" s="184" customFormat="1" x14ac:dyDescent="0.35"/>
    <row r="3931" s="184" customFormat="1" x14ac:dyDescent="0.35"/>
    <row r="3932" s="184" customFormat="1" x14ac:dyDescent="0.35"/>
    <row r="3933" s="184" customFormat="1" x14ac:dyDescent="0.35"/>
    <row r="3934" s="184" customFormat="1" x14ac:dyDescent="0.35"/>
    <row r="3935" s="184" customFormat="1" x14ac:dyDescent="0.35"/>
    <row r="3936" s="184" customFormat="1" x14ac:dyDescent="0.35"/>
    <row r="3937" s="184" customFormat="1" x14ac:dyDescent="0.35"/>
    <row r="3938" s="184" customFormat="1" x14ac:dyDescent="0.35"/>
    <row r="3939" s="184" customFormat="1" x14ac:dyDescent="0.35"/>
    <row r="3940" s="184" customFormat="1" x14ac:dyDescent="0.35"/>
    <row r="3941" s="184" customFormat="1" x14ac:dyDescent="0.35"/>
    <row r="3942" s="184" customFormat="1" x14ac:dyDescent="0.35"/>
    <row r="3943" s="184" customFormat="1" x14ac:dyDescent="0.35"/>
    <row r="3944" s="184" customFormat="1" x14ac:dyDescent="0.35"/>
    <row r="3945" s="184" customFormat="1" x14ac:dyDescent="0.35"/>
    <row r="3946" s="184" customFormat="1" x14ac:dyDescent="0.35"/>
    <row r="3947" s="184" customFormat="1" x14ac:dyDescent="0.35"/>
    <row r="3948" s="184" customFormat="1" x14ac:dyDescent="0.35"/>
    <row r="3949" s="184" customFormat="1" x14ac:dyDescent="0.35"/>
    <row r="3950" s="184" customFormat="1" x14ac:dyDescent="0.35"/>
    <row r="3951" s="184" customFormat="1" x14ac:dyDescent="0.35"/>
    <row r="3952" s="184" customFormat="1" x14ac:dyDescent="0.35"/>
    <row r="3953" s="184" customFormat="1" x14ac:dyDescent="0.35"/>
    <row r="3954" s="184" customFormat="1" x14ac:dyDescent="0.35"/>
    <row r="3955" s="184" customFormat="1" x14ac:dyDescent="0.35"/>
    <row r="3956" s="184" customFormat="1" x14ac:dyDescent="0.35"/>
    <row r="3957" s="184" customFormat="1" x14ac:dyDescent="0.35"/>
    <row r="3958" s="184" customFormat="1" x14ac:dyDescent="0.35"/>
    <row r="3959" s="184" customFormat="1" x14ac:dyDescent="0.35"/>
    <row r="3960" s="184" customFormat="1" x14ac:dyDescent="0.35"/>
    <row r="3961" s="184" customFormat="1" x14ac:dyDescent="0.35"/>
    <row r="3962" s="184" customFormat="1" x14ac:dyDescent="0.35"/>
    <row r="3963" s="184" customFormat="1" x14ac:dyDescent="0.35"/>
    <row r="3964" s="184" customFormat="1" x14ac:dyDescent="0.35"/>
    <row r="3965" s="184" customFormat="1" x14ac:dyDescent="0.35"/>
    <row r="3966" s="184" customFormat="1" x14ac:dyDescent="0.35"/>
    <row r="3967" s="184" customFormat="1" x14ac:dyDescent="0.35"/>
    <row r="3968" s="184" customFormat="1" x14ac:dyDescent="0.35"/>
    <row r="3969" s="184" customFormat="1" x14ac:dyDescent="0.35"/>
    <row r="3970" s="184" customFormat="1" x14ac:dyDescent="0.35"/>
    <row r="3971" s="184" customFormat="1" x14ac:dyDescent="0.35"/>
    <row r="3972" s="184" customFormat="1" x14ac:dyDescent="0.35"/>
    <row r="3973" s="184" customFormat="1" x14ac:dyDescent="0.35"/>
    <row r="3974" s="184" customFormat="1" x14ac:dyDescent="0.35"/>
    <row r="3975" s="184" customFormat="1" x14ac:dyDescent="0.35"/>
    <row r="3976" s="184" customFormat="1" x14ac:dyDescent="0.35"/>
    <row r="3977" s="184" customFormat="1" x14ac:dyDescent="0.35"/>
    <row r="3978" s="184" customFormat="1" x14ac:dyDescent="0.35"/>
    <row r="3979" s="184" customFormat="1" x14ac:dyDescent="0.35"/>
    <row r="3980" s="184" customFormat="1" x14ac:dyDescent="0.35"/>
    <row r="3981" s="184" customFormat="1" x14ac:dyDescent="0.35"/>
    <row r="3982" s="184" customFormat="1" x14ac:dyDescent="0.35"/>
    <row r="3983" s="184" customFormat="1" x14ac:dyDescent="0.35"/>
    <row r="3984" s="184" customFormat="1" x14ac:dyDescent="0.35"/>
    <row r="3985" s="184" customFormat="1" x14ac:dyDescent="0.35"/>
    <row r="3986" s="184" customFormat="1" x14ac:dyDescent="0.35"/>
    <row r="3987" s="184" customFormat="1" x14ac:dyDescent="0.35"/>
    <row r="3988" s="184" customFormat="1" x14ac:dyDescent="0.35"/>
    <row r="3989" s="184" customFormat="1" x14ac:dyDescent="0.35"/>
    <row r="3990" s="184" customFormat="1" x14ac:dyDescent="0.35"/>
    <row r="3991" s="184" customFormat="1" x14ac:dyDescent="0.35"/>
    <row r="3992" s="184" customFormat="1" x14ac:dyDescent="0.35"/>
    <row r="3993" s="184" customFormat="1" x14ac:dyDescent="0.35"/>
    <row r="3994" s="184" customFormat="1" x14ac:dyDescent="0.35"/>
    <row r="3995" s="184" customFormat="1" x14ac:dyDescent="0.35"/>
    <row r="3996" s="184" customFormat="1" x14ac:dyDescent="0.35"/>
    <row r="3997" s="184" customFormat="1" x14ac:dyDescent="0.35"/>
    <row r="3998" s="184" customFormat="1" x14ac:dyDescent="0.35"/>
    <row r="3999" s="184" customFormat="1" x14ac:dyDescent="0.35"/>
    <row r="4000" s="184" customFormat="1" x14ac:dyDescent="0.35"/>
    <row r="4001" s="184" customFormat="1" x14ac:dyDescent="0.35"/>
    <row r="4002" s="184" customFormat="1" x14ac:dyDescent="0.35"/>
    <row r="4003" s="184" customFormat="1" x14ac:dyDescent="0.35"/>
    <row r="4004" s="184" customFormat="1" x14ac:dyDescent="0.35"/>
    <row r="4005" s="184" customFormat="1" x14ac:dyDescent="0.35"/>
    <row r="4006" s="184" customFormat="1" x14ac:dyDescent="0.35"/>
    <row r="4007" s="184" customFormat="1" x14ac:dyDescent="0.35"/>
    <row r="4008" s="184" customFormat="1" x14ac:dyDescent="0.35"/>
    <row r="4009" s="184" customFormat="1" x14ac:dyDescent="0.35"/>
    <row r="4010" s="184" customFormat="1" x14ac:dyDescent="0.35"/>
    <row r="4011" s="184" customFormat="1" x14ac:dyDescent="0.35"/>
    <row r="4012" s="184" customFormat="1" x14ac:dyDescent="0.35"/>
    <row r="4013" s="184" customFormat="1" x14ac:dyDescent="0.35"/>
    <row r="4014" s="184" customFormat="1" x14ac:dyDescent="0.35"/>
    <row r="4015" s="184" customFormat="1" x14ac:dyDescent="0.35"/>
    <row r="4016" s="184" customFormat="1" x14ac:dyDescent="0.35"/>
    <row r="4017" s="184" customFormat="1" x14ac:dyDescent="0.35"/>
    <row r="4018" s="184" customFormat="1" x14ac:dyDescent="0.35"/>
    <row r="4019" s="184" customFormat="1" x14ac:dyDescent="0.35"/>
    <row r="4020" s="184" customFormat="1" x14ac:dyDescent="0.35"/>
    <row r="4021" s="184" customFormat="1" x14ac:dyDescent="0.35"/>
    <row r="4022" s="184" customFormat="1" x14ac:dyDescent="0.35"/>
    <row r="4023" s="184" customFormat="1" x14ac:dyDescent="0.35"/>
    <row r="4024" s="184" customFormat="1" x14ac:dyDescent="0.35"/>
    <row r="4025" s="184" customFormat="1" x14ac:dyDescent="0.35"/>
    <row r="4026" s="184" customFormat="1" x14ac:dyDescent="0.35"/>
    <row r="4027" s="184" customFormat="1" x14ac:dyDescent="0.35"/>
    <row r="4028" s="184" customFormat="1" x14ac:dyDescent="0.35"/>
    <row r="4029" s="184" customFormat="1" x14ac:dyDescent="0.35"/>
    <row r="4030" s="184" customFormat="1" x14ac:dyDescent="0.35"/>
    <row r="4031" s="184" customFormat="1" x14ac:dyDescent="0.35"/>
    <row r="4032" s="184" customFormat="1" x14ac:dyDescent="0.35"/>
    <row r="4033" s="184" customFormat="1" x14ac:dyDescent="0.35"/>
    <row r="4034" s="184" customFormat="1" x14ac:dyDescent="0.35"/>
    <row r="4035" s="184" customFormat="1" x14ac:dyDescent="0.35"/>
    <row r="4036" s="184" customFormat="1" x14ac:dyDescent="0.35"/>
    <row r="4037" s="184" customFormat="1" x14ac:dyDescent="0.35"/>
    <row r="4038" s="184" customFormat="1" x14ac:dyDescent="0.35"/>
    <row r="4039" s="184" customFormat="1" x14ac:dyDescent="0.35"/>
    <row r="4040" s="184" customFormat="1" x14ac:dyDescent="0.35"/>
    <row r="4041" s="184" customFormat="1" x14ac:dyDescent="0.35"/>
    <row r="4042" s="184" customFormat="1" x14ac:dyDescent="0.35"/>
    <row r="4043" s="184" customFormat="1" x14ac:dyDescent="0.35"/>
    <row r="4044" s="184" customFormat="1" x14ac:dyDescent="0.35"/>
    <row r="4045" s="184" customFormat="1" x14ac:dyDescent="0.35"/>
    <row r="4046" s="184" customFormat="1" x14ac:dyDescent="0.35"/>
    <row r="4047" s="184" customFormat="1" x14ac:dyDescent="0.35"/>
    <row r="4048" s="184" customFormat="1" x14ac:dyDescent="0.35"/>
    <row r="4049" s="184" customFormat="1" x14ac:dyDescent="0.35"/>
    <row r="4050" s="184" customFormat="1" x14ac:dyDescent="0.35"/>
    <row r="4051" s="184" customFormat="1" x14ac:dyDescent="0.35"/>
    <row r="4052" s="184" customFormat="1" x14ac:dyDescent="0.35"/>
    <row r="4053" s="184" customFormat="1" x14ac:dyDescent="0.35"/>
    <row r="4054" s="184" customFormat="1" x14ac:dyDescent="0.35"/>
    <row r="4055" s="184" customFormat="1" x14ac:dyDescent="0.35"/>
    <row r="4056" s="184" customFormat="1" x14ac:dyDescent="0.35"/>
    <row r="4057" s="184" customFormat="1" x14ac:dyDescent="0.35"/>
    <row r="4058" s="184" customFormat="1" x14ac:dyDescent="0.35"/>
    <row r="4059" s="184" customFormat="1" x14ac:dyDescent="0.35"/>
    <row r="4060" s="184" customFormat="1" x14ac:dyDescent="0.35"/>
    <row r="4061" s="184" customFormat="1" x14ac:dyDescent="0.35"/>
    <row r="4062" s="184" customFormat="1" x14ac:dyDescent="0.35"/>
    <row r="4063" s="184" customFormat="1" x14ac:dyDescent="0.35"/>
    <row r="4064" s="184" customFormat="1" x14ac:dyDescent="0.35"/>
    <row r="4065" s="184" customFormat="1" x14ac:dyDescent="0.35"/>
    <row r="4066" s="184" customFormat="1" x14ac:dyDescent="0.35"/>
    <row r="4067" s="184" customFormat="1" x14ac:dyDescent="0.35"/>
    <row r="4068" s="184" customFormat="1" x14ac:dyDescent="0.35"/>
    <row r="4069" s="184" customFormat="1" x14ac:dyDescent="0.35"/>
    <row r="4070" s="184" customFormat="1" x14ac:dyDescent="0.35"/>
    <row r="4071" s="184" customFormat="1" x14ac:dyDescent="0.35"/>
    <row r="4072" s="184" customFormat="1" x14ac:dyDescent="0.35"/>
    <row r="4073" s="184" customFormat="1" x14ac:dyDescent="0.35"/>
    <row r="4074" s="184" customFormat="1" x14ac:dyDescent="0.35"/>
    <row r="4075" s="184" customFormat="1" x14ac:dyDescent="0.35"/>
    <row r="4076" s="184" customFormat="1" x14ac:dyDescent="0.35"/>
    <row r="4077" s="184" customFormat="1" x14ac:dyDescent="0.35"/>
    <row r="4078" s="184" customFormat="1" x14ac:dyDescent="0.35"/>
    <row r="4079" s="184" customFormat="1" x14ac:dyDescent="0.35"/>
    <row r="4080" s="184" customFormat="1" x14ac:dyDescent="0.35"/>
    <row r="4081" s="184" customFormat="1" x14ac:dyDescent="0.35"/>
    <row r="4082" s="184" customFormat="1" x14ac:dyDescent="0.35"/>
    <row r="4083" s="184" customFormat="1" x14ac:dyDescent="0.35"/>
    <row r="4084" s="184" customFormat="1" x14ac:dyDescent="0.35"/>
    <row r="4085" s="184" customFormat="1" x14ac:dyDescent="0.35"/>
    <row r="4086" s="184" customFormat="1" x14ac:dyDescent="0.35"/>
    <row r="4087" s="184" customFormat="1" x14ac:dyDescent="0.35"/>
    <row r="4088" s="184" customFormat="1" x14ac:dyDescent="0.35"/>
    <row r="4089" s="184" customFormat="1" x14ac:dyDescent="0.35"/>
    <row r="4090" s="184" customFormat="1" x14ac:dyDescent="0.35"/>
    <row r="4091" s="184" customFormat="1" x14ac:dyDescent="0.35"/>
    <row r="4092" s="184" customFormat="1" x14ac:dyDescent="0.35"/>
    <row r="4093" s="184" customFormat="1" x14ac:dyDescent="0.35"/>
    <row r="4094" s="184" customFormat="1" x14ac:dyDescent="0.35"/>
    <row r="4095" s="184" customFormat="1" x14ac:dyDescent="0.35"/>
    <row r="4096" s="184" customFormat="1" x14ac:dyDescent="0.35"/>
    <row r="4097" s="184" customFormat="1" x14ac:dyDescent="0.35"/>
    <row r="4098" s="184" customFormat="1" x14ac:dyDescent="0.35"/>
    <row r="4099" s="184" customFormat="1" x14ac:dyDescent="0.35"/>
    <row r="4100" s="184" customFormat="1" x14ac:dyDescent="0.35"/>
    <row r="4101" s="184" customFormat="1" x14ac:dyDescent="0.35"/>
    <row r="4102" s="184" customFormat="1" x14ac:dyDescent="0.35"/>
    <row r="4103" s="184" customFormat="1" x14ac:dyDescent="0.35"/>
    <row r="4104" s="184" customFormat="1" x14ac:dyDescent="0.35"/>
    <row r="4105" s="184" customFormat="1" x14ac:dyDescent="0.35"/>
    <row r="4106" s="184" customFormat="1" x14ac:dyDescent="0.35"/>
    <row r="4107" s="184" customFormat="1" x14ac:dyDescent="0.35"/>
    <row r="4108" s="184" customFormat="1" x14ac:dyDescent="0.35"/>
    <row r="4109" s="184" customFormat="1" x14ac:dyDescent="0.35"/>
    <row r="4110" s="184" customFormat="1" x14ac:dyDescent="0.35"/>
    <row r="4111" s="184" customFormat="1" x14ac:dyDescent="0.35"/>
    <row r="4112" s="184" customFormat="1" x14ac:dyDescent="0.35"/>
    <row r="4113" s="184" customFormat="1" x14ac:dyDescent="0.35"/>
    <row r="4114" s="184" customFormat="1" x14ac:dyDescent="0.35"/>
    <row r="4115" s="184" customFormat="1" x14ac:dyDescent="0.35"/>
    <row r="4116" s="184" customFormat="1" x14ac:dyDescent="0.35"/>
    <row r="4117" s="184" customFormat="1" x14ac:dyDescent="0.35"/>
    <row r="4118" s="184" customFormat="1" x14ac:dyDescent="0.35"/>
    <row r="4119" s="184" customFormat="1" x14ac:dyDescent="0.35"/>
    <row r="4120" s="184" customFormat="1" x14ac:dyDescent="0.35"/>
    <row r="4121" s="184" customFormat="1" x14ac:dyDescent="0.35"/>
    <row r="4122" s="184" customFormat="1" x14ac:dyDescent="0.35"/>
    <row r="4123" s="184" customFormat="1" x14ac:dyDescent="0.35"/>
    <row r="4124" s="184" customFormat="1" x14ac:dyDescent="0.35"/>
    <row r="4125" s="184" customFormat="1" x14ac:dyDescent="0.35"/>
    <row r="4126" s="184" customFormat="1" x14ac:dyDescent="0.35"/>
    <row r="4127" s="184" customFormat="1" x14ac:dyDescent="0.35"/>
    <row r="4128" s="184" customFormat="1" x14ac:dyDescent="0.35"/>
    <row r="4129" s="184" customFormat="1" x14ac:dyDescent="0.35"/>
    <row r="4130" s="184" customFormat="1" x14ac:dyDescent="0.35"/>
    <row r="4131" s="184" customFormat="1" x14ac:dyDescent="0.35"/>
    <row r="4132" s="184" customFormat="1" x14ac:dyDescent="0.35"/>
    <row r="4133" s="184" customFormat="1" x14ac:dyDescent="0.35"/>
    <row r="4134" s="184" customFormat="1" x14ac:dyDescent="0.35"/>
    <row r="4135" s="184" customFormat="1" x14ac:dyDescent="0.35"/>
    <row r="4136" s="184" customFormat="1" x14ac:dyDescent="0.35"/>
    <row r="4137" s="184" customFormat="1" x14ac:dyDescent="0.35"/>
    <row r="4138" s="184" customFormat="1" x14ac:dyDescent="0.35"/>
    <row r="4139" s="184" customFormat="1" x14ac:dyDescent="0.35"/>
    <row r="4140" s="184" customFormat="1" x14ac:dyDescent="0.35"/>
    <row r="4141" s="184" customFormat="1" x14ac:dyDescent="0.35"/>
    <row r="4142" s="184" customFormat="1" x14ac:dyDescent="0.35"/>
    <row r="4143" s="184" customFormat="1" x14ac:dyDescent="0.35"/>
    <row r="4144" s="184" customFormat="1" x14ac:dyDescent="0.35"/>
    <row r="4145" s="184" customFormat="1" x14ac:dyDescent="0.35"/>
    <row r="4146" s="184" customFormat="1" x14ac:dyDescent="0.35"/>
    <row r="4147" s="184" customFormat="1" x14ac:dyDescent="0.35"/>
    <row r="4148" s="184" customFormat="1" x14ac:dyDescent="0.35"/>
    <row r="4149" s="184" customFormat="1" x14ac:dyDescent="0.35"/>
    <row r="4150" s="184" customFormat="1" x14ac:dyDescent="0.35"/>
    <row r="4151" s="184" customFormat="1" x14ac:dyDescent="0.35"/>
    <row r="4152" s="184" customFormat="1" x14ac:dyDescent="0.35"/>
    <row r="4153" s="184" customFormat="1" x14ac:dyDescent="0.35"/>
    <row r="4154" s="184" customFormat="1" x14ac:dyDescent="0.35"/>
    <row r="4155" s="184" customFormat="1" x14ac:dyDescent="0.35"/>
    <row r="4156" s="184" customFormat="1" x14ac:dyDescent="0.35"/>
    <row r="4157" s="184" customFormat="1" x14ac:dyDescent="0.35"/>
    <row r="4158" s="184" customFormat="1" x14ac:dyDescent="0.35"/>
    <row r="4159" s="184" customFormat="1" x14ac:dyDescent="0.35"/>
    <row r="4160" s="184" customFormat="1" x14ac:dyDescent="0.35"/>
    <row r="4161" s="184" customFormat="1" x14ac:dyDescent="0.35"/>
    <row r="4162" s="184" customFormat="1" x14ac:dyDescent="0.35"/>
    <row r="4163" s="184" customFormat="1" x14ac:dyDescent="0.35"/>
    <row r="4164" s="184" customFormat="1" x14ac:dyDescent="0.35"/>
    <row r="4165" s="184" customFormat="1" x14ac:dyDescent="0.35"/>
    <row r="4166" s="184" customFormat="1" x14ac:dyDescent="0.35"/>
    <row r="4167" s="184" customFormat="1" x14ac:dyDescent="0.35"/>
    <row r="4168" s="184" customFormat="1" x14ac:dyDescent="0.35"/>
    <row r="4169" s="184" customFormat="1" x14ac:dyDescent="0.35"/>
    <row r="4170" s="184" customFormat="1" x14ac:dyDescent="0.35"/>
    <row r="4171" s="184" customFormat="1" x14ac:dyDescent="0.35"/>
    <row r="4172" s="184" customFormat="1" x14ac:dyDescent="0.35"/>
    <row r="4173" s="184" customFormat="1" x14ac:dyDescent="0.35"/>
    <row r="4174" s="184" customFormat="1" x14ac:dyDescent="0.35"/>
    <row r="4175" s="184" customFormat="1" x14ac:dyDescent="0.35"/>
    <row r="4176" s="184" customFormat="1" x14ac:dyDescent="0.35"/>
    <row r="4177" s="184" customFormat="1" x14ac:dyDescent="0.35"/>
    <row r="4178" s="184" customFormat="1" x14ac:dyDescent="0.35"/>
    <row r="4179" s="184" customFormat="1" x14ac:dyDescent="0.35"/>
    <row r="4180" s="184" customFormat="1" x14ac:dyDescent="0.35"/>
    <row r="4181" s="184" customFormat="1" x14ac:dyDescent="0.35"/>
    <row r="4182" s="184" customFormat="1" x14ac:dyDescent="0.35"/>
    <row r="4183" s="184" customFormat="1" x14ac:dyDescent="0.35"/>
    <row r="4184" s="184" customFormat="1" x14ac:dyDescent="0.35"/>
    <row r="4185" s="184" customFormat="1" x14ac:dyDescent="0.35"/>
    <row r="4186" s="184" customFormat="1" x14ac:dyDescent="0.35"/>
    <row r="4187" s="184" customFormat="1" x14ac:dyDescent="0.35"/>
    <row r="4188" s="184" customFormat="1" x14ac:dyDescent="0.35"/>
    <row r="4189" s="184" customFormat="1" x14ac:dyDescent="0.35"/>
    <row r="4190" s="184" customFormat="1" x14ac:dyDescent="0.35"/>
    <row r="4191" s="184" customFormat="1" x14ac:dyDescent="0.35"/>
    <row r="4192" s="184" customFormat="1" x14ac:dyDescent="0.35"/>
    <row r="4193" s="184" customFormat="1" x14ac:dyDescent="0.35"/>
    <row r="4194" s="184" customFormat="1" x14ac:dyDescent="0.35"/>
    <row r="4195" s="184" customFormat="1" x14ac:dyDescent="0.35"/>
    <row r="4196" s="184" customFormat="1" x14ac:dyDescent="0.35"/>
    <row r="4197" s="184" customFormat="1" x14ac:dyDescent="0.35"/>
    <row r="4198" s="184" customFormat="1" x14ac:dyDescent="0.35"/>
    <row r="4199" s="184" customFormat="1" x14ac:dyDescent="0.35"/>
    <row r="4200" s="184" customFormat="1" x14ac:dyDescent="0.35"/>
    <row r="4201" s="184" customFormat="1" x14ac:dyDescent="0.35"/>
    <row r="4202" s="184" customFormat="1" x14ac:dyDescent="0.35"/>
    <row r="4203" s="184" customFormat="1" x14ac:dyDescent="0.35"/>
    <row r="4204" s="184" customFormat="1" x14ac:dyDescent="0.35"/>
    <row r="4205" s="184" customFormat="1" x14ac:dyDescent="0.35"/>
    <row r="4206" s="184" customFormat="1" x14ac:dyDescent="0.35"/>
    <row r="4207" s="184" customFormat="1" x14ac:dyDescent="0.35"/>
    <row r="4208" s="184" customFormat="1" x14ac:dyDescent="0.35"/>
    <row r="4209" s="184" customFormat="1" x14ac:dyDescent="0.35"/>
    <row r="4210" s="184" customFormat="1" x14ac:dyDescent="0.35"/>
    <row r="4211" s="184" customFormat="1" x14ac:dyDescent="0.35"/>
    <row r="4212" s="184" customFormat="1" x14ac:dyDescent="0.35"/>
    <row r="4213" s="184" customFormat="1" x14ac:dyDescent="0.35"/>
    <row r="4214" s="184" customFormat="1" x14ac:dyDescent="0.35"/>
    <row r="4215" s="184" customFormat="1" x14ac:dyDescent="0.35"/>
    <row r="4216" s="184" customFormat="1" x14ac:dyDescent="0.35"/>
    <row r="4217" s="184" customFormat="1" x14ac:dyDescent="0.35"/>
    <row r="4218" s="184" customFormat="1" x14ac:dyDescent="0.35"/>
    <row r="4219" s="184" customFormat="1" x14ac:dyDescent="0.35"/>
    <row r="4220" s="184" customFormat="1" x14ac:dyDescent="0.35"/>
    <row r="4221" s="184" customFormat="1" x14ac:dyDescent="0.35"/>
    <row r="4222" s="184" customFormat="1" x14ac:dyDescent="0.35"/>
    <row r="4223" s="184" customFormat="1" x14ac:dyDescent="0.35"/>
    <row r="4224" s="184" customFormat="1" x14ac:dyDescent="0.35"/>
    <row r="4225" s="184" customFormat="1" x14ac:dyDescent="0.35"/>
    <row r="4226" s="184" customFormat="1" x14ac:dyDescent="0.35"/>
    <row r="4227" s="184" customFormat="1" x14ac:dyDescent="0.35"/>
    <row r="4228" s="184" customFormat="1" x14ac:dyDescent="0.35"/>
    <row r="4229" s="184" customFormat="1" x14ac:dyDescent="0.35"/>
    <row r="4230" s="184" customFormat="1" x14ac:dyDescent="0.35"/>
    <row r="4231" s="184" customFormat="1" x14ac:dyDescent="0.35"/>
    <row r="4232" s="184" customFormat="1" x14ac:dyDescent="0.35"/>
    <row r="4233" s="184" customFormat="1" x14ac:dyDescent="0.35"/>
    <row r="4234" s="184" customFormat="1" x14ac:dyDescent="0.35"/>
    <row r="4235" s="184" customFormat="1" x14ac:dyDescent="0.35"/>
    <row r="4236" s="184" customFormat="1" x14ac:dyDescent="0.35"/>
    <row r="4237" s="184" customFormat="1" x14ac:dyDescent="0.35"/>
    <row r="4238" s="184" customFormat="1" x14ac:dyDescent="0.35"/>
    <row r="4239" s="184" customFormat="1" x14ac:dyDescent="0.35"/>
    <row r="4240" s="184" customFormat="1" x14ac:dyDescent="0.35"/>
    <row r="4241" s="184" customFormat="1" x14ac:dyDescent="0.35"/>
    <row r="4242" s="184" customFormat="1" x14ac:dyDescent="0.35"/>
    <row r="4243" s="184" customFormat="1" x14ac:dyDescent="0.35"/>
    <row r="4244" s="184" customFormat="1" x14ac:dyDescent="0.35"/>
    <row r="4245" s="184" customFormat="1" x14ac:dyDescent="0.35"/>
    <row r="4246" s="184" customFormat="1" x14ac:dyDescent="0.35"/>
    <row r="4247" s="184" customFormat="1" x14ac:dyDescent="0.35"/>
    <row r="4248" s="184" customFormat="1" x14ac:dyDescent="0.35"/>
    <row r="4249" s="184" customFormat="1" x14ac:dyDescent="0.35"/>
    <row r="4250" s="184" customFormat="1" x14ac:dyDescent="0.35"/>
    <row r="4251" s="184" customFormat="1" x14ac:dyDescent="0.35"/>
    <row r="4252" s="184" customFormat="1" x14ac:dyDescent="0.35"/>
    <row r="4253" s="184" customFormat="1" x14ac:dyDescent="0.35"/>
    <row r="4254" s="184" customFormat="1" x14ac:dyDescent="0.35"/>
    <row r="4255" s="184" customFormat="1" x14ac:dyDescent="0.35"/>
    <row r="4256" s="184" customFormat="1" x14ac:dyDescent="0.35"/>
    <row r="4257" s="184" customFormat="1" x14ac:dyDescent="0.35"/>
    <row r="4258" s="184" customFormat="1" x14ac:dyDescent="0.35"/>
    <row r="4259" s="184" customFormat="1" x14ac:dyDescent="0.35"/>
    <row r="4260" s="184" customFormat="1" x14ac:dyDescent="0.35"/>
    <row r="4261" s="184" customFormat="1" x14ac:dyDescent="0.35"/>
    <row r="4262" s="184" customFormat="1" x14ac:dyDescent="0.35"/>
    <row r="4263" s="184" customFormat="1" x14ac:dyDescent="0.35"/>
    <row r="4264" s="184" customFormat="1" x14ac:dyDescent="0.35"/>
    <row r="4265" s="184" customFormat="1" x14ac:dyDescent="0.35"/>
    <row r="4266" s="184" customFormat="1" x14ac:dyDescent="0.35"/>
    <row r="4267" s="184" customFormat="1" x14ac:dyDescent="0.35"/>
    <row r="4268" s="184" customFormat="1" x14ac:dyDescent="0.35"/>
    <row r="4269" s="184" customFormat="1" x14ac:dyDescent="0.35"/>
    <row r="4270" s="184" customFormat="1" x14ac:dyDescent="0.35"/>
    <row r="4271" s="184" customFormat="1" x14ac:dyDescent="0.35"/>
    <row r="4272" s="184" customFormat="1" x14ac:dyDescent="0.35"/>
    <row r="4273" s="184" customFormat="1" x14ac:dyDescent="0.35"/>
    <row r="4274" s="184" customFormat="1" x14ac:dyDescent="0.35"/>
    <row r="4275" s="184" customFormat="1" x14ac:dyDescent="0.35"/>
    <row r="4276" s="184" customFormat="1" x14ac:dyDescent="0.35"/>
    <row r="4277" s="184" customFormat="1" x14ac:dyDescent="0.35"/>
    <row r="4278" s="184" customFormat="1" x14ac:dyDescent="0.35"/>
    <row r="4279" s="184" customFormat="1" x14ac:dyDescent="0.35"/>
    <row r="4280" s="184" customFormat="1" x14ac:dyDescent="0.35"/>
    <row r="4281" s="184" customFormat="1" x14ac:dyDescent="0.35"/>
    <row r="4282" s="184" customFormat="1" x14ac:dyDescent="0.35"/>
    <row r="4283" s="184" customFormat="1" x14ac:dyDescent="0.35"/>
    <row r="4284" s="184" customFormat="1" x14ac:dyDescent="0.35"/>
    <row r="4285" s="184" customFormat="1" x14ac:dyDescent="0.35"/>
    <row r="4286" s="184" customFormat="1" x14ac:dyDescent="0.35"/>
    <row r="4287" s="184" customFormat="1" x14ac:dyDescent="0.35"/>
    <row r="4288" s="184" customFormat="1" x14ac:dyDescent="0.35"/>
    <row r="4289" s="184" customFormat="1" x14ac:dyDescent="0.35"/>
    <row r="4290" s="184" customFormat="1" x14ac:dyDescent="0.35"/>
    <row r="4291" s="184" customFormat="1" x14ac:dyDescent="0.35"/>
    <row r="4292" s="184" customFormat="1" x14ac:dyDescent="0.35"/>
    <row r="4293" s="184" customFormat="1" x14ac:dyDescent="0.35"/>
    <row r="4294" s="184" customFormat="1" x14ac:dyDescent="0.35"/>
    <row r="4295" s="184" customFormat="1" x14ac:dyDescent="0.35"/>
    <row r="4296" s="184" customFormat="1" x14ac:dyDescent="0.35"/>
    <row r="4297" s="184" customFormat="1" x14ac:dyDescent="0.35"/>
    <row r="4298" s="184" customFormat="1" x14ac:dyDescent="0.35"/>
    <row r="4299" s="184" customFormat="1" x14ac:dyDescent="0.35"/>
    <row r="4300" s="184" customFormat="1" x14ac:dyDescent="0.35"/>
    <row r="4301" s="184" customFormat="1" x14ac:dyDescent="0.35"/>
    <row r="4302" s="184" customFormat="1" x14ac:dyDescent="0.35"/>
    <row r="4303" s="184" customFormat="1" x14ac:dyDescent="0.35"/>
    <row r="4304" s="184" customFormat="1" x14ac:dyDescent="0.35"/>
    <row r="4305" s="184" customFormat="1" x14ac:dyDescent="0.35"/>
    <row r="4306" s="184" customFormat="1" x14ac:dyDescent="0.35"/>
    <row r="4307" s="184" customFormat="1" x14ac:dyDescent="0.35"/>
    <row r="4308" s="184" customFormat="1" x14ac:dyDescent="0.35"/>
    <row r="4309" s="184" customFormat="1" x14ac:dyDescent="0.35"/>
    <row r="4310" s="184" customFormat="1" x14ac:dyDescent="0.35"/>
    <row r="4311" s="184" customFormat="1" x14ac:dyDescent="0.35"/>
    <row r="4312" s="184" customFormat="1" x14ac:dyDescent="0.35"/>
    <row r="4313" s="184" customFormat="1" x14ac:dyDescent="0.35"/>
    <row r="4314" s="184" customFormat="1" x14ac:dyDescent="0.35"/>
    <row r="4315" s="184" customFormat="1" x14ac:dyDescent="0.35"/>
    <row r="4316" s="184" customFormat="1" x14ac:dyDescent="0.35"/>
    <row r="4317" s="184" customFormat="1" x14ac:dyDescent="0.35"/>
    <row r="4318" s="184" customFormat="1" x14ac:dyDescent="0.35"/>
    <row r="4319" s="184" customFormat="1" x14ac:dyDescent="0.35"/>
    <row r="4320" s="184" customFormat="1" x14ac:dyDescent="0.35"/>
    <row r="4321" s="184" customFormat="1" x14ac:dyDescent="0.35"/>
    <row r="4322" s="184" customFormat="1" x14ac:dyDescent="0.35"/>
    <row r="4323" s="184" customFormat="1" x14ac:dyDescent="0.35"/>
    <row r="4324" s="184" customFormat="1" x14ac:dyDescent="0.35"/>
    <row r="4325" s="184" customFormat="1" x14ac:dyDescent="0.35"/>
    <row r="4326" s="184" customFormat="1" x14ac:dyDescent="0.35"/>
    <row r="4327" s="184" customFormat="1" x14ac:dyDescent="0.35"/>
    <row r="4328" s="184" customFormat="1" x14ac:dyDescent="0.35"/>
    <row r="4329" s="184" customFormat="1" x14ac:dyDescent="0.35"/>
    <row r="4330" s="184" customFormat="1" x14ac:dyDescent="0.35"/>
    <row r="4331" s="184" customFormat="1" x14ac:dyDescent="0.35"/>
    <row r="4332" s="184" customFormat="1" x14ac:dyDescent="0.35"/>
    <row r="4333" s="184" customFormat="1" x14ac:dyDescent="0.35"/>
    <row r="4334" s="184" customFormat="1" x14ac:dyDescent="0.35"/>
    <row r="4335" s="184" customFormat="1" x14ac:dyDescent="0.35"/>
    <row r="4336" s="184" customFormat="1" x14ac:dyDescent="0.35"/>
    <row r="4337" s="184" customFormat="1" x14ac:dyDescent="0.35"/>
    <row r="4338" s="184" customFormat="1" x14ac:dyDescent="0.35"/>
    <row r="4339" s="184" customFormat="1" x14ac:dyDescent="0.35"/>
    <row r="4340" s="184" customFormat="1" x14ac:dyDescent="0.35"/>
    <row r="4341" s="184" customFormat="1" x14ac:dyDescent="0.35"/>
    <row r="4342" s="184" customFormat="1" x14ac:dyDescent="0.35"/>
    <row r="4343" s="184" customFormat="1" x14ac:dyDescent="0.35"/>
    <row r="4344" s="184" customFormat="1" x14ac:dyDescent="0.35"/>
    <row r="4345" s="184" customFormat="1" x14ac:dyDescent="0.35"/>
    <row r="4346" s="184" customFormat="1" x14ac:dyDescent="0.35"/>
    <row r="4347" s="184" customFormat="1" x14ac:dyDescent="0.35"/>
    <row r="4348" s="184" customFormat="1" x14ac:dyDescent="0.35"/>
    <row r="4349" s="184" customFormat="1" x14ac:dyDescent="0.35"/>
    <row r="4350" s="184" customFormat="1" x14ac:dyDescent="0.35"/>
    <row r="4351" s="184" customFormat="1" x14ac:dyDescent="0.35"/>
    <row r="4352" s="184" customFormat="1" x14ac:dyDescent="0.35"/>
    <row r="4353" s="184" customFormat="1" x14ac:dyDescent="0.35"/>
    <row r="4354" s="184" customFormat="1" x14ac:dyDescent="0.35"/>
    <row r="4355" s="184" customFormat="1" x14ac:dyDescent="0.35"/>
    <row r="4356" s="184" customFormat="1" x14ac:dyDescent="0.35"/>
    <row r="4357" s="184" customFormat="1" x14ac:dyDescent="0.35"/>
    <row r="4358" s="184" customFormat="1" x14ac:dyDescent="0.35"/>
    <row r="4359" s="184" customFormat="1" x14ac:dyDescent="0.35"/>
    <row r="4360" s="184" customFormat="1" x14ac:dyDescent="0.35"/>
    <row r="4361" s="184" customFormat="1" x14ac:dyDescent="0.35"/>
    <row r="4362" s="184" customFormat="1" x14ac:dyDescent="0.35"/>
    <row r="4363" s="184" customFormat="1" x14ac:dyDescent="0.35"/>
    <row r="4364" s="184" customFormat="1" x14ac:dyDescent="0.35"/>
    <row r="4365" s="184" customFormat="1" x14ac:dyDescent="0.35"/>
    <row r="4366" s="184" customFormat="1" x14ac:dyDescent="0.35"/>
    <row r="4367" s="184" customFormat="1" x14ac:dyDescent="0.35"/>
    <row r="4368" s="184" customFormat="1" x14ac:dyDescent="0.35"/>
    <row r="4369" s="184" customFormat="1" x14ac:dyDescent="0.35"/>
    <row r="4370" s="184" customFormat="1" x14ac:dyDescent="0.35"/>
    <row r="4371" s="184" customFormat="1" x14ac:dyDescent="0.35"/>
    <row r="4372" s="184" customFormat="1" x14ac:dyDescent="0.35"/>
    <row r="4373" s="184" customFormat="1" x14ac:dyDescent="0.35"/>
    <row r="4374" s="184" customFormat="1" x14ac:dyDescent="0.35"/>
    <row r="4375" s="184" customFormat="1" x14ac:dyDescent="0.35"/>
    <row r="4376" s="184" customFormat="1" x14ac:dyDescent="0.35"/>
    <row r="4377" s="184" customFormat="1" x14ac:dyDescent="0.35"/>
    <row r="4378" s="184" customFormat="1" x14ac:dyDescent="0.35"/>
    <row r="4379" s="184" customFormat="1" x14ac:dyDescent="0.35"/>
    <row r="4380" s="184" customFormat="1" x14ac:dyDescent="0.35"/>
    <row r="4381" s="184" customFormat="1" x14ac:dyDescent="0.35"/>
    <row r="4382" s="184" customFormat="1" x14ac:dyDescent="0.35"/>
    <row r="4383" s="184" customFormat="1" x14ac:dyDescent="0.35"/>
    <row r="4384" s="184" customFormat="1" x14ac:dyDescent="0.35"/>
    <row r="4385" s="184" customFormat="1" x14ac:dyDescent="0.35"/>
    <row r="4386" s="184" customFormat="1" x14ac:dyDescent="0.35"/>
    <row r="4387" s="184" customFormat="1" x14ac:dyDescent="0.35"/>
    <row r="4388" s="184" customFormat="1" x14ac:dyDescent="0.35"/>
    <row r="4389" s="184" customFormat="1" x14ac:dyDescent="0.35"/>
    <row r="4390" s="184" customFormat="1" x14ac:dyDescent="0.35"/>
    <row r="4391" s="184" customFormat="1" x14ac:dyDescent="0.35"/>
    <row r="4392" s="184" customFormat="1" x14ac:dyDescent="0.35"/>
    <row r="4393" s="184" customFormat="1" x14ac:dyDescent="0.35"/>
    <row r="4394" s="184" customFormat="1" x14ac:dyDescent="0.35"/>
    <row r="4395" s="184" customFormat="1" x14ac:dyDescent="0.35"/>
    <row r="4396" s="184" customFormat="1" x14ac:dyDescent="0.35"/>
    <row r="4397" s="184" customFormat="1" x14ac:dyDescent="0.35"/>
    <row r="4398" s="184" customFormat="1" x14ac:dyDescent="0.35"/>
    <row r="4399" s="184" customFormat="1" x14ac:dyDescent="0.35"/>
    <row r="4400" s="184" customFormat="1" x14ac:dyDescent="0.35"/>
    <row r="4401" s="184" customFormat="1" x14ac:dyDescent="0.35"/>
    <row r="4402" s="184" customFormat="1" x14ac:dyDescent="0.35"/>
    <row r="4403" s="184" customFormat="1" x14ac:dyDescent="0.35"/>
    <row r="4404" s="184" customFormat="1" x14ac:dyDescent="0.35"/>
    <row r="4405" s="184" customFormat="1" x14ac:dyDescent="0.35"/>
    <row r="4406" s="184" customFormat="1" x14ac:dyDescent="0.35"/>
    <row r="4407" s="184" customFormat="1" x14ac:dyDescent="0.35"/>
    <row r="4408" s="184" customFormat="1" x14ac:dyDescent="0.35"/>
    <row r="4409" s="184" customFormat="1" x14ac:dyDescent="0.35"/>
    <row r="4410" s="184" customFormat="1" x14ac:dyDescent="0.35"/>
    <row r="4411" s="184" customFormat="1" x14ac:dyDescent="0.35"/>
    <row r="4412" s="184" customFormat="1" x14ac:dyDescent="0.35"/>
    <row r="4413" s="184" customFormat="1" x14ac:dyDescent="0.35"/>
    <row r="4414" s="184" customFormat="1" x14ac:dyDescent="0.35"/>
    <row r="4415" s="184" customFormat="1" x14ac:dyDescent="0.35"/>
    <row r="4416" s="184" customFormat="1" x14ac:dyDescent="0.35"/>
    <row r="4417" s="184" customFormat="1" x14ac:dyDescent="0.35"/>
    <row r="4418" s="184" customFormat="1" x14ac:dyDescent="0.35"/>
    <row r="4419" s="184" customFormat="1" x14ac:dyDescent="0.35"/>
    <row r="4420" s="184" customFormat="1" x14ac:dyDescent="0.35"/>
    <row r="4421" s="184" customFormat="1" x14ac:dyDescent="0.35"/>
    <row r="4422" s="184" customFormat="1" x14ac:dyDescent="0.35"/>
    <row r="4423" s="184" customFormat="1" x14ac:dyDescent="0.35"/>
    <row r="4424" s="184" customFormat="1" x14ac:dyDescent="0.35"/>
    <row r="4425" s="184" customFormat="1" x14ac:dyDescent="0.35"/>
    <row r="4426" s="184" customFormat="1" x14ac:dyDescent="0.35"/>
    <row r="4427" s="184" customFormat="1" x14ac:dyDescent="0.35"/>
    <row r="4428" s="184" customFormat="1" x14ac:dyDescent="0.35"/>
    <row r="4429" s="184" customFormat="1" x14ac:dyDescent="0.35"/>
    <row r="4430" s="184" customFormat="1" x14ac:dyDescent="0.35"/>
    <row r="4431" s="184" customFormat="1" x14ac:dyDescent="0.35"/>
    <row r="4432" s="184" customFormat="1" x14ac:dyDescent="0.35"/>
    <row r="4433" s="184" customFormat="1" x14ac:dyDescent="0.35"/>
    <row r="4434" s="184" customFormat="1" x14ac:dyDescent="0.35"/>
    <row r="4435" s="184" customFormat="1" x14ac:dyDescent="0.35"/>
    <row r="4436" s="184" customFormat="1" x14ac:dyDescent="0.35"/>
    <row r="4437" s="184" customFormat="1" x14ac:dyDescent="0.35"/>
    <row r="4438" s="184" customFormat="1" x14ac:dyDescent="0.35"/>
    <row r="4439" s="184" customFormat="1" x14ac:dyDescent="0.35"/>
    <row r="4440" s="184" customFormat="1" x14ac:dyDescent="0.35"/>
    <row r="4441" s="184" customFormat="1" x14ac:dyDescent="0.35"/>
    <row r="4442" s="184" customFormat="1" x14ac:dyDescent="0.35"/>
    <row r="4443" s="184" customFormat="1" x14ac:dyDescent="0.35"/>
    <row r="4444" s="184" customFormat="1" x14ac:dyDescent="0.35"/>
    <row r="4445" s="184" customFormat="1" x14ac:dyDescent="0.35"/>
    <row r="4446" s="184" customFormat="1" x14ac:dyDescent="0.35"/>
    <row r="4447" s="184" customFormat="1" x14ac:dyDescent="0.35"/>
    <row r="4448" s="184" customFormat="1" x14ac:dyDescent="0.35"/>
    <row r="4449" s="184" customFormat="1" x14ac:dyDescent="0.35"/>
    <row r="4450" s="184" customFormat="1" x14ac:dyDescent="0.35"/>
    <row r="4451" s="184" customFormat="1" x14ac:dyDescent="0.35"/>
    <row r="4452" s="184" customFormat="1" x14ac:dyDescent="0.35"/>
    <row r="4453" s="184" customFormat="1" x14ac:dyDescent="0.35"/>
    <row r="4454" s="184" customFormat="1" x14ac:dyDescent="0.35"/>
    <row r="4455" s="184" customFormat="1" x14ac:dyDescent="0.35"/>
    <row r="4456" s="184" customFormat="1" x14ac:dyDescent="0.35"/>
    <row r="4457" s="184" customFormat="1" x14ac:dyDescent="0.35"/>
    <row r="4458" s="184" customFormat="1" x14ac:dyDescent="0.35"/>
    <row r="4459" s="184" customFormat="1" x14ac:dyDescent="0.35"/>
    <row r="4460" s="184" customFormat="1" x14ac:dyDescent="0.35"/>
    <row r="4461" s="184" customFormat="1" x14ac:dyDescent="0.35"/>
    <row r="4462" s="184" customFormat="1" x14ac:dyDescent="0.35"/>
    <row r="4463" s="184" customFormat="1" x14ac:dyDescent="0.35"/>
    <row r="4464" s="184" customFormat="1" x14ac:dyDescent="0.35"/>
    <row r="4465" s="184" customFormat="1" x14ac:dyDescent="0.35"/>
    <row r="4466" s="184" customFormat="1" x14ac:dyDescent="0.35"/>
    <row r="4467" s="184" customFormat="1" x14ac:dyDescent="0.35"/>
    <row r="4468" s="184" customFormat="1" x14ac:dyDescent="0.35"/>
    <row r="4469" s="184" customFormat="1" x14ac:dyDescent="0.35"/>
    <row r="4470" s="184" customFormat="1" x14ac:dyDescent="0.35"/>
    <row r="4471" s="184" customFormat="1" x14ac:dyDescent="0.35"/>
    <row r="4472" s="184" customFormat="1" x14ac:dyDescent="0.35"/>
    <row r="4473" s="184" customFormat="1" x14ac:dyDescent="0.35"/>
    <row r="4474" s="184" customFormat="1" x14ac:dyDescent="0.35"/>
    <row r="4475" s="184" customFormat="1" x14ac:dyDescent="0.35"/>
    <row r="4476" s="184" customFormat="1" x14ac:dyDescent="0.35"/>
    <row r="4477" s="184" customFormat="1" x14ac:dyDescent="0.35"/>
    <row r="4478" s="184" customFormat="1" x14ac:dyDescent="0.35"/>
    <row r="4479" s="184" customFormat="1" x14ac:dyDescent="0.35"/>
    <row r="4480" s="184" customFormat="1" x14ac:dyDescent="0.35"/>
    <row r="4481" s="184" customFormat="1" x14ac:dyDescent="0.35"/>
    <row r="4482" s="184" customFormat="1" x14ac:dyDescent="0.35"/>
    <row r="4483" s="184" customFormat="1" x14ac:dyDescent="0.35"/>
    <row r="4484" s="184" customFormat="1" x14ac:dyDescent="0.35"/>
    <row r="4485" s="184" customFormat="1" x14ac:dyDescent="0.35"/>
    <row r="4486" s="184" customFormat="1" x14ac:dyDescent="0.35"/>
    <row r="4487" s="184" customFormat="1" x14ac:dyDescent="0.35"/>
    <row r="4488" s="184" customFormat="1" x14ac:dyDescent="0.35"/>
    <row r="4489" s="184" customFormat="1" x14ac:dyDescent="0.35"/>
    <row r="4490" s="184" customFormat="1" x14ac:dyDescent="0.35"/>
    <row r="4491" s="184" customFormat="1" x14ac:dyDescent="0.35"/>
    <row r="4492" s="184" customFormat="1" x14ac:dyDescent="0.35"/>
    <row r="4493" s="184" customFormat="1" x14ac:dyDescent="0.35"/>
    <row r="4494" s="184" customFormat="1" x14ac:dyDescent="0.35"/>
    <row r="4495" s="184" customFormat="1" x14ac:dyDescent="0.35"/>
    <row r="4496" s="184" customFormat="1" x14ac:dyDescent="0.35"/>
    <row r="4497" s="184" customFormat="1" x14ac:dyDescent="0.35"/>
    <row r="4498" s="184" customFormat="1" x14ac:dyDescent="0.35"/>
    <row r="4499" s="184" customFormat="1" x14ac:dyDescent="0.35"/>
    <row r="4500" s="184" customFormat="1" x14ac:dyDescent="0.35"/>
    <row r="4501" s="184" customFormat="1" x14ac:dyDescent="0.35"/>
    <row r="4502" s="184" customFormat="1" x14ac:dyDescent="0.35"/>
    <row r="4503" s="184" customFormat="1" x14ac:dyDescent="0.35"/>
    <row r="4504" s="184" customFormat="1" x14ac:dyDescent="0.35"/>
    <row r="4505" s="184" customFormat="1" x14ac:dyDescent="0.35"/>
    <row r="4506" s="184" customFormat="1" x14ac:dyDescent="0.35"/>
    <row r="4507" s="184" customFormat="1" x14ac:dyDescent="0.35"/>
    <row r="4508" s="184" customFormat="1" x14ac:dyDescent="0.35"/>
    <row r="4509" s="184" customFormat="1" x14ac:dyDescent="0.35"/>
    <row r="4510" s="184" customFormat="1" x14ac:dyDescent="0.35"/>
    <row r="4511" s="184" customFormat="1" x14ac:dyDescent="0.35"/>
    <row r="4512" s="184" customFormat="1" x14ac:dyDescent="0.35"/>
    <row r="4513" s="184" customFormat="1" x14ac:dyDescent="0.35"/>
    <row r="4514" s="184" customFormat="1" x14ac:dyDescent="0.35"/>
    <row r="4515" s="184" customFormat="1" x14ac:dyDescent="0.35"/>
    <row r="4516" s="184" customFormat="1" x14ac:dyDescent="0.35"/>
    <row r="4517" s="184" customFormat="1" x14ac:dyDescent="0.35"/>
    <row r="4518" s="184" customFormat="1" x14ac:dyDescent="0.35"/>
    <row r="4519" s="184" customFormat="1" x14ac:dyDescent="0.35"/>
    <row r="4520" s="184" customFormat="1" x14ac:dyDescent="0.35"/>
    <row r="4521" s="184" customFormat="1" x14ac:dyDescent="0.35"/>
    <row r="4522" s="184" customFormat="1" x14ac:dyDescent="0.35"/>
    <row r="4523" s="184" customFormat="1" x14ac:dyDescent="0.35"/>
    <row r="4524" s="184" customFormat="1" x14ac:dyDescent="0.35"/>
    <row r="4525" s="184" customFormat="1" x14ac:dyDescent="0.35"/>
    <row r="4526" s="184" customFormat="1" x14ac:dyDescent="0.35"/>
    <row r="4527" s="184" customFormat="1" x14ac:dyDescent="0.35"/>
    <row r="4528" s="184" customFormat="1" x14ac:dyDescent="0.35"/>
    <row r="4529" s="184" customFormat="1" x14ac:dyDescent="0.35"/>
    <row r="4530" s="184" customFormat="1" x14ac:dyDescent="0.35"/>
    <row r="4531" s="184" customFormat="1" x14ac:dyDescent="0.35"/>
    <row r="4532" s="184" customFormat="1" x14ac:dyDescent="0.35"/>
    <row r="4533" s="184" customFormat="1" x14ac:dyDescent="0.35"/>
    <row r="4534" s="184" customFormat="1" x14ac:dyDescent="0.35"/>
    <row r="4535" s="184" customFormat="1" x14ac:dyDescent="0.35"/>
    <row r="4536" s="184" customFormat="1" x14ac:dyDescent="0.35"/>
    <row r="4537" s="184" customFormat="1" x14ac:dyDescent="0.35"/>
    <row r="4538" s="184" customFormat="1" x14ac:dyDescent="0.35"/>
    <row r="4539" s="184" customFormat="1" x14ac:dyDescent="0.35"/>
    <row r="4540" s="184" customFormat="1" x14ac:dyDescent="0.35"/>
    <row r="4541" s="184" customFormat="1" x14ac:dyDescent="0.35"/>
    <row r="4542" s="184" customFormat="1" x14ac:dyDescent="0.35"/>
    <row r="4543" s="184" customFormat="1" x14ac:dyDescent="0.35"/>
    <row r="4544" s="184" customFormat="1" x14ac:dyDescent="0.35"/>
    <row r="4545" s="184" customFormat="1" x14ac:dyDescent="0.35"/>
    <row r="4546" s="184" customFormat="1" x14ac:dyDescent="0.35"/>
    <row r="4547" s="184" customFormat="1" x14ac:dyDescent="0.35"/>
    <row r="4548" s="184" customFormat="1" x14ac:dyDescent="0.35"/>
    <row r="4549" s="184" customFormat="1" x14ac:dyDescent="0.35"/>
    <row r="4550" s="184" customFormat="1" x14ac:dyDescent="0.35"/>
    <row r="4551" s="184" customFormat="1" x14ac:dyDescent="0.35"/>
    <row r="4552" s="184" customFormat="1" x14ac:dyDescent="0.35"/>
    <row r="4553" s="184" customFormat="1" x14ac:dyDescent="0.35"/>
    <row r="4554" s="184" customFormat="1" x14ac:dyDescent="0.35"/>
    <row r="4555" s="184" customFormat="1" x14ac:dyDescent="0.35"/>
    <row r="4556" s="184" customFormat="1" x14ac:dyDescent="0.35"/>
    <row r="4557" s="184" customFormat="1" x14ac:dyDescent="0.35"/>
    <row r="4558" s="184" customFormat="1" x14ac:dyDescent="0.35"/>
    <row r="4559" s="184" customFormat="1" x14ac:dyDescent="0.35"/>
    <row r="4560" s="184" customFormat="1" x14ac:dyDescent="0.35"/>
    <row r="4561" s="184" customFormat="1" x14ac:dyDescent="0.35"/>
    <row r="4562" s="184" customFormat="1" x14ac:dyDescent="0.35"/>
    <row r="4563" s="184" customFormat="1" x14ac:dyDescent="0.35"/>
    <row r="4564" s="184" customFormat="1" x14ac:dyDescent="0.35"/>
    <row r="4565" s="184" customFormat="1" x14ac:dyDescent="0.35"/>
    <row r="4566" s="184" customFormat="1" x14ac:dyDescent="0.35"/>
    <row r="4567" s="184" customFormat="1" x14ac:dyDescent="0.35"/>
    <row r="4568" s="184" customFormat="1" x14ac:dyDescent="0.35"/>
    <row r="4569" s="184" customFormat="1" x14ac:dyDescent="0.35"/>
    <row r="4570" s="184" customFormat="1" x14ac:dyDescent="0.35"/>
    <row r="4571" s="184" customFormat="1" x14ac:dyDescent="0.35"/>
    <row r="4572" s="184" customFormat="1" x14ac:dyDescent="0.35"/>
    <row r="4573" s="184" customFormat="1" x14ac:dyDescent="0.35"/>
    <row r="4574" s="184" customFormat="1" x14ac:dyDescent="0.35"/>
    <row r="4575" s="184" customFormat="1" x14ac:dyDescent="0.35"/>
    <row r="4576" s="184" customFormat="1" x14ac:dyDescent="0.35"/>
    <row r="4577" s="184" customFormat="1" x14ac:dyDescent="0.35"/>
    <row r="4578" s="184" customFormat="1" x14ac:dyDescent="0.35"/>
    <row r="4579" s="184" customFormat="1" x14ac:dyDescent="0.35"/>
    <row r="4580" s="184" customFormat="1" x14ac:dyDescent="0.35"/>
    <row r="4581" s="184" customFormat="1" x14ac:dyDescent="0.35"/>
    <row r="4582" s="184" customFormat="1" x14ac:dyDescent="0.35"/>
    <row r="4583" s="184" customFormat="1" x14ac:dyDescent="0.35"/>
    <row r="4584" s="184" customFormat="1" x14ac:dyDescent="0.35"/>
    <row r="4585" s="184" customFormat="1" x14ac:dyDescent="0.35"/>
    <row r="4586" s="184" customFormat="1" x14ac:dyDescent="0.35"/>
    <row r="4587" s="184" customFormat="1" x14ac:dyDescent="0.35"/>
    <row r="4588" s="184" customFormat="1" x14ac:dyDescent="0.35"/>
    <row r="4589" s="184" customFormat="1" x14ac:dyDescent="0.35"/>
    <row r="4590" s="184" customFormat="1" x14ac:dyDescent="0.35"/>
    <row r="4591" s="184" customFormat="1" x14ac:dyDescent="0.35"/>
    <row r="4592" s="184" customFormat="1" x14ac:dyDescent="0.35"/>
    <row r="4593" s="184" customFormat="1" x14ac:dyDescent="0.35"/>
    <row r="4594" s="184" customFormat="1" x14ac:dyDescent="0.35"/>
    <row r="4595" s="184" customFormat="1" x14ac:dyDescent="0.35"/>
    <row r="4596" s="184" customFormat="1" x14ac:dyDescent="0.35"/>
    <row r="4597" s="184" customFormat="1" x14ac:dyDescent="0.35"/>
    <row r="4598" s="184" customFormat="1" x14ac:dyDescent="0.35"/>
    <row r="4599" s="184" customFormat="1" x14ac:dyDescent="0.35"/>
    <row r="4600" s="184" customFormat="1" x14ac:dyDescent="0.35"/>
    <row r="4601" s="184" customFormat="1" x14ac:dyDescent="0.35"/>
    <row r="4602" s="184" customFormat="1" x14ac:dyDescent="0.35"/>
    <row r="4603" s="184" customFormat="1" x14ac:dyDescent="0.35"/>
    <row r="4604" s="184" customFormat="1" x14ac:dyDescent="0.35"/>
    <row r="4605" s="184" customFormat="1" x14ac:dyDescent="0.35"/>
    <row r="4606" s="184" customFormat="1" x14ac:dyDescent="0.35"/>
    <row r="4607" s="184" customFormat="1" x14ac:dyDescent="0.35"/>
    <row r="4608" s="184" customFormat="1" x14ac:dyDescent="0.35"/>
    <row r="4609" s="184" customFormat="1" x14ac:dyDescent="0.35"/>
    <row r="4610" s="184" customFormat="1" x14ac:dyDescent="0.35"/>
    <row r="4611" s="184" customFormat="1" x14ac:dyDescent="0.35"/>
    <row r="4612" s="184" customFormat="1" x14ac:dyDescent="0.35"/>
    <row r="4613" s="184" customFormat="1" x14ac:dyDescent="0.35"/>
    <row r="4614" s="184" customFormat="1" x14ac:dyDescent="0.35"/>
    <row r="4615" s="184" customFormat="1" x14ac:dyDescent="0.35"/>
    <row r="4616" s="184" customFormat="1" x14ac:dyDescent="0.35"/>
    <row r="4617" s="184" customFormat="1" x14ac:dyDescent="0.35"/>
    <row r="4618" s="184" customFormat="1" x14ac:dyDescent="0.35"/>
    <row r="4619" s="184" customFormat="1" x14ac:dyDescent="0.35"/>
    <row r="4620" s="184" customFormat="1" x14ac:dyDescent="0.35"/>
    <row r="4621" s="184" customFormat="1" x14ac:dyDescent="0.35"/>
    <row r="4622" s="184" customFormat="1" x14ac:dyDescent="0.35"/>
    <row r="4623" s="184" customFormat="1" x14ac:dyDescent="0.35"/>
    <row r="4624" s="184" customFormat="1" x14ac:dyDescent="0.35"/>
    <row r="4625" s="184" customFormat="1" x14ac:dyDescent="0.35"/>
    <row r="4626" s="184" customFormat="1" x14ac:dyDescent="0.35"/>
    <row r="4627" s="184" customFormat="1" x14ac:dyDescent="0.35"/>
    <row r="4628" s="184" customFormat="1" x14ac:dyDescent="0.35"/>
    <row r="4629" s="184" customFormat="1" x14ac:dyDescent="0.35"/>
    <row r="4630" s="184" customFormat="1" x14ac:dyDescent="0.35"/>
    <row r="4631" s="184" customFormat="1" x14ac:dyDescent="0.35"/>
    <row r="4632" s="184" customFormat="1" x14ac:dyDescent="0.35"/>
    <row r="4633" s="184" customFormat="1" x14ac:dyDescent="0.35"/>
    <row r="4634" s="184" customFormat="1" x14ac:dyDescent="0.35"/>
    <row r="4635" s="184" customFormat="1" x14ac:dyDescent="0.35"/>
    <row r="4636" s="184" customFormat="1" x14ac:dyDescent="0.35"/>
    <row r="4637" s="184" customFormat="1" x14ac:dyDescent="0.35"/>
    <row r="4638" s="184" customFormat="1" x14ac:dyDescent="0.35"/>
    <row r="4639" s="184" customFormat="1" x14ac:dyDescent="0.35"/>
    <row r="4640" s="184" customFormat="1" x14ac:dyDescent="0.35"/>
    <row r="4641" s="184" customFormat="1" x14ac:dyDescent="0.35"/>
    <row r="4642" s="184" customFormat="1" x14ac:dyDescent="0.35"/>
    <row r="4643" s="184" customFormat="1" x14ac:dyDescent="0.35"/>
    <row r="4644" s="184" customFormat="1" x14ac:dyDescent="0.35"/>
    <row r="4645" s="184" customFormat="1" x14ac:dyDescent="0.35"/>
    <row r="4646" s="184" customFormat="1" x14ac:dyDescent="0.35"/>
    <row r="4647" s="184" customFormat="1" x14ac:dyDescent="0.35"/>
    <row r="4648" s="184" customFormat="1" x14ac:dyDescent="0.35"/>
    <row r="4649" s="184" customFormat="1" x14ac:dyDescent="0.35"/>
    <row r="4650" s="184" customFormat="1" x14ac:dyDescent="0.35"/>
    <row r="4651" s="184" customFormat="1" x14ac:dyDescent="0.35"/>
    <row r="4652" s="184" customFormat="1" x14ac:dyDescent="0.35"/>
    <row r="4653" s="184" customFormat="1" x14ac:dyDescent="0.35"/>
    <row r="4654" s="184" customFormat="1" x14ac:dyDescent="0.35"/>
    <row r="4655" s="184" customFormat="1" x14ac:dyDescent="0.35"/>
    <row r="4656" s="184" customFormat="1" x14ac:dyDescent="0.35"/>
    <row r="4657" s="184" customFormat="1" x14ac:dyDescent="0.35"/>
    <row r="4658" s="184" customFormat="1" x14ac:dyDescent="0.35"/>
    <row r="4659" s="184" customFormat="1" x14ac:dyDescent="0.35"/>
    <row r="4660" s="184" customFormat="1" x14ac:dyDescent="0.35"/>
    <row r="4661" s="184" customFormat="1" x14ac:dyDescent="0.35"/>
    <row r="4662" s="184" customFormat="1" x14ac:dyDescent="0.35"/>
    <row r="4663" s="184" customFormat="1" x14ac:dyDescent="0.35"/>
    <row r="4664" s="184" customFormat="1" x14ac:dyDescent="0.35"/>
    <row r="4665" s="184" customFormat="1" x14ac:dyDescent="0.35"/>
    <row r="4666" s="184" customFormat="1" x14ac:dyDescent="0.35"/>
    <row r="4667" s="184" customFormat="1" x14ac:dyDescent="0.35"/>
    <row r="4668" s="184" customFormat="1" x14ac:dyDescent="0.35"/>
    <row r="4669" s="184" customFormat="1" x14ac:dyDescent="0.35"/>
    <row r="4670" s="184" customFormat="1" x14ac:dyDescent="0.35"/>
    <row r="4671" s="184" customFormat="1" x14ac:dyDescent="0.35"/>
    <row r="4672" s="184" customFormat="1" x14ac:dyDescent="0.35"/>
    <row r="4673" s="184" customFormat="1" x14ac:dyDescent="0.35"/>
    <row r="4674" s="184" customFormat="1" x14ac:dyDescent="0.35"/>
    <row r="4675" s="184" customFormat="1" x14ac:dyDescent="0.35"/>
    <row r="4676" s="184" customFormat="1" x14ac:dyDescent="0.35"/>
    <row r="4677" s="184" customFormat="1" x14ac:dyDescent="0.35"/>
    <row r="4678" s="184" customFormat="1" x14ac:dyDescent="0.35"/>
    <row r="4679" s="184" customFormat="1" x14ac:dyDescent="0.35"/>
    <row r="4680" s="184" customFormat="1" x14ac:dyDescent="0.35"/>
    <row r="4681" s="184" customFormat="1" x14ac:dyDescent="0.35"/>
    <row r="4682" s="184" customFormat="1" x14ac:dyDescent="0.35"/>
    <row r="4683" s="184" customFormat="1" x14ac:dyDescent="0.35"/>
    <row r="4684" s="184" customFormat="1" x14ac:dyDescent="0.35"/>
    <row r="4685" s="184" customFormat="1" x14ac:dyDescent="0.35"/>
    <row r="4686" s="184" customFormat="1" x14ac:dyDescent="0.35"/>
    <row r="4687" s="184" customFormat="1" x14ac:dyDescent="0.35"/>
    <row r="4688" s="184" customFormat="1" x14ac:dyDescent="0.35"/>
    <row r="4689" s="184" customFormat="1" x14ac:dyDescent="0.35"/>
    <row r="4690" s="184" customFormat="1" x14ac:dyDescent="0.35"/>
    <row r="4691" s="184" customFormat="1" x14ac:dyDescent="0.35"/>
    <row r="4692" s="184" customFormat="1" x14ac:dyDescent="0.35"/>
    <row r="4693" s="184" customFormat="1" x14ac:dyDescent="0.35"/>
    <row r="4694" s="184" customFormat="1" x14ac:dyDescent="0.35"/>
    <row r="4695" s="184" customFormat="1" x14ac:dyDescent="0.35"/>
    <row r="4696" s="184" customFormat="1" x14ac:dyDescent="0.35"/>
    <row r="4697" s="184" customFormat="1" x14ac:dyDescent="0.35"/>
    <row r="4698" s="184" customFormat="1" x14ac:dyDescent="0.35"/>
    <row r="4699" s="184" customFormat="1" x14ac:dyDescent="0.35"/>
    <row r="4700" s="184" customFormat="1" x14ac:dyDescent="0.35"/>
    <row r="4701" s="184" customFormat="1" x14ac:dyDescent="0.35"/>
    <row r="4702" s="184" customFormat="1" x14ac:dyDescent="0.35"/>
    <row r="4703" s="184" customFormat="1" x14ac:dyDescent="0.35"/>
    <row r="4704" s="184" customFormat="1" x14ac:dyDescent="0.35"/>
    <row r="4705" s="184" customFormat="1" x14ac:dyDescent="0.35"/>
    <row r="4706" s="184" customFormat="1" x14ac:dyDescent="0.35"/>
    <row r="4707" s="184" customFormat="1" x14ac:dyDescent="0.35"/>
    <row r="4708" s="184" customFormat="1" x14ac:dyDescent="0.35"/>
    <row r="4709" s="184" customFormat="1" x14ac:dyDescent="0.35"/>
    <row r="4710" s="184" customFormat="1" x14ac:dyDescent="0.35"/>
    <row r="4711" s="184" customFormat="1" x14ac:dyDescent="0.35"/>
    <row r="4712" s="184" customFormat="1" x14ac:dyDescent="0.35"/>
    <row r="4713" s="184" customFormat="1" x14ac:dyDescent="0.35"/>
    <row r="4714" s="184" customFormat="1" x14ac:dyDescent="0.35"/>
    <row r="4715" s="184" customFormat="1" x14ac:dyDescent="0.35"/>
    <row r="4716" s="184" customFormat="1" x14ac:dyDescent="0.35"/>
    <row r="4717" s="184" customFormat="1" x14ac:dyDescent="0.35"/>
    <row r="4718" s="184" customFormat="1" x14ac:dyDescent="0.35"/>
    <row r="4719" s="184" customFormat="1" x14ac:dyDescent="0.35"/>
    <row r="4720" s="184" customFormat="1" x14ac:dyDescent="0.35"/>
    <row r="4721" s="184" customFormat="1" x14ac:dyDescent="0.35"/>
  </sheetData>
  <sheetProtection sheet="1" objects="1" scenarios="1"/>
  <mergeCells count="20">
    <mergeCell ref="H4:J4"/>
    <mergeCell ref="L6:O6"/>
    <mergeCell ref="P6:Q6"/>
    <mergeCell ref="D2:E2"/>
    <mergeCell ref="F2:G2"/>
    <mergeCell ref="H2:K2"/>
    <mergeCell ref="H3:J3"/>
    <mergeCell ref="L2:O2"/>
    <mergeCell ref="D4:E4"/>
    <mergeCell ref="F4:G4"/>
    <mergeCell ref="L4:M4"/>
    <mergeCell ref="P4:Q4"/>
    <mergeCell ref="N4:O4"/>
    <mergeCell ref="D3:E3"/>
    <mergeCell ref="F3:G3"/>
    <mergeCell ref="P3:Q3"/>
    <mergeCell ref="P2:Q2"/>
    <mergeCell ref="D1:K1"/>
    <mergeCell ref="L1:Q1"/>
    <mergeCell ref="L3:O3"/>
  </mergeCells>
  <conditionalFormatting sqref="D9:Q38">
    <cfRule type="containsText" dxfId="24" priority="2" operator="containsText" text="5">
      <formula>NOT(ISERROR(SEARCH("5",D9)))</formula>
    </cfRule>
    <cfRule type="containsText" dxfId="23" priority="3" operator="containsText" text="4">
      <formula>NOT(ISERROR(SEARCH("4",D9)))</formula>
    </cfRule>
    <cfRule type="containsText" dxfId="22" priority="4" operator="containsText" text="3">
      <formula>NOT(ISERROR(SEARCH("3",D9)))</formula>
    </cfRule>
    <cfRule type="containsText" dxfId="21" priority="5" operator="containsText" text="2">
      <formula>NOT(ISERROR(SEARCH("2",D9)))</formula>
    </cfRule>
    <cfRule type="containsText" dxfId="20" priority="6" operator="containsText" text="1">
      <formula>NOT(ISERROR(SEARCH("1",D9)))</formula>
    </cfRule>
  </conditionalFormatting>
  <hyperlinks>
    <hyperlink ref="H6" r:id="rId1" display="https://v9.australiancurriculum.edu.au/f-10-curriculum/learning-areas/mathematics/year-3_year-5_year-4_year-6/content-description?subject-identifier=MATMATY3&amp;content-description-code=AC9M3N07&amp;detailed-content-descriptions=0&amp;hide-ccp=0&amp;hide-gc=0&amp;side-by-side=1&amp;strands-start-index=0&amp;subjects-start-index=0&amp;view=quick" xr:uid="{E1D1BCA3-6502-4F43-8976-30807812B174}"/>
    <hyperlink ref="I6" r:id="rId2" display="https://v9.australiancurriculum.edu.au/f-10-curriculum/learning-areas/mathematics/year-3_year-5_year-4_year-6/content-description?subject-identifier=MATMATY4&amp;content-description-code=AC9M4N09&amp;detailed-content-descriptions=0&amp;hide-ccp=0&amp;hide-gc=0&amp;side-by-side=1&amp;strands-start-index=0&amp;subjects-start-index=1&amp;view=quick" xr:uid="{7B6AD9C0-D199-4F9D-A7D4-D1F7583EDD5A}"/>
    <hyperlink ref="J6" r:id="rId3" display="https://v9.australiancurriculum.edu.au/f-10-curriculum/learning-areas/mathematics/year-3_year-5_year-4_year-6/content-description?subject-identifier=MATMATY5&amp;content-description-code=AC9M5N010&amp;detailed-content-descriptions=0&amp;hide-ccp=0&amp;hide-gc=0&amp;side-by-side=1&amp;strands-start-index=0&amp;subjects-start-index=0&amp;view=quick" xr:uid="{9C8F44B2-89A6-43E5-A534-3107FC5EE00B}"/>
    <hyperlink ref="K6" r:id="rId4" display="https://v9.australiancurriculum.edu.au/f-10-curriculum/learning-areas/mathematics/year-3_year-5_year-4_year-6/content-description?subject-identifier=MATMATY6&amp;content-description-code=AC9M6A03&amp;detailed-content-descriptions=0&amp;hide-ccp=0&amp;hide-gc=0&amp;side-by-side=1&amp;strands-start-index=0&amp;subjects-start-index=1&amp;view=quick" xr:uid="{12404135-0ED0-4166-8EEF-C421DAAD38AA}"/>
    <hyperlink ref="D6" r:id="rId5" xr:uid="{A3B60787-67BB-4EE8-8677-80BD4EB12932}"/>
    <hyperlink ref="E6" r:id="rId6" xr:uid="{E7CAF6CD-F27F-4210-BE1D-D935B54E4006}"/>
    <hyperlink ref="F6" r:id="rId7" xr:uid="{1891037C-C70E-44A1-8701-48EB5C27A873}"/>
    <hyperlink ref="G6" r:id="rId8" xr:uid="{7CA662CE-F605-401C-BDD0-8477EB6B49E2}"/>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10E52-CEFF-44DC-BCFB-DE6DF8152C2F}">
  <sheetPr>
    <tabColor theme="7" tint="0.79998168889431442"/>
  </sheetPr>
  <dimension ref="A1:OA4170"/>
  <sheetViews>
    <sheetView showGridLines="0" zoomScale="70" zoomScaleNormal="70" workbookViewId="0">
      <pane xSplit="3" ySplit="7" topLeftCell="F53" activePane="bottomRight" state="frozen"/>
      <selection pane="topRight" activeCell="F29" sqref="F29"/>
      <selection pane="bottomLeft" activeCell="F29" sqref="F29"/>
      <selection pane="bottomRight" activeCell="F53" sqref="F53"/>
    </sheetView>
  </sheetViews>
  <sheetFormatPr defaultRowHeight="14.5" x14ac:dyDescent="0.35"/>
  <cols>
    <col min="2" max="2" width="10.7265625" bestFit="1" customWidth="1"/>
    <col min="3" max="3" width="43.26953125" customWidth="1"/>
    <col min="4" max="14" width="25.54296875" customWidth="1"/>
    <col min="15" max="17" width="45.54296875" customWidth="1"/>
    <col min="18" max="18" width="25.1796875" style="184" customWidth="1"/>
    <col min="19" max="19" width="29" style="184" customWidth="1"/>
    <col min="20" max="20" width="28.26953125" style="184" customWidth="1"/>
    <col min="21" max="391" width="8.7265625" style="184"/>
  </cols>
  <sheetData>
    <row r="1" spans="1:391" s="23" customFormat="1" ht="20.149999999999999" customHeight="1" x14ac:dyDescent="0.45">
      <c r="A1" s="20"/>
      <c r="B1" s="21"/>
      <c r="C1" s="22" t="s">
        <v>15</v>
      </c>
      <c r="D1" s="340" t="s">
        <v>16</v>
      </c>
      <c r="E1" s="340"/>
      <c r="F1" s="340"/>
      <c r="G1" s="340"/>
      <c r="H1" s="340"/>
      <c r="I1" s="340"/>
      <c r="J1" s="340"/>
      <c r="K1" s="304" t="s">
        <v>17</v>
      </c>
      <c r="L1" s="304"/>
      <c r="M1" s="304"/>
      <c r="N1" s="304"/>
      <c r="O1" s="304"/>
      <c r="P1" s="304"/>
      <c r="Q1" s="304"/>
      <c r="R1" s="212"/>
      <c r="S1" s="212"/>
      <c r="T1" s="212"/>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6"/>
      <c r="DQ1" s="196"/>
      <c r="DR1" s="196"/>
      <c r="DS1" s="196"/>
      <c r="DT1" s="196"/>
      <c r="DU1" s="196"/>
      <c r="DV1" s="196"/>
      <c r="DW1" s="196"/>
      <c r="DX1" s="196"/>
      <c r="DY1" s="196"/>
      <c r="DZ1" s="196"/>
      <c r="EA1" s="196"/>
      <c r="EB1" s="196"/>
      <c r="EC1" s="196"/>
      <c r="ED1" s="196"/>
      <c r="EE1" s="196"/>
      <c r="EF1" s="196"/>
      <c r="EG1" s="196"/>
      <c r="EH1" s="196"/>
      <c r="EI1" s="196"/>
      <c r="EJ1" s="196"/>
      <c r="EK1" s="196"/>
      <c r="EL1" s="196"/>
      <c r="EM1" s="196"/>
      <c r="EN1" s="196"/>
      <c r="EO1" s="196"/>
      <c r="EP1" s="196"/>
      <c r="EQ1" s="196"/>
      <c r="ER1" s="196"/>
      <c r="ES1" s="196"/>
      <c r="ET1" s="196"/>
      <c r="EU1" s="196"/>
      <c r="EV1" s="196"/>
      <c r="EW1" s="196"/>
      <c r="EX1" s="196"/>
      <c r="EY1" s="196"/>
      <c r="EZ1" s="196"/>
      <c r="FA1" s="196"/>
      <c r="FB1" s="196"/>
      <c r="FC1" s="196"/>
      <c r="FD1" s="196"/>
      <c r="FE1" s="196"/>
      <c r="FF1" s="196"/>
      <c r="FG1" s="196"/>
      <c r="FH1" s="196"/>
      <c r="FI1" s="196"/>
      <c r="FJ1" s="196"/>
      <c r="FK1" s="196"/>
      <c r="FL1" s="196"/>
      <c r="FM1" s="196"/>
      <c r="FN1" s="196"/>
      <c r="FO1" s="196"/>
      <c r="FP1" s="196"/>
      <c r="FQ1" s="196"/>
      <c r="FR1" s="196"/>
      <c r="FS1" s="196"/>
      <c r="FT1" s="196"/>
      <c r="FU1" s="196"/>
      <c r="FV1" s="196"/>
      <c r="FW1" s="196"/>
      <c r="FX1" s="196"/>
      <c r="FY1" s="196"/>
      <c r="FZ1" s="196"/>
      <c r="GA1" s="196"/>
      <c r="GB1" s="196"/>
      <c r="GC1" s="196"/>
      <c r="GD1" s="196"/>
      <c r="GE1" s="196"/>
      <c r="GF1" s="196"/>
      <c r="GG1" s="196"/>
      <c r="GH1" s="196"/>
      <c r="GI1" s="196"/>
      <c r="GJ1" s="196"/>
      <c r="GK1" s="196"/>
      <c r="GL1" s="196"/>
      <c r="GM1" s="196"/>
      <c r="GN1" s="196"/>
      <c r="GO1" s="196"/>
      <c r="GP1" s="196"/>
      <c r="GQ1" s="196"/>
      <c r="GR1" s="196"/>
      <c r="GS1" s="196"/>
      <c r="GT1" s="196"/>
      <c r="GU1" s="196"/>
      <c r="GV1" s="196"/>
      <c r="GW1" s="196"/>
      <c r="GX1" s="196"/>
      <c r="GY1" s="196"/>
      <c r="GZ1" s="196"/>
      <c r="HA1" s="196"/>
      <c r="HB1" s="196"/>
      <c r="HC1" s="196"/>
      <c r="HD1" s="196"/>
      <c r="HE1" s="196"/>
      <c r="HF1" s="196"/>
      <c r="HG1" s="196"/>
      <c r="HH1" s="196"/>
      <c r="HI1" s="196"/>
      <c r="HJ1" s="196"/>
      <c r="HK1" s="196"/>
      <c r="HL1" s="196"/>
      <c r="HM1" s="196"/>
      <c r="HN1" s="196"/>
      <c r="HO1" s="196"/>
      <c r="HP1" s="196"/>
      <c r="HQ1" s="196"/>
      <c r="HR1" s="196"/>
      <c r="HS1" s="196"/>
      <c r="HT1" s="196"/>
      <c r="HU1" s="196"/>
      <c r="HV1" s="196"/>
      <c r="HW1" s="196"/>
      <c r="HX1" s="196"/>
      <c r="HY1" s="196"/>
      <c r="HZ1" s="196"/>
      <c r="IA1" s="196"/>
      <c r="IB1" s="196"/>
      <c r="IC1" s="196"/>
      <c r="ID1" s="196"/>
      <c r="IE1" s="196"/>
      <c r="IF1" s="196"/>
      <c r="IG1" s="196"/>
      <c r="IH1" s="196"/>
      <c r="II1" s="196"/>
      <c r="IJ1" s="196"/>
      <c r="IK1" s="196"/>
      <c r="IL1" s="196"/>
      <c r="IM1" s="196"/>
      <c r="IN1" s="196"/>
      <c r="IO1" s="196"/>
      <c r="IP1" s="196"/>
      <c r="IQ1" s="196"/>
      <c r="IR1" s="196"/>
      <c r="IS1" s="196"/>
      <c r="IT1" s="196"/>
      <c r="IU1" s="196"/>
      <c r="IV1" s="196"/>
      <c r="IW1" s="196"/>
      <c r="IX1" s="196"/>
      <c r="IY1" s="196"/>
      <c r="IZ1" s="196"/>
      <c r="JA1" s="196"/>
      <c r="JB1" s="196"/>
      <c r="JC1" s="196"/>
      <c r="JD1" s="196"/>
      <c r="JE1" s="196"/>
      <c r="JF1" s="196"/>
      <c r="JG1" s="196"/>
      <c r="JH1" s="196"/>
      <c r="JI1" s="196"/>
      <c r="JJ1" s="196"/>
      <c r="JK1" s="196"/>
      <c r="JL1" s="196"/>
      <c r="JM1" s="196"/>
      <c r="JN1" s="196"/>
      <c r="JO1" s="196"/>
      <c r="JP1" s="196"/>
      <c r="JQ1" s="196"/>
      <c r="JR1" s="196"/>
      <c r="JS1" s="196"/>
      <c r="JT1" s="196"/>
      <c r="JU1" s="196"/>
      <c r="JV1" s="196"/>
      <c r="JW1" s="196"/>
      <c r="JX1" s="196"/>
      <c r="JY1" s="196"/>
      <c r="JZ1" s="196"/>
      <c r="KA1" s="196"/>
      <c r="KB1" s="196"/>
      <c r="KC1" s="196"/>
      <c r="KD1" s="196"/>
      <c r="KE1" s="196"/>
      <c r="KF1" s="196"/>
      <c r="KG1" s="196"/>
      <c r="KH1" s="196"/>
      <c r="KI1" s="196"/>
      <c r="KJ1" s="196"/>
      <c r="KK1" s="196"/>
      <c r="KL1" s="196"/>
      <c r="KM1" s="196"/>
      <c r="KN1" s="196"/>
      <c r="KO1" s="196"/>
      <c r="KP1" s="196"/>
      <c r="KQ1" s="196"/>
      <c r="KR1" s="196"/>
      <c r="KS1" s="196"/>
      <c r="KT1" s="196"/>
      <c r="KU1" s="196"/>
      <c r="KV1" s="196"/>
      <c r="KW1" s="196"/>
      <c r="KX1" s="196"/>
      <c r="KY1" s="196"/>
      <c r="KZ1" s="196"/>
      <c r="LA1" s="196"/>
      <c r="LB1" s="196"/>
      <c r="LC1" s="196"/>
      <c r="LD1" s="196"/>
      <c r="LE1" s="196"/>
      <c r="LF1" s="196"/>
      <c r="LG1" s="196"/>
      <c r="LH1" s="196"/>
      <c r="LI1" s="196"/>
      <c r="LJ1" s="196"/>
      <c r="LK1" s="196"/>
      <c r="LL1" s="196"/>
      <c r="LM1" s="196"/>
      <c r="LN1" s="196"/>
      <c r="LO1" s="196"/>
      <c r="LP1" s="196"/>
      <c r="LQ1" s="196"/>
      <c r="LR1" s="196"/>
      <c r="LS1" s="196"/>
      <c r="LT1" s="196"/>
      <c r="LU1" s="196"/>
      <c r="LV1" s="196"/>
      <c r="LW1" s="196"/>
      <c r="LX1" s="196"/>
      <c r="LY1" s="196"/>
      <c r="LZ1" s="196"/>
      <c r="MA1" s="196"/>
      <c r="MB1" s="196"/>
      <c r="MC1" s="196"/>
      <c r="MD1" s="196"/>
      <c r="ME1" s="196"/>
      <c r="MF1" s="196"/>
      <c r="MG1" s="196"/>
      <c r="MH1" s="196"/>
      <c r="MI1" s="196"/>
      <c r="MJ1" s="196"/>
      <c r="MK1" s="196"/>
      <c r="ML1" s="196"/>
      <c r="MM1" s="196"/>
      <c r="MN1" s="196"/>
      <c r="MO1" s="196"/>
      <c r="MP1" s="196"/>
      <c r="MQ1" s="196"/>
      <c r="MR1" s="196"/>
      <c r="MS1" s="196"/>
      <c r="MT1" s="196"/>
      <c r="MU1" s="196"/>
      <c r="MV1" s="196"/>
      <c r="MW1" s="196"/>
      <c r="MX1" s="196"/>
      <c r="MY1" s="196"/>
      <c r="MZ1" s="196"/>
      <c r="NA1" s="196"/>
      <c r="NB1" s="196"/>
      <c r="NC1" s="196"/>
      <c r="ND1" s="196"/>
      <c r="NE1" s="196"/>
      <c r="NF1" s="196"/>
      <c r="NG1" s="196"/>
      <c r="NH1" s="196"/>
      <c r="NI1" s="196"/>
      <c r="NJ1" s="196"/>
      <c r="NK1" s="196"/>
      <c r="NL1" s="196"/>
      <c r="NM1" s="196"/>
      <c r="NN1" s="196"/>
      <c r="NO1" s="196"/>
      <c r="NP1" s="196"/>
      <c r="NQ1" s="196"/>
      <c r="NR1" s="196"/>
      <c r="NS1" s="196"/>
      <c r="NT1" s="196"/>
      <c r="NU1" s="196"/>
      <c r="NV1" s="196"/>
      <c r="NW1" s="196"/>
      <c r="NX1" s="196"/>
      <c r="NY1" s="196"/>
      <c r="NZ1" s="196"/>
      <c r="OA1" s="196"/>
    </row>
    <row r="2" spans="1:391" s="23" customFormat="1" ht="20.149999999999999" customHeight="1" x14ac:dyDescent="0.45">
      <c r="A2" s="20"/>
      <c r="B2" s="21"/>
      <c r="C2" s="133" t="s">
        <v>18</v>
      </c>
      <c r="D2" s="323" t="s">
        <v>19</v>
      </c>
      <c r="E2" s="323"/>
      <c r="F2" s="323"/>
      <c r="G2" s="343" t="s">
        <v>74</v>
      </c>
      <c r="H2" s="343"/>
      <c r="I2" s="343"/>
      <c r="J2" s="343"/>
      <c r="K2" s="312" t="s">
        <v>21</v>
      </c>
      <c r="L2" s="312"/>
      <c r="M2" s="328" t="s">
        <v>119</v>
      </c>
      <c r="N2" s="328"/>
      <c r="O2" s="324" t="s">
        <v>120</v>
      </c>
      <c r="P2" s="324"/>
      <c r="Q2" s="324"/>
      <c r="R2" s="213"/>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c r="EQ2" s="196"/>
      <c r="ER2" s="196"/>
      <c r="ES2" s="196"/>
      <c r="ET2" s="196"/>
      <c r="EU2" s="196"/>
      <c r="EV2" s="196"/>
      <c r="EW2" s="196"/>
      <c r="EX2" s="196"/>
      <c r="EY2" s="196"/>
      <c r="EZ2" s="196"/>
      <c r="FA2" s="196"/>
      <c r="FB2" s="196"/>
      <c r="FC2" s="196"/>
      <c r="FD2" s="196"/>
      <c r="FE2" s="196"/>
      <c r="FF2" s="196"/>
      <c r="FG2" s="196"/>
      <c r="FH2" s="196"/>
      <c r="FI2" s="196"/>
      <c r="FJ2" s="196"/>
      <c r="FK2" s="196"/>
      <c r="FL2" s="196"/>
      <c r="FM2" s="196"/>
      <c r="FN2" s="196"/>
      <c r="FO2" s="196"/>
      <c r="FP2" s="196"/>
      <c r="FQ2" s="196"/>
      <c r="FR2" s="196"/>
      <c r="FS2" s="196"/>
      <c r="FT2" s="196"/>
      <c r="FU2" s="196"/>
      <c r="FV2" s="196"/>
      <c r="FW2" s="196"/>
      <c r="FX2" s="196"/>
      <c r="FY2" s="196"/>
      <c r="FZ2" s="196"/>
      <c r="GA2" s="196"/>
      <c r="GB2" s="196"/>
      <c r="GC2" s="196"/>
      <c r="GD2" s="196"/>
      <c r="GE2" s="196"/>
      <c r="GF2" s="196"/>
      <c r="GG2" s="196"/>
      <c r="GH2" s="196"/>
      <c r="GI2" s="196"/>
      <c r="GJ2" s="196"/>
      <c r="GK2" s="196"/>
      <c r="GL2" s="196"/>
      <c r="GM2" s="196"/>
      <c r="GN2" s="196"/>
      <c r="GO2" s="196"/>
      <c r="GP2" s="196"/>
      <c r="GQ2" s="196"/>
      <c r="GR2" s="196"/>
      <c r="GS2" s="196"/>
      <c r="GT2" s="196"/>
      <c r="GU2" s="196"/>
      <c r="GV2" s="196"/>
      <c r="GW2" s="196"/>
      <c r="GX2" s="196"/>
      <c r="GY2" s="196"/>
      <c r="GZ2" s="196"/>
      <c r="HA2" s="196"/>
      <c r="HB2" s="196"/>
      <c r="HC2" s="196"/>
      <c r="HD2" s="196"/>
      <c r="HE2" s="196"/>
      <c r="HF2" s="196"/>
      <c r="HG2" s="196"/>
      <c r="HH2" s="196"/>
      <c r="HI2" s="196"/>
      <c r="HJ2" s="196"/>
      <c r="HK2" s="196"/>
      <c r="HL2" s="196"/>
      <c r="HM2" s="196"/>
      <c r="HN2" s="196"/>
      <c r="HO2" s="196"/>
      <c r="HP2" s="196"/>
      <c r="HQ2" s="196"/>
      <c r="HR2" s="196"/>
      <c r="HS2" s="196"/>
      <c r="HT2" s="196"/>
      <c r="HU2" s="196"/>
      <c r="HV2" s="196"/>
      <c r="HW2" s="196"/>
      <c r="HX2" s="196"/>
      <c r="HY2" s="196"/>
      <c r="HZ2" s="196"/>
      <c r="IA2" s="196"/>
      <c r="IB2" s="196"/>
      <c r="IC2" s="196"/>
      <c r="ID2" s="196"/>
      <c r="IE2" s="196"/>
      <c r="IF2" s="196"/>
      <c r="IG2" s="196"/>
      <c r="IH2" s="196"/>
      <c r="II2" s="196"/>
      <c r="IJ2" s="196"/>
      <c r="IK2" s="196"/>
      <c r="IL2" s="196"/>
      <c r="IM2" s="196"/>
      <c r="IN2" s="196"/>
      <c r="IO2" s="196"/>
      <c r="IP2" s="196"/>
      <c r="IQ2" s="196"/>
      <c r="IR2" s="196"/>
      <c r="IS2" s="196"/>
      <c r="IT2" s="196"/>
      <c r="IU2" s="196"/>
      <c r="IV2" s="196"/>
      <c r="IW2" s="196"/>
      <c r="IX2" s="196"/>
      <c r="IY2" s="196"/>
      <c r="IZ2" s="196"/>
      <c r="JA2" s="196"/>
      <c r="JB2" s="196"/>
      <c r="JC2" s="196"/>
      <c r="JD2" s="196"/>
      <c r="JE2" s="196"/>
      <c r="JF2" s="196"/>
      <c r="JG2" s="196"/>
      <c r="JH2" s="196"/>
      <c r="JI2" s="196"/>
      <c r="JJ2" s="196"/>
      <c r="JK2" s="196"/>
      <c r="JL2" s="196"/>
      <c r="JM2" s="196"/>
      <c r="JN2" s="196"/>
      <c r="JO2" s="196"/>
      <c r="JP2" s="196"/>
      <c r="JQ2" s="196"/>
      <c r="JR2" s="196"/>
      <c r="JS2" s="196"/>
      <c r="JT2" s="196"/>
      <c r="JU2" s="196"/>
      <c r="JV2" s="196"/>
      <c r="JW2" s="196"/>
      <c r="JX2" s="196"/>
      <c r="JY2" s="196"/>
      <c r="JZ2" s="196"/>
      <c r="KA2" s="196"/>
      <c r="KB2" s="196"/>
      <c r="KC2" s="196"/>
      <c r="KD2" s="196"/>
      <c r="KE2" s="196"/>
      <c r="KF2" s="196"/>
      <c r="KG2" s="196"/>
      <c r="KH2" s="196"/>
      <c r="KI2" s="196"/>
      <c r="KJ2" s="196"/>
      <c r="KK2" s="196"/>
      <c r="KL2" s="196"/>
      <c r="KM2" s="196"/>
      <c r="KN2" s="196"/>
      <c r="KO2" s="196"/>
      <c r="KP2" s="196"/>
      <c r="KQ2" s="196"/>
      <c r="KR2" s="196"/>
      <c r="KS2" s="196"/>
      <c r="KT2" s="196"/>
      <c r="KU2" s="196"/>
      <c r="KV2" s="196"/>
      <c r="KW2" s="196"/>
      <c r="KX2" s="196"/>
      <c r="KY2" s="196"/>
      <c r="KZ2" s="196"/>
      <c r="LA2" s="196"/>
      <c r="LB2" s="196"/>
      <c r="LC2" s="196"/>
      <c r="LD2" s="196"/>
      <c r="LE2" s="196"/>
      <c r="LF2" s="196"/>
      <c r="LG2" s="196"/>
      <c r="LH2" s="196"/>
      <c r="LI2" s="196"/>
      <c r="LJ2" s="196"/>
      <c r="LK2" s="196"/>
      <c r="LL2" s="196"/>
      <c r="LM2" s="196"/>
      <c r="LN2" s="196"/>
      <c r="LO2" s="196"/>
      <c r="LP2" s="196"/>
      <c r="LQ2" s="196"/>
      <c r="LR2" s="196"/>
      <c r="LS2" s="196"/>
      <c r="LT2" s="196"/>
      <c r="LU2" s="196"/>
      <c r="LV2" s="196"/>
      <c r="LW2" s="196"/>
      <c r="LX2" s="196"/>
      <c r="LY2" s="196"/>
      <c r="LZ2" s="196"/>
      <c r="MA2" s="196"/>
      <c r="MB2" s="196"/>
      <c r="MC2" s="196"/>
      <c r="MD2" s="196"/>
      <c r="ME2" s="196"/>
      <c r="MF2" s="196"/>
      <c r="MG2" s="196"/>
      <c r="MH2" s="196"/>
      <c r="MI2" s="196"/>
      <c r="MJ2" s="196"/>
      <c r="MK2" s="196"/>
      <c r="ML2" s="196"/>
      <c r="MM2" s="196"/>
      <c r="MN2" s="196"/>
      <c r="MO2" s="196"/>
      <c r="MP2" s="196"/>
      <c r="MQ2" s="196"/>
      <c r="MR2" s="196"/>
      <c r="MS2" s="196"/>
      <c r="MT2" s="196"/>
      <c r="MU2" s="196"/>
      <c r="MV2" s="196"/>
      <c r="MW2" s="196"/>
      <c r="MX2" s="196"/>
      <c r="MY2" s="196"/>
      <c r="MZ2" s="196"/>
      <c r="NA2" s="196"/>
      <c r="NB2" s="196"/>
      <c r="NC2" s="196"/>
      <c r="ND2" s="196"/>
      <c r="NE2" s="196"/>
      <c r="NF2" s="196"/>
      <c r="NG2" s="196"/>
      <c r="NH2" s="196"/>
      <c r="NI2" s="196"/>
      <c r="NJ2" s="196"/>
      <c r="NK2" s="196"/>
      <c r="NL2" s="196"/>
      <c r="NM2" s="196"/>
      <c r="NN2" s="196"/>
      <c r="NO2" s="196"/>
      <c r="NP2" s="196"/>
      <c r="NQ2" s="196"/>
      <c r="NR2" s="196"/>
      <c r="NS2" s="196"/>
      <c r="NT2" s="196"/>
      <c r="NU2" s="196"/>
      <c r="NV2" s="196"/>
      <c r="NW2" s="196"/>
      <c r="NX2" s="196"/>
      <c r="NY2" s="196"/>
      <c r="NZ2" s="196"/>
      <c r="OA2" s="196"/>
    </row>
    <row r="3" spans="1:391" s="23" customFormat="1" ht="20.149999999999999" customHeight="1" x14ac:dyDescent="0.45">
      <c r="A3" s="20"/>
      <c r="B3" s="21"/>
      <c r="C3" s="124" t="s">
        <v>22</v>
      </c>
      <c r="D3" s="325" t="s">
        <v>23</v>
      </c>
      <c r="E3" s="325"/>
      <c r="F3" s="325"/>
      <c r="G3" s="344" t="s">
        <v>79</v>
      </c>
      <c r="H3" s="344"/>
      <c r="I3" s="344"/>
      <c r="J3" s="138" t="s">
        <v>80</v>
      </c>
      <c r="K3" s="332" t="s">
        <v>121</v>
      </c>
      <c r="L3" s="332"/>
      <c r="M3" s="329" t="s">
        <v>124</v>
      </c>
      <c r="N3" s="329"/>
      <c r="O3" s="326" t="s">
        <v>126</v>
      </c>
      <c r="P3" s="326"/>
      <c r="Q3" s="326"/>
      <c r="R3" s="213"/>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6"/>
      <c r="EB3" s="196"/>
      <c r="EC3" s="196"/>
      <c r="ED3" s="196"/>
      <c r="EE3" s="196"/>
      <c r="EF3" s="196"/>
      <c r="EG3" s="196"/>
      <c r="EH3" s="196"/>
      <c r="EI3" s="196"/>
      <c r="EJ3" s="196"/>
      <c r="EK3" s="196"/>
      <c r="EL3" s="196"/>
      <c r="EM3" s="196"/>
      <c r="EN3" s="196"/>
      <c r="EO3" s="196"/>
      <c r="EP3" s="196"/>
      <c r="EQ3" s="196"/>
      <c r="ER3" s="196"/>
      <c r="ES3" s="196"/>
      <c r="ET3" s="196"/>
      <c r="EU3" s="196"/>
      <c r="EV3" s="196"/>
      <c r="EW3" s="196"/>
      <c r="EX3" s="196"/>
      <c r="EY3" s="196"/>
      <c r="EZ3" s="196"/>
      <c r="FA3" s="196"/>
      <c r="FB3" s="196"/>
      <c r="FC3" s="196"/>
      <c r="FD3" s="196"/>
      <c r="FE3" s="196"/>
      <c r="FF3" s="196"/>
      <c r="FG3" s="196"/>
      <c r="FH3" s="196"/>
      <c r="FI3" s="196"/>
      <c r="FJ3" s="196"/>
      <c r="FK3" s="196"/>
      <c r="FL3" s="196"/>
      <c r="FM3" s="196"/>
      <c r="FN3" s="196"/>
      <c r="FO3" s="196"/>
      <c r="FP3" s="196"/>
      <c r="FQ3" s="196"/>
      <c r="FR3" s="196"/>
      <c r="FS3" s="196"/>
      <c r="FT3" s="196"/>
      <c r="FU3" s="196"/>
      <c r="FV3" s="196"/>
      <c r="FW3" s="196"/>
      <c r="FX3" s="196"/>
      <c r="FY3" s="196"/>
      <c r="FZ3" s="196"/>
      <c r="GA3" s="196"/>
      <c r="GB3" s="196"/>
      <c r="GC3" s="196"/>
      <c r="GD3" s="196"/>
      <c r="GE3" s="196"/>
      <c r="GF3" s="196"/>
      <c r="GG3" s="196"/>
      <c r="GH3" s="196"/>
      <c r="GI3" s="196"/>
      <c r="GJ3" s="196"/>
      <c r="GK3" s="196"/>
      <c r="GL3" s="196"/>
      <c r="GM3" s="196"/>
      <c r="GN3" s="196"/>
      <c r="GO3" s="196"/>
      <c r="GP3" s="196"/>
      <c r="GQ3" s="196"/>
      <c r="GR3" s="196"/>
      <c r="GS3" s="196"/>
      <c r="GT3" s="196"/>
      <c r="GU3" s="196"/>
      <c r="GV3" s="196"/>
      <c r="GW3" s="196"/>
      <c r="GX3" s="196"/>
      <c r="GY3" s="196"/>
      <c r="GZ3" s="196"/>
      <c r="HA3" s="196"/>
      <c r="HB3" s="196"/>
      <c r="HC3" s="196"/>
      <c r="HD3" s="196"/>
      <c r="HE3" s="196"/>
      <c r="HF3" s="196"/>
      <c r="HG3" s="196"/>
      <c r="HH3" s="196"/>
      <c r="HI3" s="196"/>
      <c r="HJ3" s="196"/>
      <c r="HK3" s="196"/>
      <c r="HL3" s="196"/>
      <c r="HM3" s="196"/>
      <c r="HN3" s="196"/>
      <c r="HO3" s="196"/>
      <c r="HP3" s="196"/>
      <c r="HQ3" s="196"/>
      <c r="HR3" s="196"/>
      <c r="HS3" s="196"/>
      <c r="HT3" s="196"/>
      <c r="HU3" s="196"/>
      <c r="HV3" s="196"/>
      <c r="HW3" s="196"/>
      <c r="HX3" s="196"/>
      <c r="HY3" s="196"/>
      <c r="HZ3" s="196"/>
      <c r="IA3" s="196"/>
      <c r="IB3" s="196"/>
      <c r="IC3" s="196"/>
      <c r="ID3" s="196"/>
      <c r="IE3" s="196"/>
      <c r="IF3" s="196"/>
      <c r="IG3" s="196"/>
      <c r="IH3" s="196"/>
      <c r="II3" s="196"/>
      <c r="IJ3" s="196"/>
      <c r="IK3" s="196"/>
      <c r="IL3" s="196"/>
      <c r="IM3" s="196"/>
      <c r="IN3" s="196"/>
      <c r="IO3" s="196"/>
      <c r="IP3" s="196"/>
      <c r="IQ3" s="196"/>
      <c r="IR3" s="196"/>
      <c r="IS3" s="196"/>
      <c r="IT3" s="196"/>
      <c r="IU3" s="196"/>
      <c r="IV3" s="196"/>
      <c r="IW3" s="196"/>
      <c r="IX3" s="196"/>
      <c r="IY3" s="196"/>
      <c r="IZ3" s="196"/>
      <c r="JA3" s="196"/>
      <c r="JB3" s="196"/>
      <c r="JC3" s="196"/>
      <c r="JD3" s="196"/>
      <c r="JE3" s="196"/>
      <c r="JF3" s="196"/>
      <c r="JG3" s="196"/>
      <c r="JH3" s="196"/>
      <c r="JI3" s="196"/>
      <c r="JJ3" s="196"/>
      <c r="JK3" s="196"/>
      <c r="JL3" s="196"/>
      <c r="JM3" s="196"/>
      <c r="JN3" s="196"/>
      <c r="JO3" s="196"/>
      <c r="JP3" s="196"/>
      <c r="JQ3" s="196"/>
      <c r="JR3" s="196"/>
      <c r="JS3" s="196"/>
      <c r="JT3" s="196"/>
      <c r="JU3" s="196"/>
      <c r="JV3" s="196"/>
      <c r="JW3" s="196"/>
      <c r="JX3" s="196"/>
      <c r="JY3" s="196"/>
      <c r="JZ3" s="196"/>
      <c r="KA3" s="196"/>
      <c r="KB3" s="196"/>
      <c r="KC3" s="196"/>
      <c r="KD3" s="196"/>
      <c r="KE3" s="196"/>
      <c r="KF3" s="196"/>
      <c r="KG3" s="196"/>
      <c r="KH3" s="196"/>
      <c r="KI3" s="196"/>
      <c r="KJ3" s="196"/>
      <c r="KK3" s="196"/>
      <c r="KL3" s="196"/>
      <c r="KM3" s="196"/>
      <c r="KN3" s="196"/>
      <c r="KO3" s="196"/>
      <c r="KP3" s="196"/>
      <c r="KQ3" s="196"/>
      <c r="KR3" s="196"/>
      <c r="KS3" s="196"/>
      <c r="KT3" s="196"/>
      <c r="KU3" s="196"/>
      <c r="KV3" s="196"/>
      <c r="KW3" s="196"/>
      <c r="KX3" s="196"/>
      <c r="KY3" s="196"/>
      <c r="KZ3" s="196"/>
      <c r="LA3" s="196"/>
      <c r="LB3" s="196"/>
      <c r="LC3" s="196"/>
      <c r="LD3" s="196"/>
      <c r="LE3" s="196"/>
      <c r="LF3" s="196"/>
      <c r="LG3" s="196"/>
      <c r="LH3" s="196"/>
      <c r="LI3" s="196"/>
      <c r="LJ3" s="196"/>
      <c r="LK3" s="196"/>
      <c r="LL3" s="196"/>
      <c r="LM3" s="196"/>
      <c r="LN3" s="196"/>
      <c r="LO3" s="196"/>
      <c r="LP3" s="196"/>
      <c r="LQ3" s="196"/>
      <c r="LR3" s="196"/>
      <c r="LS3" s="196"/>
      <c r="LT3" s="196"/>
      <c r="LU3" s="196"/>
      <c r="LV3" s="196"/>
      <c r="LW3" s="196"/>
      <c r="LX3" s="196"/>
      <c r="LY3" s="196"/>
      <c r="LZ3" s="196"/>
      <c r="MA3" s="196"/>
      <c r="MB3" s="196"/>
      <c r="MC3" s="196"/>
      <c r="MD3" s="196"/>
      <c r="ME3" s="196"/>
      <c r="MF3" s="196"/>
      <c r="MG3" s="196"/>
      <c r="MH3" s="196"/>
      <c r="MI3" s="196"/>
      <c r="MJ3" s="196"/>
      <c r="MK3" s="196"/>
      <c r="ML3" s="196"/>
      <c r="MM3" s="196"/>
      <c r="MN3" s="196"/>
      <c r="MO3" s="196"/>
      <c r="MP3" s="196"/>
      <c r="MQ3" s="196"/>
      <c r="MR3" s="196"/>
      <c r="MS3" s="196"/>
      <c r="MT3" s="196"/>
      <c r="MU3" s="196"/>
      <c r="MV3" s="196"/>
      <c r="MW3" s="196"/>
      <c r="MX3" s="196"/>
      <c r="MY3" s="196"/>
      <c r="MZ3" s="196"/>
      <c r="NA3" s="196"/>
      <c r="NB3" s="196"/>
      <c r="NC3" s="196"/>
      <c r="ND3" s="196"/>
      <c r="NE3" s="196"/>
      <c r="NF3" s="196"/>
      <c r="NG3" s="196"/>
      <c r="NH3" s="196"/>
      <c r="NI3" s="196"/>
      <c r="NJ3" s="196"/>
      <c r="NK3" s="196"/>
      <c r="NL3" s="196"/>
      <c r="NM3" s="196"/>
      <c r="NN3" s="196"/>
      <c r="NO3" s="196"/>
      <c r="NP3" s="196"/>
      <c r="NQ3" s="196"/>
      <c r="NR3" s="196"/>
      <c r="NS3" s="196"/>
      <c r="NT3" s="196"/>
      <c r="NU3" s="196"/>
      <c r="NV3" s="196"/>
      <c r="NW3" s="196"/>
      <c r="NX3" s="196"/>
      <c r="NY3" s="196"/>
      <c r="NZ3" s="196"/>
      <c r="OA3" s="196"/>
    </row>
    <row r="4" spans="1:391" s="23" customFormat="1" ht="20.149999999999999" customHeight="1" x14ac:dyDescent="0.45">
      <c r="A4" s="20"/>
      <c r="B4" s="21"/>
      <c r="C4" s="125" t="s">
        <v>26</v>
      </c>
      <c r="D4" s="320" t="s">
        <v>27</v>
      </c>
      <c r="E4" s="320"/>
      <c r="F4" s="320"/>
      <c r="G4" s="321"/>
      <c r="H4" s="321"/>
      <c r="I4" s="321"/>
      <c r="J4" s="321"/>
      <c r="K4" s="311" t="s">
        <v>130</v>
      </c>
      <c r="L4" s="311"/>
      <c r="M4" s="330" t="s">
        <v>133</v>
      </c>
      <c r="N4" s="330"/>
      <c r="O4" s="346" t="s">
        <v>136</v>
      </c>
      <c r="P4" s="346"/>
      <c r="Q4" s="346"/>
      <c r="R4" s="213"/>
      <c r="S4" s="196"/>
      <c r="T4" s="196"/>
      <c r="U4" s="196"/>
      <c r="V4" s="196"/>
      <c r="W4" s="196"/>
      <c r="X4" s="196"/>
      <c r="Y4" s="196"/>
      <c r="Z4" s="196"/>
      <c r="AA4" s="196"/>
      <c r="AB4" s="196"/>
      <c r="AC4" s="196"/>
      <c r="AD4" s="196"/>
      <c r="AE4" s="196"/>
      <c r="AF4" s="196"/>
      <c r="AG4" s="196"/>
      <c r="AH4" s="196"/>
      <c r="AI4" s="196"/>
      <c r="AJ4" s="196"/>
      <c r="AK4" s="196"/>
      <c r="AL4" s="196"/>
      <c r="AM4" s="196"/>
      <c r="AN4" s="196"/>
      <c r="AO4" s="196"/>
      <c r="AP4" s="196"/>
      <c r="AQ4" s="196"/>
      <c r="AR4" s="196"/>
      <c r="AS4" s="196"/>
      <c r="AT4" s="196"/>
      <c r="AU4" s="196"/>
      <c r="AV4" s="196"/>
      <c r="AW4" s="196"/>
      <c r="AX4" s="196"/>
      <c r="AY4" s="196"/>
      <c r="AZ4" s="196"/>
      <c r="BA4" s="196"/>
      <c r="BB4" s="196"/>
      <c r="BC4" s="196"/>
      <c r="BD4" s="196"/>
      <c r="BE4" s="196"/>
      <c r="BF4" s="196"/>
      <c r="BG4" s="196"/>
      <c r="BH4" s="196"/>
      <c r="BI4" s="196"/>
      <c r="BJ4" s="196"/>
      <c r="BK4" s="196"/>
      <c r="BL4" s="196"/>
      <c r="BM4" s="196"/>
      <c r="BN4" s="196"/>
      <c r="BO4" s="196"/>
      <c r="BP4" s="196"/>
      <c r="BQ4" s="196"/>
      <c r="BR4" s="196"/>
      <c r="BS4" s="196"/>
      <c r="BT4" s="196"/>
      <c r="BU4" s="196"/>
      <c r="BV4" s="196"/>
      <c r="BW4" s="196"/>
      <c r="BX4" s="196"/>
      <c r="BY4" s="196"/>
      <c r="BZ4" s="196"/>
      <c r="CA4" s="196"/>
      <c r="CB4" s="196"/>
      <c r="CC4" s="196"/>
      <c r="CD4" s="196"/>
      <c r="CE4" s="196"/>
      <c r="CF4" s="196"/>
      <c r="CG4" s="196"/>
      <c r="CH4" s="196"/>
      <c r="CI4" s="196"/>
      <c r="CJ4" s="196"/>
      <c r="CK4" s="196"/>
      <c r="CL4" s="196"/>
      <c r="CM4" s="196"/>
      <c r="CN4" s="196"/>
      <c r="CO4" s="196"/>
      <c r="CP4" s="196"/>
      <c r="CQ4" s="196"/>
      <c r="CR4" s="196"/>
      <c r="CS4" s="196"/>
      <c r="CT4" s="196"/>
      <c r="CU4" s="196"/>
      <c r="CV4" s="196"/>
      <c r="CW4" s="196"/>
      <c r="CX4" s="196"/>
      <c r="CY4" s="196"/>
      <c r="CZ4" s="196"/>
      <c r="DA4" s="196"/>
      <c r="DB4" s="196"/>
      <c r="DC4" s="196"/>
      <c r="DD4" s="196"/>
      <c r="DE4" s="196"/>
      <c r="DF4" s="196"/>
      <c r="DG4" s="196"/>
      <c r="DH4" s="196"/>
      <c r="DI4" s="196"/>
      <c r="DJ4" s="196"/>
      <c r="DK4" s="196"/>
      <c r="DL4" s="196"/>
      <c r="DM4" s="196"/>
      <c r="DN4" s="196"/>
      <c r="DO4" s="196"/>
      <c r="DP4" s="196"/>
      <c r="DQ4" s="196"/>
      <c r="DR4" s="196"/>
      <c r="DS4" s="196"/>
      <c r="DT4" s="196"/>
      <c r="DU4" s="196"/>
      <c r="DV4" s="196"/>
      <c r="DW4" s="196"/>
      <c r="DX4" s="196"/>
      <c r="DY4" s="196"/>
      <c r="DZ4" s="196"/>
      <c r="EA4" s="196"/>
      <c r="EB4" s="196"/>
      <c r="EC4" s="196"/>
      <c r="ED4" s="196"/>
      <c r="EE4" s="196"/>
      <c r="EF4" s="196"/>
      <c r="EG4" s="196"/>
      <c r="EH4" s="196"/>
      <c r="EI4" s="196"/>
      <c r="EJ4" s="196"/>
      <c r="EK4" s="196"/>
      <c r="EL4" s="196"/>
      <c r="EM4" s="196"/>
      <c r="EN4" s="196"/>
      <c r="EO4" s="196"/>
      <c r="EP4" s="196"/>
      <c r="EQ4" s="196"/>
      <c r="ER4" s="196"/>
      <c r="ES4" s="196"/>
      <c r="ET4" s="196"/>
      <c r="EU4" s="196"/>
      <c r="EV4" s="196"/>
      <c r="EW4" s="196"/>
      <c r="EX4" s="196"/>
      <c r="EY4" s="196"/>
      <c r="EZ4" s="196"/>
      <c r="FA4" s="196"/>
      <c r="FB4" s="196"/>
      <c r="FC4" s="196"/>
      <c r="FD4" s="196"/>
      <c r="FE4" s="196"/>
      <c r="FF4" s="196"/>
      <c r="FG4" s="196"/>
      <c r="FH4" s="196"/>
      <c r="FI4" s="196"/>
      <c r="FJ4" s="196"/>
      <c r="FK4" s="196"/>
      <c r="FL4" s="196"/>
      <c r="FM4" s="196"/>
      <c r="FN4" s="196"/>
      <c r="FO4" s="196"/>
      <c r="FP4" s="196"/>
      <c r="FQ4" s="196"/>
      <c r="FR4" s="196"/>
      <c r="FS4" s="196"/>
      <c r="FT4" s="196"/>
      <c r="FU4" s="196"/>
      <c r="FV4" s="196"/>
      <c r="FW4" s="196"/>
      <c r="FX4" s="196"/>
      <c r="FY4" s="196"/>
      <c r="FZ4" s="196"/>
      <c r="GA4" s="196"/>
      <c r="GB4" s="196"/>
      <c r="GC4" s="196"/>
      <c r="GD4" s="196"/>
      <c r="GE4" s="196"/>
      <c r="GF4" s="196"/>
      <c r="GG4" s="196"/>
      <c r="GH4" s="196"/>
      <c r="GI4" s="196"/>
      <c r="GJ4" s="196"/>
      <c r="GK4" s="196"/>
      <c r="GL4" s="196"/>
      <c r="GM4" s="196"/>
      <c r="GN4" s="196"/>
      <c r="GO4" s="196"/>
      <c r="GP4" s="196"/>
      <c r="GQ4" s="196"/>
      <c r="GR4" s="196"/>
      <c r="GS4" s="196"/>
      <c r="GT4" s="196"/>
      <c r="GU4" s="196"/>
      <c r="GV4" s="196"/>
      <c r="GW4" s="196"/>
      <c r="GX4" s="196"/>
      <c r="GY4" s="196"/>
      <c r="GZ4" s="196"/>
      <c r="HA4" s="196"/>
      <c r="HB4" s="196"/>
      <c r="HC4" s="196"/>
      <c r="HD4" s="196"/>
      <c r="HE4" s="196"/>
      <c r="HF4" s="196"/>
      <c r="HG4" s="196"/>
      <c r="HH4" s="196"/>
      <c r="HI4" s="196"/>
      <c r="HJ4" s="196"/>
      <c r="HK4" s="196"/>
      <c r="HL4" s="196"/>
      <c r="HM4" s="196"/>
      <c r="HN4" s="196"/>
      <c r="HO4" s="196"/>
      <c r="HP4" s="196"/>
      <c r="HQ4" s="196"/>
      <c r="HR4" s="196"/>
      <c r="HS4" s="196"/>
      <c r="HT4" s="196"/>
      <c r="HU4" s="196"/>
      <c r="HV4" s="196"/>
      <c r="HW4" s="196"/>
      <c r="HX4" s="196"/>
      <c r="HY4" s="196"/>
      <c r="HZ4" s="196"/>
      <c r="IA4" s="196"/>
      <c r="IB4" s="196"/>
      <c r="IC4" s="196"/>
      <c r="ID4" s="196"/>
      <c r="IE4" s="196"/>
      <c r="IF4" s="196"/>
      <c r="IG4" s="196"/>
      <c r="IH4" s="196"/>
      <c r="II4" s="196"/>
      <c r="IJ4" s="196"/>
      <c r="IK4" s="196"/>
      <c r="IL4" s="196"/>
      <c r="IM4" s="196"/>
      <c r="IN4" s="196"/>
      <c r="IO4" s="196"/>
      <c r="IP4" s="196"/>
      <c r="IQ4" s="196"/>
      <c r="IR4" s="196"/>
      <c r="IS4" s="196"/>
      <c r="IT4" s="196"/>
      <c r="IU4" s="196"/>
      <c r="IV4" s="196"/>
      <c r="IW4" s="196"/>
      <c r="IX4" s="196"/>
      <c r="IY4" s="196"/>
      <c r="IZ4" s="196"/>
      <c r="JA4" s="196"/>
      <c r="JB4" s="196"/>
      <c r="JC4" s="196"/>
      <c r="JD4" s="196"/>
      <c r="JE4" s="196"/>
      <c r="JF4" s="196"/>
      <c r="JG4" s="196"/>
      <c r="JH4" s="196"/>
      <c r="JI4" s="196"/>
      <c r="JJ4" s="196"/>
      <c r="JK4" s="196"/>
      <c r="JL4" s="196"/>
      <c r="JM4" s="196"/>
      <c r="JN4" s="196"/>
      <c r="JO4" s="196"/>
      <c r="JP4" s="196"/>
      <c r="JQ4" s="196"/>
      <c r="JR4" s="196"/>
      <c r="JS4" s="196"/>
      <c r="JT4" s="196"/>
      <c r="JU4" s="196"/>
      <c r="JV4" s="196"/>
      <c r="JW4" s="196"/>
      <c r="JX4" s="196"/>
      <c r="JY4" s="196"/>
      <c r="JZ4" s="196"/>
      <c r="KA4" s="196"/>
      <c r="KB4" s="196"/>
      <c r="KC4" s="196"/>
      <c r="KD4" s="196"/>
      <c r="KE4" s="196"/>
      <c r="KF4" s="196"/>
      <c r="KG4" s="196"/>
      <c r="KH4" s="196"/>
      <c r="KI4" s="196"/>
      <c r="KJ4" s="196"/>
      <c r="KK4" s="196"/>
      <c r="KL4" s="196"/>
      <c r="KM4" s="196"/>
      <c r="KN4" s="196"/>
      <c r="KO4" s="196"/>
      <c r="KP4" s="196"/>
      <c r="KQ4" s="196"/>
      <c r="KR4" s="196"/>
      <c r="KS4" s="196"/>
      <c r="KT4" s="196"/>
      <c r="KU4" s="196"/>
      <c r="KV4" s="196"/>
      <c r="KW4" s="196"/>
      <c r="KX4" s="196"/>
      <c r="KY4" s="196"/>
      <c r="KZ4" s="196"/>
      <c r="LA4" s="196"/>
      <c r="LB4" s="196"/>
      <c r="LC4" s="196"/>
      <c r="LD4" s="196"/>
      <c r="LE4" s="196"/>
      <c r="LF4" s="196"/>
      <c r="LG4" s="196"/>
      <c r="LH4" s="196"/>
      <c r="LI4" s="196"/>
      <c r="LJ4" s="196"/>
      <c r="LK4" s="196"/>
      <c r="LL4" s="196"/>
      <c r="LM4" s="196"/>
      <c r="LN4" s="196"/>
      <c r="LO4" s="196"/>
      <c r="LP4" s="196"/>
      <c r="LQ4" s="196"/>
      <c r="LR4" s="196"/>
      <c r="LS4" s="196"/>
      <c r="LT4" s="196"/>
      <c r="LU4" s="196"/>
      <c r="LV4" s="196"/>
      <c r="LW4" s="196"/>
      <c r="LX4" s="196"/>
      <c r="LY4" s="196"/>
      <c r="LZ4" s="196"/>
      <c r="MA4" s="196"/>
      <c r="MB4" s="196"/>
      <c r="MC4" s="196"/>
      <c r="MD4" s="196"/>
      <c r="ME4" s="196"/>
      <c r="MF4" s="196"/>
      <c r="MG4" s="196"/>
      <c r="MH4" s="196"/>
      <c r="MI4" s="196"/>
      <c r="MJ4" s="196"/>
      <c r="MK4" s="196"/>
      <c r="ML4" s="196"/>
      <c r="MM4" s="196"/>
      <c r="MN4" s="196"/>
      <c r="MO4" s="196"/>
      <c r="MP4" s="196"/>
      <c r="MQ4" s="196"/>
      <c r="MR4" s="196"/>
      <c r="MS4" s="196"/>
      <c r="MT4" s="196"/>
      <c r="MU4" s="196"/>
      <c r="MV4" s="196"/>
      <c r="MW4" s="196"/>
      <c r="MX4" s="196"/>
      <c r="MY4" s="196"/>
      <c r="MZ4" s="196"/>
      <c r="NA4" s="196"/>
      <c r="NB4" s="196"/>
      <c r="NC4" s="196"/>
      <c r="ND4" s="196"/>
      <c r="NE4" s="196"/>
      <c r="NF4" s="196"/>
      <c r="NG4" s="196"/>
      <c r="NH4" s="196"/>
      <c r="NI4" s="196"/>
      <c r="NJ4" s="196"/>
      <c r="NK4" s="196"/>
      <c r="NL4" s="196"/>
      <c r="NM4" s="196"/>
      <c r="NN4" s="196"/>
      <c r="NO4" s="196"/>
      <c r="NP4" s="196"/>
      <c r="NQ4" s="196"/>
      <c r="NR4" s="196"/>
      <c r="NS4" s="196"/>
      <c r="NT4" s="196"/>
      <c r="NU4" s="196"/>
      <c r="NV4" s="196"/>
      <c r="NW4" s="196"/>
      <c r="NX4" s="196"/>
      <c r="NY4" s="196"/>
      <c r="NZ4" s="196"/>
      <c r="OA4" s="196"/>
    </row>
    <row r="5" spans="1:391" s="73" customFormat="1" ht="20.149999999999999" customHeight="1" x14ac:dyDescent="0.45">
      <c r="A5" s="20"/>
      <c r="B5" s="21"/>
      <c r="C5" s="134" t="s">
        <v>30</v>
      </c>
      <c r="D5" s="130" t="s">
        <v>31</v>
      </c>
      <c r="E5" s="131" t="s">
        <v>32</v>
      </c>
      <c r="F5" s="131" t="s">
        <v>32</v>
      </c>
      <c r="G5" s="141">
        <v>3</v>
      </c>
      <c r="H5" s="130">
        <v>4</v>
      </c>
      <c r="I5" s="142">
        <v>5</v>
      </c>
      <c r="J5" s="131">
        <v>6</v>
      </c>
      <c r="K5" s="130" t="s">
        <v>33</v>
      </c>
      <c r="L5" s="131" t="s">
        <v>34</v>
      </c>
      <c r="M5" s="130" t="s">
        <v>33</v>
      </c>
      <c r="N5" s="131" t="s">
        <v>34</v>
      </c>
      <c r="O5" s="141" t="s">
        <v>142</v>
      </c>
      <c r="P5" s="130" t="s">
        <v>143</v>
      </c>
      <c r="Q5" s="142" t="s">
        <v>139</v>
      </c>
      <c r="R5" s="214"/>
      <c r="S5" s="215"/>
      <c r="T5" s="215"/>
      <c r="U5" s="215"/>
      <c r="V5" s="215"/>
      <c r="W5" s="215"/>
      <c r="X5" s="215"/>
      <c r="Y5" s="215"/>
      <c r="Z5" s="215"/>
      <c r="AA5" s="215"/>
      <c r="AB5" s="215"/>
      <c r="AC5" s="215"/>
      <c r="AD5" s="215"/>
      <c r="AE5" s="215"/>
      <c r="AF5" s="215"/>
      <c r="AG5" s="215"/>
      <c r="AH5" s="215"/>
      <c r="AI5" s="215"/>
      <c r="AJ5" s="215"/>
      <c r="AK5" s="215"/>
      <c r="AL5" s="215"/>
      <c r="AM5" s="215"/>
      <c r="AN5" s="215"/>
      <c r="AO5" s="215"/>
      <c r="AP5" s="215"/>
      <c r="AQ5" s="215"/>
      <c r="AR5" s="215"/>
      <c r="AS5" s="215"/>
      <c r="AT5" s="215"/>
      <c r="AU5" s="215"/>
      <c r="AV5" s="215"/>
      <c r="AW5" s="215"/>
      <c r="AX5" s="215"/>
      <c r="AY5" s="215"/>
      <c r="AZ5" s="215"/>
      <c r="BA5" s="215"/>
      <c r="BB5" s="215"/>
      <c r="BC5" s="215"/>
      <c r="BD5" s="215"/>
      <c r="BE5" s="215"/>
      <c r="BF5" s="215"/>
      <c r="BG5" s="215"/>
      <c r="BH5" s="215"/>
      <c r="BI5" s="215"/>
      <c r="BJ5" s="215"/>
      <c r="BK5" s="215"/>
      <c r="BL5" s="215"/>
      <c r="BM5" s="215"/>
      <c r="BN5" s="215"/>
      <c r="BO5" s="215"/>
      <c r="BP5" s="215"/>
      <c r="BQ5" s="215"/>
      <c r="BR5" s="215"/>
      <c r="BS5" s="215"/>
      <c r="BT5" s="215"/>
      <c r="BU5" s="215"/>
      <c r="BV5" s="215"/>
      <c r="BW5" s="215"/>
      <c r="BX5" s="215"/>
      <c r="BY5" s="215"/>
      <c r="BZ5" s="215"/>
      <c r="CA5" s="215"/>
      <c r="CB5" s="215"/>
      <c r="CC5" s="215"/>
      <c r="CD5" s="215"/>
      <c r="CE5" s="215"/>
      <c r="CF5" s="215"/>
      <c r="CG5" s="215"/>
      <c r="CH5" s="215"/>
      <c r="CI5" s="215"/>
      <c r="CJ5" s="215"/>
      <c r="CK5" s="215"/>
      <c r="CL5" s="215"/>
      <c r="CM5" s="215"/>
      <c r="CN5" s="215"/>
      <c r="CO5" s="215"/>
      <c r="CP5" s="215"/>
      <c r="CQ5" s="215"/>
      <c r="CR5" s="215"/>
      <c r="CS5" s="215"/>
      <c r="CT5" s="215"/>
      <c r="CU5" s="215"/>
      <c r="CV5" s="215"/>
      <c r="CW5" s="215"/>
      <c r="CX5" s="215"/>
      <c r="CY5" s="215"/>
      <c r="CZ5" s="215"/>
      <c r="DA5" s="215"/>
      <c r="DB5" s="215"/>
      <c r="DC5" s="215"/>
      <c r="DD5" s="215"/>
      <c r="DE5" s="215"/>
      <c r="DF5" s="215"/>
      <c r="DG5" s="215"/>
      <c r="DH5" s="215"/>
      <c r="DI5" s="215"/>
      <c r="DJ5" s="215"/>
      <c r="DK5" s="215"/>
      <c r="DL5" s="215"/>
      <c r="DM5" s="215"/>
      <c r="DN5" s="215"/>
      <c r="DO5" s="215"/>
      <c r="DP5" s="215"/>
      <c r="DQ5" s="215"/>
      <c r="DR5" s="215"/>
      <c r="DS5" s="215"/>
      <c r="DT5" s="215"/>
      <c r="DU5" s="215"/>
      <c r="DV5" s="215"/>
      <c r="DW5" s="215"/>
      <c r="DX5" s="215"/>
      <c r="DY5" s="215"/>
      <c r="DZ5" s="215"/>
      <c r="EA5" s="215"/>
      <c r="EB5" s="215"/>
      <c r="EC5" s="215"/>
      <c r="ED5" s="215"/>
      <c r="EE5" s="215"/>
      <c r="EF5" s="215"/>
      <c r="EG5" s="215"/>
      <c r="EH5" s="215"/>
      <c r="EI5" s="215"/>
      <c r="EJ5" s="215"/>
      <c r="EK5" s="215"/>
      <c r="EL5" s="215"/>
      <c r="EM5" s="215"/>
      <c r="EN5" s="215"/>
      <c r="EO5" s="215"/>
      <c r="EP5" s="215"/>
      <c r="EQ5" s="215"/>
      <c r="ER5" s="215"/>
      <c r="ES5" s="215"/>
      <c r="ET5" s="215"/>
      <c r="EU5" s="215"/>
      <c r="EV5" s="215"/>
      <c r="EW5" s="215"/>
      <c r="EX5" s="215"/>
      <c r="EY5" s="215"/>
      <c r="EZ5" s="215"/>
      <c r="FA5" s="215"/>
      <c r="FB5" s="215"/>
      <c r="FC5" s="215"/>
      <c r="FD5" s="215"/>
      <c r="FE5" s="215"/>
      <c r="FF5" s="215"/>
      <c r="FG5" s="215"/>
      <c r="FH5" s="215"/>
      <c r="FI5" s="215"/>
      <c r="FJ5" s="215"/>
      <c r="FK5" s="215"/>
      <c r="FL5" s="215"/>
      <c r="FM5" s="215"/>
      <c r="FN5" s="215"/>
      <c r="FO5" s="215"/>
      <c r="FP5" s="215"/>
      <c r="FQ5" s="215"/>
      <c r="FR5" s="215"/>
      <c r="FS5" s="215"/>
      <c r="FT5" s="215"/>
      <c r="FU5" s="215"/>
      <c r="FV5" s="215"/>
      <c r="FW5" s="215"/>
      <c r="FX5" s="215"/>
      <c r="FY5" s="215"/>
      <c r="FZ5" s="215"/>
      <c r="GA5" s="215"/>
      <c r="GB5" s="215"/>
      <c r="GC5" s="215"/>
      <c r="GD5" s="215"/>
      <c r="GE5" s="215"/>
      <c r="GF5" s="215"/>
      <c r="GG5" s="215"/>
      <c r="GH5" s="215"/>
      <c r="GI5" s="215"/>
      <c r="GJ5" s="215"/>
      <c r="GK5" s="215"/>
      <c r="GL5" s="215"/>
      <c r="GM5" s="215"/>
      <c r="GN5" s="215"/>
      <c r="GO5" s="215"/>
      <c r="GP5" s="215"/>
      <c r="GQ5" s="215"/>
      <c r="GR5" s="215"/>
      <c r="GS5" s="215"/>
      <c r="GT5" s="215"/>
      <c r="GU5" s="215"/>
      <c r="GV5" s="215"/>
      <c r="GW5" s="215"/>
      <c r="GX5" s="215"/>
      <c r="GY5" s="215"/>
      <c r="GZ5" s="215"/>
      <c r="HA5" s="215"/>
      <c r="HB5" s="215"/>
      <c r="HC5" s="215"/>
      <c r="HD5" s="215"/>
      <c r="HE5" s="215"/>
      <c r="HF5" s="215"/>
      <c r="HG5" s="215"/>
      <c r="HH5" s="215"/>
      <c r="HI5" s="215"/>
      <c r="HJ5" s="215"/>
      <c r="HK5" s="215"/>
      <c r="HL5" s="215"/>
      <c r="HM5" s="215"/>
      <c r="HN5" s="215"/>
      <c r="HO5" s="215"/>
      <c r="HP5" s="215"/>
      <c r="HQ5" s="215"/>
      <c r="HR5" s="215"/>
      <c r="HS5" s="215"/>
      <c r="HT5" s="215"/>
      <c r="HU5" s="215"/>
      <c r="HV5" s="215"/>
      <c r="HW5" s="215"/>
      <c r="HX5" s="215"/>
      <c r="HY5" s="215"/>
      <c r="HZ5" s="215"/>
      <c r="IA5" s="215"/>
      <c r="IB5" s="215"/>
      <c r="IC5" s="215"/>
      <c r="ID5" s="215"/>
      <c r="IE5" s="215"/>
      <c r="IF5" s="215"/>
      <c r="IG5" s="215"/>
      <c r="IH5" s="215"/>
      <c r="II5" s="215"/>
      <c r="IJ5" s="215"/>
      <c r="IK5" s="215"/>
      <c r="IL5" s="215"/>
      <c r="IM5" s="215"/>
      <c r="IN5" s="215"/>
      <c r="IO5" s="215"/>
      <c r="IP5" s="215"/>
      <c r="IQ5" s="215"/>
      <c r="IR5" s="215"/>
      <c r="IS5" s="215"/>
      <c r="IT5" s="215"/>
      <c r="IU5" s="215"/>
      <c r="IV5" s="215"/>
      <c r="IW5" s="215"/>
      <c r="IX5" s="215"/>
      <c r="IY5" s="215"/>
      <c r="IZ5" s="215"/>
      <c r="JA5" s="215"/>
      <c r="JB5" s="215"/>
      <c r="JC5" s="215"/>
      <c r="JD5" s="215"/>
      <c r="JE5" s="215"/>
      <c r="JF5" s="215"/>
      <c r="JG5" s="215"/>
      <c r="JH5" s="215"/>
      <c r="JI5" s="215"/>
      <c r="JJ5" s="215"/>
      <c r="JK5" s="215"/>
      <c r="JL5" s="215"/>
      <c r="JM5" s="215"/>
      <c r="JN5" s="215"/>
      <c r="JO5" s="215"/>
      <c r="JP5" s="215"/>
      <c r="JQ5" s="215"/>
      <c r="JR5" s="215"/>
      <c r="JS5" s="215"/>
      <c r="JT5" s="215"/>
      <c r="JU5" s="215"/>
      <c r="JV5" s="215"/>
      <c r="JW5" s="215"/>
      <c r="JX5" s="215"/>
      <c r="JY5" s="215"/>
      <c r="JZ5" s="215"/>
      <c r="KA5" s="215"/>
      <c r="KB5" s="215"/>
      <c r="KC5" s="215"/>
      <c r="KD5" s="215"/>
      <c r="KE5" s="215"/>
      <c r="KF5" s="215"/>
      <c r="KG5" s="215"/>
      <c r="KH5" s="215"/>
      <c r="KI5" s="215"/>
      <c r="KJ5" s="215"/>
      <c r="KK5" s="215"/>
      <c r="KL5" s="215"/>
      <c r="KM5" s="215"/>
      <c r="KN5" s="215"/>
      <c r="KO5" s="215"/>
      <c r="KP5" s="215"/>
      <c r="KQ5" s="215"/>
      <c r="KR5" s="215"/>
      <c r="KS5" s="215"/>
      <c r="KT5" s="215"/>
      <c r="KU5" s="215"/>
      <c r="KV5" s="215"/>
      <c r="KW5" s="215"/>
      <c r="KX5" s="215"/>
      <c r="KY5" s="215"/>
      <c r="KZ5" s="215"/>
      <c r="LA5" s="215"/>
      <c r="LB5" s="215"/>
      <c r="LC5" s="215"/>
      <c r="LD5" s="215"/>
      <c r="LE5" s="215"/>
      <c r="LF5" s="215"/>
      <c r="LG5" s="215"/>
      <c r="LH5" s="215"/>
      <c r="LI5" s="215"/>
      <c r="LJ5" s="215"/>
      <c r="LK5" s="215"/>
      <c r="LL5" s="215"/>
      <c r="LM5" s="215"/>
      <c r="LN5" s="215"/>
      <c r="LO5" s="215"/>
      <c r="LP5" s="215"/>
      <c r="LQ5" s="215"/>
      <c r="LR5" s="215"/>
      <c r="LS5" s="215"/>
      <c r="LT5" s="215"/>
      <c r="LU5" s="215"/>
      <c r="LV5" s="215"/>
      <c r="LW5" s="215"/>
      <c r="LX5" s="215"/>
      <c r="LY5" s="215"/>
      <c r="LZ5" s="215"/>
      <c r="MA5" s="215"/>
      <c r="MB5" s="215"/>
      <c r="MC5" s="215"/>
      <c r="MD5" s="215"/>
      <c r="ME5" s="215"/>
      <c r="MF5" s="215"/>
      <c r="MG5" s="215"/>
      <c r="MH5" s="215"/>
      <c r="MI5" s="215"/>
      <c r="MJ5" s="215"/>
      <c r="MK5" s="215"/>
      <c r="ML5" s="215"/>
      <c r="MM5" s="215"/>
      <c r="MN5" s="215"/>
      <c r="MO5" s="215"/>
      <c r="MP5" s="215"/>
      <c r="MQ5" s="215"/>
      <c r="MR5" s="215"/>
      <c r="MS5" s="215"/>
      <c r="MT5" s="215"/>
      <c r="MU5" s="215"/>
      <c r="MV5" s="215"/>
      <c r="MW5" s="215"/>
      <c r="MX5" s="215"/>
      <c r="MY5" s="215"/>
      <c r="MZ5" s="215"/>
      <c r="NA5" s="215"/>
      <c r="NB5" s="215"/>
      <c r="NC5" s="215"/>
      <c r="ND5" s="215"/>
      <c r="NE5" s="215"/>
      <c r="NF5" s="215"/>
      <c r="NG5" s="215"/>
      <c r="NH5" s="215"/>
      <c r="NI5" s="215"/>
      <c r="NJ5" s="215"/>
      <c r="NK5" s="215"/>
      <c r="NL5" s="215"/>
      <c r="NM5" s="215"/>
      <c r="NN5" s="215"/>
      <c r="NO5" s="215"/>
      <c r="NP5" s="215"/>
      <c r="NQ5" s="215"/>
      <c r="NR5" s="215"/>
      <c r="NS5" s="215"/>
      <c r="NT5" s="215"/>
      <c r="NU5" s="215"/>
      <c r="NV5" s="215"/>
      <c r="NW5" s="215"/>
      <c r="NX5" s="215"/>
      <c r="NY5" s="215"/>
      <c r="NZ5" s="215"/>
      <c r="OA5" s="215"/>
    </row>
    <row r="6" spans="1:391" s="23" customFormat="1" ht="20.149999999999999" customHeight="1" x14ac:dyDescent="0.45">
      <c r="A6" s="20"/>
      <c r="B6" s="21"/>
      <c r="C6" s="135" t="s">
        <v>35</v>
      </c>
      <c r="D6" s="132" t="s">
        <v>203</v>
      </c>
      <c r="E6" s="132" t="s">
        <v>204</v>
      </c>
      <c r="F6" s="132" t="s">
        <v>91</v>
      </c>
      <c r="G6" s="132" t="s">
        <v>99</v>
      </c>
      <c r="H6" s="132" t="s">
        <v>100</v>
      </c>
      <c r="I6" s="132" t="s">
        <v>101</v>
      </c>
      <c r="J6" s="132" t="s">
        <v>102</v>
      </c>
      <c r="K6" s="321" t="s">
        <v>205</v>
      </c>
      <c r="L6" s="321"/>
      <c r="M6" s="321"/>
      <c r="N6" s="321"/>
      <c r="O6" s="321"/>
      <c r="P6" s="321"/>
      <c r="Q6" s="321"/>
      <c r="R6" s="196"/>
      <c r="S6" s="196"/>
      <c r="T6" s="196"/>
      <c r="U6" s="196"/>
      <c r="V6" s="196"/>
      <c r="W6" s="196"/>
      <c r="X6" s="196"/>
      <c r="Y6" s="196"/>
      <c r="Z6" s="196"/>
      <c r="AA6" s="196"/>
      <c r="AB6" s="196"/>
      <c r="AC6" s="196"/>
      <c r="AD6" s="196"/>
      <c r="AE6" s="196"/>
      <c r="AF6" s="196"/>
      <c r="AG6" s="196"/>
      <c r="AH6" s="196"/>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H6" s="196"/>
      <c r="BI6" s="196"/>
      <c r="BJ6" s="196"/>
      <c r="BK6" s="196"/>
      <c r="BL6" s="196"/>
      <c r="BM6" s="196"/>
      <c r="BN6" s="196"/>
      <c r="BO6" s="196"/>
      <c r="BP6" s="196"/>
      <c r="BQ6" s="196"/>
      <c r="BR6" s="196"/>
      <c r="BS6" s="196"/>
      <c r="BT6" s="196"/>
      <c r="BU6" s="196"/>
      <c r="BV6" s="196"/>
      <c r="BW6" s="196"/>
      <c r="BX6" s="196"/>
      <c r="BY6" s="196"/>
      <c r="BZ6" s="196"/>
      <c r="CA6" s="196"/>
      <c r="CB6" s="196"/>
      <c r="CC6" s="196"/>
      <c r="CD6" s="196"/>
      <c r="CE6" s="196"/>
      <c r="CF6" s="196"/>
      <c r="CG6" s="196"/>
      <c r="CH6" s="196"/>
      <c r="CI6" s="196"/>
      <c r="CJ6" s="196"/>
      <c r="CK6" s="196"/>
      <c r="CL6" s="196"/>
      <c r="CM6" s="196"/>
      <c r="CN6" s="196"/>
      <c r="CO6" s="196"/>
      <c r="CP6" s="196"/>
      <c r="CQ6" s="196"/>
      <c r="CR6" s="196"/>
      <c r="CS6" s="196"/>
      <c r="CT6" s="196"/>
      <c r="CU6" s="196"/>
      <c r="CV6" s="196"/>
      <c r="CW6" s="196"/>
      <c r="CX6" s="196"/>
      <c r="CY6" s="196"/>
      <c r="CZ6" s="196"/>
      <c r="DA6" s="196"/>
      <c r="DB6" s="196"/>
      <c r="DC6" s="196"/>
      <c r="DD6" s="196"/>
      <c r="DE6" s="196"/>
      <c r="DF6" s="196"/>
      <c r="DG6" s="196"/>
      <c r="DH6" s="196"/>
      <c r="DI6" s="196"/>
      <c r="DJ6" s="196"/>
      <c r="DK6" s="196"/>
      <c r="DL6" s="196"/>
      <c r="DM6" s="196"/>
      <c r="DN6" s="196"/>
      <c r="DO6" s="196"/>
      <c r="DP6" s="196"/>
      <c r="DQ6" s="196"/>
      <c r="DR6" s="196"/>
      <c r="DS6" s="196"/>
      <c r="DT6" s="196"/>
      <c r="DU6" s="196"/>
      <c r="DV6" s="196"/>
      <c r="DW6" s="196"/>
      <c r="DX6" s="196"/>
      <c r="DY6" s="196"/>
      <c r="DZ6" s="196"/>
      <c r="EA6" s="196"/>
      <c r="EB6" s="196"/>
      <c r="EC6" s="196"/>
      <c r="ED6" s="196"/>
      <c r="EE6" s="196"/>
      <c r="EF6" s="196"/>
      <c r="EG6" s="196"/>
      <c r="EH6" s="196"/>
      <c r="EI6" s="196"/>
      <c r="EJ6" s="196"/>
      <c r="EK6" s="196"/>
      <c r="EL6" s="196"/>
      <c r="EM6" s="196"/>
      <c r="EN6" s="196"/>
      <c r="EO6" s="196"/>
      <c r="EP6" s="196"/>
      <c r="EQ6" s="196"/>
      <c r="ER6" s="196"/>
      <c r="ES6" s="196"/>
      <c r="ET6" s="196"/>
      <c r="EU6" s="196"/>
      <c r="EV6" s="196"/>
      <c r="EW6" s="196"/>
      <c r="EX6" s="196"/>
      <c r="EY6" s="196"/>
      <c r="EZ6" s="196"/>
      <c r="FA6" s="196"/>
      <c r="FB6" s="196"/>
      <c r="FC6" s="196"/>
      <c r="FD6" s="196"/>
      <c r="FE6" s="196"/>
      <c r="FF6" s="196"/>
      <c r="FG6" s="196"/>
      <c r="FH6" s="196"/>
      <c r="FI6" s="196"/>
      <c r="FJ6" s="196"/>
      <c r="FK6" s="196"/>
      <c r="FL6" s="196"/>
      <c r="FM6" s="196"/>
      <c r="FN6" s="196"/>
      <c r="FO6" s="196"/>
      <c r="FP6" s="196"/>
      <c r="FQ6" s="196"/>
      <c r="FR6" s="196"/>
      <c r="FS6" s="196"/>
      <c r="FT6" s="196"/>
      <c r="FU6" s="196"/>
      <c r="FV6" s="196"/>
      <c r="FW6" s="196"/>
      <c r="FX6" s="196"/>
      <c r="FY6" s="196"/>
      <c r="FZ6" s="196"/>
      <c r="GA6" s="196"/>
      <c r="GB6" s="196"/>
      <c r="GC6" s="196"/>
      <c r="GD6" s="196"/>
      <c r="GE6" s="196"/>
      <c r="GF6" s="196"/>
      <c r="GG6" s="196"/>
      <c r="GH6" s="196"/>
      <c r="GI6" s="196"/>
      <c r="GJ6" s="196"/>
      <c r="GK6" s="196"/>
      <c r="GL6" s="196"/>
      <c r="GM6" s="196"/>
      <c r="GN6" s="196"/>
      <c r="GO6" s="196"/>
      <c r="GP6" s="196"/>
      <c r="GQ6" s="196"/>
      <c r="GR6" s="196"/>
      <c r="GS6" s="196"/>
      <c r="GT6" s="196"/>
      <c r="GU6" s="196"/>
      <c r="GV6" s="196"/>
      <c r="GW6" s="196"/>
      <c r="GX6" s="196"/>
      <c r="GY6" s="196"/>
      <c r="GZ6" s="196"/>
      <c r="HA6" s="196"/>
      <c r="HB6" s="196"/>
      <c r="HC6" s="196"/>
      <c r="HD6" s="196"/>
      <c r="HE6" s="196"/>
      <c r="HF6" s="196"/>
      <c r="HG6" s="196"/>
      <c r="HH6" s="196"/>
      <c r="HI6" s="196"/>
      <c r="HJ6" s="196"/>
      <c r="HK6" s="196"/>
      <c r="HL6" s="196"/>
      <c r="HM6" s="196"/>
      <c r="HN6" s="196"/>
      <c r="HO6" s="196"/>
      <c r="HP6" s="196"/>
      <c r="HQ6" s="196"/>
      <c r="HR6" s="196"/>
      <c r="HS6" s="196"/>
      <c r="HT6" s="196"/>
      <c r="HU6" s="196"/>
      <c r="HV6" s="196"/>
      <c r="HW6" s="196"/>
      <c r="HX6" s="196"/>
      <c r="HY6" s="196"/>
      <c r="HZ6" s="196"/>
      <c r="IA6" s="196"/>
      <c r="IB6" s="196"/>
      <c r="IC6" s="196"/>
      <c r="ID6" s="196"/>
      <c r="IE6" s="196"/>
      <c r="IF6" s="196"/>
      <c r="IG6" s="196"/>
      <c r="IH6" s="196"/>
      <c r="II6" s="196"/>
      <c r="IJ6" s="196"/>
      <c r="IK6" s="196"/>
      <c r="IL6" s="196"/>
      <c r="IM6" s="196"/>
      <c r="IN6" s="196"/>
      <c r="IO6" s="196"/>
      <c r="IP6" s="196"/>
      <c r="IQ6" s="196"/>
      <c r="IR6" s="196"/>
      <c r="IS6" s="196"/>
      <c r="IT6" s="196"/>
      <c r="IU6" s="196"/>
      <c r="IV6" s="196"/>
      <c r="IW6" s="196"/>
      <c r="IX6" s="196"/>
      <c r="IY6" s="196"/>
      <c r="IZ6" s="196"/>
      <c r="JA6" s="196"/>
      <c r="JB6" s="196"/>
      <c r="JC6" s="196"/>
      <c r="JD6" s="196"/>
      <c r="JE6" s="196"/>
      <c r="JF6" s="196"/>
      <c r="JG6" s="196"/>
      <c r="JH6" s="196"/>
      <c r="JI6" s="196"/>
      <c r="JJ6" s="196"/>
      <c r="JK6" s="196"/>
      <c r="JL6" s="196"/>
      <c r="JM6" s="196"/>
      <c r="JN6" s="196"/>
      <c r="JO6" s="196"/>
      <c r="JP6" s="196"/>
      <c r="JQ6" s="196"/>
      <c r="JR6" s="196"/>
      <c r="JS6" s="196"/>
      <c r="JT6" s="196"/>
      <c r="JU6" s="196"/>
      <c r="JV6" s="196"/>
      <c r="JW6" s="196"/>
      <c r="JX6" s="196"/>
      <c r="JY6" s="196"/>
      <c r="JZ6" s="196"/>
      <c r="KA6" s="196"/>
      <c r="KB6" s="196"/>
      <c r="KC6" s="196"/>
      <c r="KD6" s="196"/>
      <c r="KE6" s="196"/>
      <c r="KF6" s="196"/>
      <c r="KG6" s="196"/>
      <c r="KH6" s="196"/>
      <c r="KI6" s="196"/>
      <c r="KJ6" s="196"/>
      <c r="KK6" s="196"/>
      <c r="KL6" s="196"/>
      <c r="KM6" s="196"/>
      <c r="KN6" s="196"/>
      <c r="KO6" s="196"/>
      <c r="KP6" s="196"/>
      <c r="KQ6" s="196"/>
      <c r="KR6" s="196"/>
      <c r="KS6" s="196"/>
      <c r="KT6" s="196"/>
      <c r="KU6" s="196"/>
      <c r="KV6" s="196"/>
      <c r="KW6" s="196"/>
      <c r="KX6" s="196"/>
      <c r="KY6" s="196"/>
      <c r="KZ6" s="196"/>
      <c r="LA6" s="196"/>
      <c r="LB6" s="196"/>
      <c r="LC6" s="196"/>
      <c r="LD6" s="196"/>
      <c r="LE6" s="196"/>
      <c r="LF6" s="196"/>
      <c r="LG6" s="196"/>
      <c r="LH6" s="196"/>
      <c r="LI6" s="196"/>
      <c r="LJ6" s="196"/>
      <c r="LK6" s="196"/>
      <c r="LL6" s="196"/>
      <c r="LM6" s="196"/>
      <c r="LN6" s="196"/>
      <c r="LO6" s="196"/>
      <c r="LP6" s="196"/>
      <c r="LQ6" s="196"/>
      <c r="LR6" s="196"/>
      <c r="LS6" s="196"/>
      <c r="LT6" s="196"/>
      <c r="LU6" s="196"/>
      <c r="LV6" s="196"/>
      <c r="LW6" s="196"/>
      <c r="LX6" s="196"/>
      <c r="LY6" s="196"/>
      <c r="LZ6" s="196"/>
      <c r="MA6" s="196"/>
      <c r="MB6" s="196"/>
      <c r="MC6" s="196"/>
      <c r="MD6" s="196"/>
      <c r="ME6" s="196"/>
      <c r="MF6" s="196"/>
      <c r="MG6" s="196"/>
      <c r="MH6" s="196"/>
      <c r="MI6" s="196"/>
      <c r="MJ6" s="196"/>
      <c r="MK6" s="196"/>
      <c r="ML6" s="196"/>
      <c r="MM6" s="196"/>
      <c r="MN6" s="196"/>
      <c r="MO6" s="196"/>
      <c r="MP6" s="196"/>
      <c r="MQ6" s="196"/>
      <c r="MR6" s="196"/>
      <c r="MS6" s="196"/>
      <c r="MT6" s="196"/>
      <c r="MU6" s="196"/>
      <c r="MV6" s="196"/>
      <c r="MW6" s="196"/>
      <c r="MX6" s="196"/>
      <c r="MY6" s="196"/>
      <c r="MZ6" s="196"/>
      <c r="NA6" s="196"/>
      <c r="NB6" s="196"/>
      <c r="NC6" s="196"/>
      <c r="ND6" s="196"/>
      <c r="NE6" s="196"/>
      <c r="NF6" s="196"/>
      <c r="NG6" s="196"/>
      <c r="NH6" s="196"/>
      <c r="NI6" s="196"/>
      <c r="NJ6" s="196"/>
      <c r="NK6" s="196"/>
      <c r="NL6" s="196"/>
      <c r="NM6" s="196"/>
      <c r="NN6" s="196"/>
      <c r="NO6" s="196"/>
      <c r="NP6" s="196"/>
      <c r="NQ6" s="196"/>
      <c r="NR6" s="196"/>
      <c r="NS6" s="196"/>
      <c r="NT6" s="196"/>
      <c r="NU6" s="196"/>
      <c r="NV6" s="196"/>
      <c r="NW6" s="196"/>
      <c r="NX6" s="196"/>
      <c r="NY6" s="196"/>
      <c r="NZ6" s="196"/>
      <c r="OA6" s="196"/>
    </row>
    <row r="7" spans="1:391" s="154" customFormat="1" ht="155.15" customHeight="1" x14ac:dyDescent="0.35">
      <c r="A7" s="151"/>
      <c r="B7" s="152"/>
      <c r="C7" s="199" t="s">
        <v>43</v>
      </c>
      <c r="D7" s="155" t="s">
        <v>193</v>
      </c>
      <c r="E7" s="157" t="s">
        <v>194</v>
      </c>
      <c r="F7" s="157" t="s">
        <v>206</v>
      </c>
      <c r="G7" s="157" t="s">
        <v>197</v>
      </c>
      <c r="H7" s="157" t="s">
        <v>198</v>
      </c>
      <c r="I7" s="157" t="s">
        <v>199</v>
      </c>
      <c r="J7" s="157" t="s">
        <v>200</v>
      </c>
      <c r="K7" s="157" t="s">
        <v>152</v>
      </c>
      <c r="L7" s="157" t="s">
        <v>153</v>
      </c>
      <c r="M7" s="157" t="s">
        <v>164</v>
      </c>
      <c r="N7" s="157" t="s">
        <v>165</v>
      </c>
      <c r="O7" s="157" t="s">
        <v>170</v>
      </c>
      <c r="P7" s="157" t="s">
        <v>171</v>
      </c>
      <c r="Q7" s="157" t="s">
        <v>172</v>
      </c>
      <c r="R7" s="216"/>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7"/>
      <c r="AY7" s="217"/>
      <c r="AZ7" s="217"/>
      <c r="BA7" s="217"/>
      <c r="BB7" s="217"/>
      <c r="BC7" s="217"/>
      <c r="BD7" s="217"/>
      <c r="BE7" s="217"/>
      <c r="BF7" s="217"/>
      <c r="BG7" s="217"/>
      <c r="BH7" s="217"/>
      <c r="BI7" s="217"/>
      <c r="BJ7" s="217"/>
      <c r="BK7" s="217"/>
      <c r="BL7" s="217"/>
      <c r="BM7" s="217"/>
      <c r="BN7" s="217"/>
      <c r="BO7" s="217"/>
      <c r="BP7" s="217"/>
      <c r="BQ7" s="217"/>
      <c r="BR7" s="217"/>
      <c r="BS7" s="217"/>
      <c r="BT7" s="217"/>
      <c r="BU7" s="217"/>
      <c r="BV7" s="217"/>
      <c r="BW7" s="217"/>
      <c r="BX7" s="217"/>
      <c r="BY7" s="217"/>
      <c r="BZ7" s="217"/>
      <c r="CA7" s="217"/>
      <c r="CB7" s="217"/>
      <c r="CC7" s="217"/>
      <c r="CD7" s="217"/>
      <c r="CE7" s="217"/>
      <c r="CF7" s="217"/>
      <c r="CG7" s="217"/>
      <c r="CH7" s="217"/>
      <c r="CI7" s="217"/>
      <c r="CJ7" s="217"/>
      <c r="CK7" s="217"/>
      <c r="CL7" s="217"/>
      <c r="CM7" s="217"/>
      <c r="CN7" s="217"/>
      <c r="CO7" s="217"/>
      <c r="CP7" s="217"/>
      <c r="CQ7" s="217"/>
      <c r="CR7" s="217"/>
      <c r="CS7" s="217"/>
      <c r="CT7" s="217"/>
      <c r="CU7" s="217"/>
      <c r="CV7" s="217"/>
      <c r="CW7" s="217"/>
      <c r="CX7" s="217"/>
      <c r="CY7" s="217"/>
      <c r="CZ7" s="217"/>
      <c r="DA7" s="217"/>
      <c r="DB7" s="217"/>
      <c r="DC7" s="217"/>
      <c r="DD7" s="217"/>
      <c r="DE7" s="217"/>
      <c r="DF7" s="217"/>
      <c r="DG7" s="217"/>
      <c r="DH7" s="217"/>
      <c r="DI7" s="217"/>
      <c r="DJ7" s="217"/>
      <c r="DK7" s="217"/>
      <c r="DL7" s="217"/>
      <c r="DM7" s="217"/>
      <c r="DN7" s="217"/>
      <c r="DO7" s="217"/>
      <c r="DP7" s="217"/>
      <c r="DQ7" s="217"/>
      <c r="DR7" s="217"/>
      <c r="DS7" s="217"/>
      <c r="DT7" s="217"/>
      <c r="DU7" s="217"/>
      <c r="DV7" s="217"/>
      <c r="DW7" s="217"/>
      <c r="DX7" s="217"/>
      <c r="DY7" s="217"/>
      <c r="DZ7" s="217"/>
      <c r="EA7" s="217"/>
      <c r="EB7" s="217"/>
      <c r="EC7" s="217"/>
      <c r="ED7" s="217"/>
      <c r="EE7" s="217"/>
      <c r="EF7" s="217"/>
      <c r="EG7" s="217"/>
      <c r="EH7" s="217"/>
      <c r="EI7" s="217"/>
      <c r="EJ7" s="217"/>
      <c r="EK7" s="217"/>
      <c r="EL7" s="217"/>
      <c r="EM7" s="217"/>
      <c r="EN7" s="217"/>
      <c r="EO7" s="217"/>
      <c r="EP7" s="217"/>
      <c r="EQ7" s="217"/>
      <c r="ER7" s="217"/>
      <c r="ES7" s="217"/>
      <c r="ET7" s="217"/>
      <c r="EU7" s="217"/>
      <c r="EV7" s="217"/>
      <c r="EW7" s="217"/>
      <c r="EX7" s="217"/>
      <c r="EY7" s="217"/>
      <c r="EZ7" s="217"/>
      <c r="FA7" s="217"/>
      <c r="FB7" s="217"/>
      <c r="FC7" s="217"/>
      <c r="FD7" s="217"/>
      <c r="FE7" s="217"/>
      <c r="FF7" s="217"/>
      <c r="FG7" s="217"/>
      <c r="FH7" s="217"/>
      <c r="FI7" s="217"/>
      <c r="FJ7" s="217"/>
      <c r="FK7" s="217"/>
      <c r="FL7" s="217"/>
      <c r="FM7" s="217"/>
      <c r="FN7" s="217"/>
      <c r="FO7" s="217"/>
      <c r="FP7" s="217"/>
      <c r="FQ7" s="217"/>
      <c r="FR7" s="217"/>
      <c r="FS7" s="217"/>
      <c r="FT7" s="217"/>
      <c r="FU7" s="217"/>
      <c r="FV7" s="217"/>
      <c r="FW7" s="217"/>
      <c r="FX7" s="217"/>
      <c r="FY7" s="217"/>
      <c r="FZ7" s="217"/>
      <c r="GA7" s="217"/>
      <c r="GB7" s="217"/>
      <c r="GC7" s="217"/>
      <c r="GD7" s="217"/>
      <c r="GE7" s="217"/>
      <c r="GF7" s="217"/>
      <c r="GG7" s="217"/>
      <c r="GH7" s="217"/>
      <c r="GI7" s="217"/>
      <c r="GJ7" s="217"/>
      <c r="GK7" s="217"/>
      <c r="GL7" s="217"/>
      <c r="GM7" s="217"/>
      <c r="GN7" s="217"/>
      <c r="GO7" s="217"/>
      <c r="GP7" s="217"/>
      <c r="GQ7" s="217"/>
      <c r="GR7" s="217"/>
      <c r="GS7" s="217"/>
      <c r="GT7" s="217"/>
      <c r="GU7" s="217"/>
      <c r="GV7" s="217"/>
      <c r="GW7" s="217"/>
      <c r="GX7" s="217"/>
      <c r="GY7" s="217"/>
      <c r="GZ7" s="217"/>
      <c r="HA7" s="217"/>
      <c r="HB7" s="217"/>
      <c r="HC7" s="217"/>
      <c r="HD7" s="217"/>
      <c r="HE7" s="217"/>
      <c r="HF7" s="217"/>
      <c r="HG7" s="217"/>
      <c r="HH7" s="217"/>
      <c r="HI7" s="217"/>
      <c r="HJ7" s="217"/>
      <c r="HK7" s="217"/>
      <c r="HL7" s="217"/>
      <c r="HM7" s="217"/>
      <c r="HN7" s="217"/>
      <c r="HO7" s="217"/>
      <c r="HP7" s="217"/>
      <c r="HQ7" s="217"/>
      <c r="HR7" s="217"/>
      <c r="HS7" s="217"/>
      <c r="HT7" s="217"/>
      <c r="HU7" s="217"/>
      <c r="HV7" s="217"/>
      <c r="HW7" s="217"/>
      <c r="HX7" s="217"/>
      <c r="HY7" s="217"/>
      <c r="HZ7" s="217"/>
      <c r="IA7" s="217"/>
      <c r="IB7" s="217"/>
      <c r="IC7" s="217"/>
      <c r="ID7" s="217"/>
      <c r="IE7" s="217"/>
      <c r="IF7" s="217"/>
      <c r="IG7" s="217"/>
      <c r="IH7" s="217"/>
      <c r="II7" s="217"/>
      <c r="IJ7" s="217"/>
      <c r="IK7" s="217"/>
      <c r="IL7" s="217"/>
      <c r="IM7" s="217"/>
      <c r="IN7" s="217"/>
      <c r="IO7" s="217"/>
      <c r="IP7" s="217"/>
      <c r="IQ7" s="217"/>
      <c r="IR7" s="217"/>
      <c r="IS7" s="217"/>
      <c r="IT7" s="217"/>
      <c r="IU7" s="217"/>
      <c r="IV7" s="217"/>
      <c r="IW7" s="217"/>
      <c r="IX7" s="217"/>
      <c r="IY7" s="217"/>
      <c r="IZ7" s="217"/>
      <c r="JA7" s="217"/>
      <c r="JB7" s="217"/>
      <c r="JC7" s="217"/>
      <c r="JD7" s="217"/>
      <c r="JE7" s="217"/>
      <c r="JF7" s="217"/>
      <c r="JG7" s="217"/>
      <c r="JH7" s="217"/>
      <c r="JI7" s="217"/>
      <c r="JJ7" s="217"/>
      <c r="JK7" s="217"/>
      <c r="JL7" s="217"/>
      <c r="JM7" s="217"/>
      <c r="JN7" s="217"/>
      <c r="JO7" s="217"/>
      <c r="JP7" s="217"/>
      <c r="JQ7" s="217"/>
      <c r="JR7" s="217"/>
      <c r="JS7" s="217"/>
      <c r="JT7" s="217"/>
      <c r="JU7" s="217"/>
      <c r="JV7" s="217"/>
      <c r="JW7" s="217"/>
      <c r="JX7" s="217"/>
      <c r="JY7" s="217"/>
      <c r="JZ7" s="217"/>
      <c r="KA7" s="217"/>
      <c r="KB7" s="217"/>
      <c r="KC7" s="217"/>
      <c r="KD7" s="217"/>
      <c r="KE7" s="217"/>
      <c r="KF7" s="217"/>
      <c r="KG7" s="217"/>
      <c r="KH7" s="217"/>
      <c r="KI7" s="217"/>
      <c r="KJ7" s="217"/>
      <c r="KK7" s="217"/>
      <c r="KL7" s="217"/>
      <c r="KM7" s="217"/>
      <c r="KN7" s="217"/>
      <c r="KO7" s="217"/>
      <c r="KP7" s="217"/>
      <c r="KQ7" s="217"/>
      <c r="KR7" s="217"/>
      <c r="KS7" s="217"/>
      <c r="KT7" s="217"/>
      <c r="KU7" s="217"/>
      <c r="KV7" s="217"/>
      <c r="KW7" s="217"/>
      <c r="KX7" s="217"/>
      <c r="KY7" s="217"/>
      <c r="KZ7" s="217"/>
      <c r="LA7" s="217"/>
      <c r="LB7" s="217"/>
      <c r="LC7" s="217"/>
      <c r="LD7" s="217"/>
      <c r="LE7" s="217"/>
      <c r="LF7" s="217"/>
      <c r="LG7" s="217"/>
      <c r="LH7" s="217"/>
      <c r="LI7" s="217"/>
      <c r="LJ7" s="217"/>
      <c r="LK7" s="217"/>
      <c r="LL7" s="217"/>
      <c r="LM7" s="217"/>
      <c r="LN7" s="217"/>
      <c r="LO7" s="217"/>
      <c r="LP7" s="217"/>
      <c r="LQ7" s="217"/>
      <c r="LR7" s="217"/>
      <c r="LS7" s="217"/>
      <c r="LT7" s="217"/>
      <c r="LU7" s="217"/>
      <c r="LV7" s="217"/>
      <c r="LW7" s="217"/>
      <c r="LX7" s="217"/>
      <c r="LY7" s="217"/>
      <c r="LZ7" s="217"/>
      <c r="MA7" s="217"/>
      <c r="MB7" s="217"/>
      <c r="MC7" s="217"/>
      <c r="MD7" s="217"/>
      <c r="ME7" s="217"/>
      <c r="MF7" s="217"/>
      <c r="MG7" s="217"/>
      <c r="MH7" s="217"/>
      <c r="MI7" s="217"/>
      <c r="MJ7" s="217"/>
      <c r="MK7" s="217"/>
      <c r="ML7" s="217"/>
      <c r="MM7" s="217"/>
      <c r="MN7" s="217"/>
      <c r="MO7" s="217"/>
      <c r="MP7" s="217"/>
      <c r="MQ7" s="217"/>
      <c r="MR7" s="217"/>
      <c r="MS7" s="217"/>
      <c r="MT7" s="217"/>
      <c r="MU7" s="217"/>
      <c r="MV7" s="217"/>
      <c r="MW7" s="217"/>
      <c r="MX7" s="217"/>
      <c r="MY7" s="217"/>
      <c r="MZ7" s="217"/>
      <c r="NA7" s="217"/>
      <c r="NB7" s="217"/>
      <c r="NC7" s="217"/>
      <c r="ND7" s="217"/>
      <c r="NE7" s="217"/>
      <c r="NF7" s="217"/>
      <c r="NG7" s="217"/>
      <c r="NH7" s="217"/>
      <c r="NI7" s="217"/>
      <c r="NJ7" s="217"/>
      <c r="NK7" s="217"/>
      <c r="NL7" s="217"/>
      <c r="NM7" s="217"/>
      <c r="NN7" s="217"/>
      <c r="NO7" s="217"/>
      <c r="NP7" s="217"/>
      <c r="NQ7" s="217"/>
      <c r="NR7" s="217"/>
      <c r="NS7" s="217"/>
      <c r="NT7" s="217"/>
      <c r="NU7" s="217"/>
      <c r="NV7" s="217"/>
      <c r="NW7" s="217"/>
      <c r="NX7" s="217"/>
      <c r="NY7" s="217"/>
      <c r="NZ7" s="217"/>
      <c r="OA7" s="217"/>
    </row>
    <row r="8" spans="1:391" ht="29" x14ac:dyDescent="0.35">
      <c r="A8" s="64" t="s">
        <v>52</v>
      </c>
      <c r="B8" s="65" t="s">
        <v>53</v>
      </c>
      <c r="C8" s="66" t="s">
        <v>54</v>
      </c>
      <c r="D8" s="62"/>
      <c r="E8" s="62"/>
      <c r="F8" s="62"/>
      <c r="G8" s="62"/>
      <c r="H8" s="62"/>
      <c r="I8" s="62"/>
      <c r="J8" s="62"/>
      <c r="K8" s="62"/>
      <c r="L8" s="62"/>
      <c r="M8" s="62"/>
      <c r="N8" s="62"/>
      <c r="O8" s="62"/>
      <c r="P8" s="62"/>
      <c r="Q8" s="62"/>
    </row>
    <row r="9" spans="1:391" x14ac:dyDescent="0.35">
      <c r="A9" s="63" t="str">
        <f>IF('1. Introduction'!A9=0,"",'1. Introduction'!A9)</f>
        <v/>
      </c>
      <c r="B9" s="16">
        <v>1</v>
      </c>
      <c r="C9" s="63" t="str">
        <f>IF('1. Introduction'!C9=0,"",'1. Introduction'!C9)</f>
        <v/>
      </c>
      <c r="D9" s="182"/>
      <c r="E9" s="182"/>
      <c r="F9" s="182"/>
      <c r="G9" s="182"/>
      <c r="H9" s="182"/>
      <c r="I9" s="182"/>
      <c r="J9" s="182"/>
      <c r="K9" s="182"/>
      <c r="L9" s="182"/>
      <c r="M9" s="182"/>
      <c r="N9" s="182"/>
      <c r="O9" s="182"/>
      <c r="P9" s="182"/>
      <c r="Q9" s="182"/>
    </row>
    <row r="10" spans="1:391" x14ac:dyDescent="0.35">
      <c r="A10" s="63" t="str">
        <f>IF('1. Introduction'!A10=0,"",'1. Introduction'!A10)</f>
        <v/>
      </c>
      <c r="B10" s="16">
        <v>2</v>
      </c>
      <c r="C10" s="63" t="str">
        <f>IF('1. Introduction'!C10=0,"",'1. Introduction'!C10)</f>
        <v/>
      </c>
      <c r="D10" s="182"/>
      <c r="E10" s="182"/>
      <c r="F10" s="182"/>
      <c r="G10" s="182"/>
      <c r="H10" s="182"/>
      <c r="I10" s="182"/>
      <c r="J10" s="182"/>
      <c r="K10" s="182"/>
      <c r="L10" s="182"/>
      <c r="M10" s="182"/>
      <c r="N10" s="182"/>
      <c r="O10" s="182"/>
      <c r="P10" s="182"/>
      <c r="Q10" s="182"/>
    </row>
    <row r="11" spans="1:391" x14ac:dyDescent="0.35">
      <c r="A11" s="63" t="str">
        <f>IF('1. Introduction'!A11=0,"",'1. Introduction'!A11)</f>
        <v/>
      </c>
      <c r="B11" s="16">
        <v>3</v>
      </c>
      <c r="C11" s="63" t="str">
        <f>IF('1. Introduction'!C11=0,"",'1. Introduction'!C11)</f>
        <v/>
      </c>
      <c r="D11" s="182"/>
      <c r="E11" s="182"/>
      <c r="F11" s="182"/>
      <c r="G11" s="182"/>
      <c r="H11" s="182"/>
      <c r="I11" s="182"/>
      <c r="J11" s="182"/>
      <c r="K11" s="182"/>
      <c r="L11" s="182"/>
      <c r="M11" s="182"/>
      <c r="N11" s="182"/>
      <c r="O11" s="182"/>
      <c r="P11" s="182"/>
      <c r="Q11" s="182"/>
    </row>
    <row r="12" spans="1:391" x14ac:dyDescent="0.35">
      <c r="A12" s="63" t="str">
        <f>IF('1. Introduction'!A12=0,"",'1. Introduction'!A12)</f>
        <v/>
      </c>
      <c r="B12" s="16">
        <v>4</v>
      </c>
      <c r="C12" s="63" t="str">
        <f>IF('1. Introduction'!C12=0,"",'1. Introduction'!C12)</f>
        <v/>
      </c>
      <c r="D12" s="182"/>
      <c r="E12" s="182"/>
      <c r="F12" s="182"/>
      <c r="G12" s="182"/>
      <c r="H12" s="182"/>
      <c r="I12" s="182"/>
      <c r="J12" s="182"/>
      <c r="K12" s="182"/>
      <c r="L12" s="182"/>
      <c r="M12" s="182"/>
      <c r="N12" s="182"/>
      <c r="O12" s="182"/>
      <c r="P12" s="182"/>
      <c r="Q12" s="182"/>
    </row>
    <row r="13" spans="1:391" x14ac:dyDescent="0.35">
      <c r="A13" s="63" t="str">
        <f>IF('1. Introduction'!A13=0,"",'1. Introduction'!A13)</f>
        <v/>
      </c>
      <c r="B13" s="16">
        <v>5</v>
      </c>
      <c r="C13" s="63" t="str">
        <f>IF('1. Introduction'!C13=0,"",'1. Introduction'!C13)</f>
        <v/>
      </c>
      <c r="D13" s="182"/>
      <c r="E13" s="182"/>
      <c r="F13" s="182"/>
      <c r="G13" s="182"/>
      <c r="H13" s="182"/>
      <c r="I13" s="182"/>
      <c r="J13" s="182"/>
      <c r="K13" s="182"/>
      <c r="L13" s="182"/>
      <c r="M13" s="182"/>
      <c r="N13" s="182"/>
      <c r="O13" s="182"/>
      <c r="P13" s="182"/>
      <c r="Q13" s="182"/>
    </row>
    <row r="14" spans="1:391" ht="14.5" customHeight="1" x14ac:dyDescent="0.35">
      <c r="A14" s="63" t="str">
        <f>IF('1. Introduction'!A14=0,"",'1. Introduction'!A14)</f>
        <v/>
      </c>
      <c r="B14" s="16">
        <v>6</v>
      </c>
      <c r="C14" s="63" t="str">
        <f>IF('1. Introduction'!C14=0,"",'1. Introduction'!C14)</f>
        <v/>
      </c>
      <c r="D14" s="182"/>
      <c r="E14" s="182"/>
      <c r="F14" s="182"/>
      <c r="G14" s="182"/>
      <c r="H14" s="182"/>
      <c r="I14" s="182"/>
      <c r="J14" s="182"/>
      <c r="K14" s="182"/>
      <c r="L14" s="182"/>
      <c r="M14" s="182"/>
      <c r="N14" s="182"/>
      <c r="O14" s="182"/>
      <c r="P14" s="182"/>
      <c r="Q14" s="182"/>
    </row>
    <row r="15" spans="1:391" x14ac:dyDescent="0.35">
      <c r="A15" s="63" t="str">
        <f>IF('1. Introduction'!A15=0,"",'1. Introduction'!A15)</f>
        <v/>
      </c>
      <c r="B15" s="16">
        <v>7</v>
      </c>
      <c r="C15" s="63" t="str">
        <f>IF('1. Introduction'!C15=0,"",'1. Introduction'!C15)</f>
        <v/>
      </c>
      <c r="D15" s="182"/>
      <c r="E15" s="182"/>
      <c r="F15" s="182"/>
      <c r="G15" s="182"/>
      <c r="H15" s="182"/>
      <c r="I15" s="182"/>
      <c r="J15" s="182"/>
      <c r="K15" s="182"/>
      <c r="L15" s="182"/>
      <c r="M15" s="182"/>
      <c r="N15" s="182"/>
      <c r="O15" s="182"/>
      <c r="P15" s="182"/>
      <c r="Q15" s="182"/>
    </row>
    <row r="16" spans="1:391" x14ac:dyDescent="0.35">
      <c r="A16" s="63" t="str">
        <f>IF('1. Introduction'!A16=0,"",'1. Introduction'!A16)</f>
        <v/>
      </c>
      <c r="B16" s="16">
        <v>8</v>
      </c>
      <c r="C16" s="63" t="str">
        <f>IF('1. Introduction'!C16=0,"",'1. Introduction'!C16)</f>
        <v/>
      </c>
      <c r="D16" s="182"/>
      <c r="E16" s="182"/>
      <c r="F16" s="182"/>
      <c r="G16" s="182"/>
      <c r="H16" s="182"/>
      <c r="I16" s="182"/>
      <c r="J16" s="182"/>
      <c r="K16" s="182"/>
      <c r="L16" s="182"/>
      <c r="M16" s="182"/>
      <c r="N16" s="182"/>
      <c r="O16" s="182"/>
      <c r="P16" s="182"/>
      <c r="Q16" s="182"/>
    </row>
    <row r="17" spans="1:17" x14ac:dyDescent="0.35">
      <c r="A17" s="63" t="str">
        <f>IF('1. Introduction'!A17=0,"",'1. Introduction'!A17)</f>
        <v/>
      </c>
      <c r="B17" s="16">
        <v>9</v>
      </c>
      <c r="C17" s="63" t="str">
        <f>IF('1. Introduction'!C17=0,"",'1. Introduction'!C17)</f>
        <v/>
      </c>
      <c r="D17" s="182"/>
      <c r="E17" s="182"/>
      <c r="F17" s="182"/>
      <c r="G17" s="182"/>
      <c r="H17" s="182"/>
      <c r="I17" s="182"/>
      <c r="J17" s="182"/>
      <c r="K17" s="182"/>
      <c r="L17" s="182"/>
      <c r="M17" s="182"/>
      <c r="N17" s="182"/>
      <c r="O17" s="182"/>
      <c r="P17" s="182"/>
      <c r="Q17" s="182"/>
    </row>
    <row r="18" spans="1:17" x14ac:dyDescent="0.35">
      <c r="A18" s="63" t="str">
        <f>IF('1. Introduction'!A18=0,"",'1. Introduction'!A18)</f>
        <v/>
      </c>
      <c r="B18" s="16">
        <v>10</v>
      </c>
      <c r="C18" s="63" t="str">
        <f>IF('1. Introduction'!C18=0,"",'1. Introduction'!C18)</f>
        <v/>
      </c>
      <c r="D18" s="182"/>
      <c r="E18" s="182"/>
      <c r="F18" s="182"/>
      <c r="G18" s="182"/>
      <c r="H18" s="182"/>
      <c r="I18" s="182"/>
      <c r="J18" s="182"/>
      <c r="K18" s="182"/>
      <c r="L18" s="182"/>
      <c r="M18" s="182"/>
      <c r="N18" s="182"/>
      <c r="O18" s="182"/>
      <c r="P18" s="182"/>
      <c r="Q18" s="182"/>
    </row>
    <row r="19" spans="1:17" x14ac:dyDescent="0.35">
      <c r="A19" s="63" t="str">
        <f>IF('1. Introduction'!A19=0,"",'1. Introduction'!A19)</f>
        <v/>
      </c>
      <c r="B19" s="16">
        <v>11</v>
      </c>
      <c r="C19" s="63" t="str">
        <f>IF('1. Introduction'!C19=0,"",'1. Introduction'!C19)</f>
        <v/>
      </c>
      <c r="D19" s="182"/>
      <c r="E19" s="182"/>
      <c r="F19" s="182"/>
      <c r="G19" s="182"/>
      <c r="H19" s="182"/>
      <c r="I19" s="182"/>
      <c r="J19" s="182"/>
      <c r="K19" s="182"/>
      <c r="L19" s="182"/>
      <c r="M19" s="182"/>
      <c r="N19" s="182"/>
      <c r="O19" s="182"/>
      <c r="P19" s="182"/>
      <c r="Q19" s="182"/>
    </row>
    <row r="20" spans="1:17" x14ac:dyDescent="0.35">
      <c r="A20" s="63" t="str">
        <f>IF('1. Introduction'!A20=0,"",'1. Introduction'!A20)</f>
        <v/>
      </c>
      <c r="B20" s="16">
        <v>12</v>
      </c>
      <c r="C20" s="63" t="str">
        <f>IF('1. Introduction'!C20=0,"",'1. Introduction'!C20)</f>
        <v/>
      </c>
      <c r="D20" s="182"/>
      <c r="E20" s="182"/>
      <c r="F20" s="182"/>
      <c r="G20" s="182"/>
      <c r="H20" s="182"/>
      <c r="I20" s="182"/>
      <c r="J20" s="182"/>
      <c r="K20" s="182"/>
      <c r="L20" s="182"/>
      <c r="M20" s="182"/>
      <c r="N20" s="182"/>
      <c r="O20" s="182"/>
      <c r="P20" s="182"/>
      <c r="Q20" s="182"/>
    </row>
    <row r="21" spans="1:17" x14ac:dyDescent="0.35">
      <c r="A21" s="63" t="str">
        <f>IF('1. Introduction'!A21=0,"",'1. Introduction'!A21)</f>
        <v/>
      </c>
      <c r="B21" s="16">
        <v>13</v>
      </c>
      <c r="C21" s="63" t="str">
        <f>IF('1. Introduction'!C21=0,"",'1. Introduction'!C21)</f>
        <v/>
      </c>
      <c r="D21" s="182"/>
      <c r="E21" s="182"/>
      <c r="F21" s="182"/>
      <c r="G21" s="182"/>
      <c r="H21" s="182"/>
      <c r="I21" s="182"/>
      <c r="J21" s="182"/>
      <c r="K21" s="182"/>
      <c r="L21" s="182"/>
      <c r="M21" s="182"/>
      <c r="N21" s="182"/>
      <c r="O21" s="182"/>
      <c r="P21" s="182"/>
      <c r="Q21" s="182"/>
    </row>
    <row r="22" spans="1:17" x14ac:dyDescent="0.35">
      <c r="A22" s="63" t="str">
        <f>IF('1. Introduction'!A22=0,"",'1. Introduction'!A22)</f>
        <v/>
      </c>
      <c r="B22" s="16">
        <v>14</v>
      </c>
      <c r="C22" s="63" t="str">
        <f>IF('1. Introduction'!C22=0,"",'1. Introduction'!C22)</f>
        <v/>
      </c>
      <c r="D22" s="182"/>
      <c r="E22" s="182"/>
      <c r="F22" s="182"/>
      <c r="G22" s="182"/>
      <c r="H22" s="182"/>
      <c r="I22" s="182"/>
      <c r="J22" s="182"/>
      <c r="K22" s="182"/>
      <c r="L22" s="182"/>
      <c r="M22" s="182"/>
      <c r="N22" s="182"/>
      <c r="O22" s="182"/>
      <c r="P22" s="182"/>
      <c r="Q22" s="182"/>
    </row>
    <row r="23" spans="1:17" x14ac:dyDescent="0.35">
      <c r="A23" s="63" t="str">
        <f>IF('1. Introduction'!A23=0,"",'1. Introduction'!A23)</f>
        <v/>
      </c>
      <c r="B23" s="16">
        <v>15</v>
      </c>
      <c r="C23" s="63" t="str">
        <f>IF('1. Introduction'!C23=0,"",'1. Introduction'!C23)</f>
        <v/>
      </c>
      <c r="D23" s="182"/>
      <c r="E23" s="182"/>
      <c r="F23" s="182"/>
      <c r="G23" s="182"/>
      <c r="H23" s="182"/>
      <c r="I23" s="182"/>
      <c r="J23" s="182"/>
      <c r="K23" s="182"/>
      <c r="L23" s="182"/>
      <c r="M23" s="182"/>
      <c r="N23" s="182"/>
      <c r="O23" s="182"/>
      <c r="P23" s="182"/>
      <c r="Q23" s="182"/>
    </row>
    <row r="24" spans="1:17" x14ac:dyDescent="0.35">
      <c r="A24" s="63" t="str">
        <f>IF('1. Introduction'!A24=0,"",'1. Introduction'!A24)</f>
        <v/>
      </c>
      <c r="B24" s="16">
        <v>16</v>
      </c>
      <c r="C24" s="63" t="str">
        <f>IF('1. Introduction'!C24=0,"",'1. Introduction'!C24)</f>
        <v/>
      </c>
      <c r="D24" s="182"/>
      <c r="E24" s="182"/>
      <c r="F24" s="182"/>
      <c r="G24" s="182"/>
      <c r="H24" s="182"/>
      <c r="I24" s="182"/>
      <c r="J24" s="182"/>
      <c r="K24" s="182"/>
      <c r="L24" s="182"/>
      <c r="M24" s="182"/>
      <c r="N24" s="182"/>
      <c r="O24" s="182"/>
      <c r="P24" s="182"/>
      <c r="Q24" s="182"/>
    </row>
    <row r="25" spans="1:17" x14ac:dyDescent="0.35">
      <c r="A25" s="63" t="str">
        <f>IF('1. Introduction'!A25=0,"",'1. Introduction'!A25)</f>
        <v/>
      </c>
      <c r="B25" s="16">
        <v>17</v>
      </c>
      <c r="C25" s="63" t="str">
        <f>IF('1. Introduction'!C25=0,"",'1. Introduction'!C25)</f>
        <v/>
      </c>
      <c r="D25" s="182"/>
      <c r="E25" s="182"/>
      <c r="F25" s="182"/>
      <c r="G25" s="182"/>
      <c r="H25" s="182"/>
      <c r="I25" s="182"/>
      <c r="J25" s="182"/>
      <c r="K25" s="182"/>
      <c r="L25" s="182"/>
      <c r="M25" s="182"/>
      <c r="N25" s="182"/>
      <c r="O25" s="182"/>
      <c r="P25" s="182"/>
      <c r="Q25" s="182"/>
    </row>
    <row r="26" spans="1:17" x14ac:dyDescent="0.35">
      <c r="A26" s="63" t="str">
        <f>IF('1. Introduction'!A26=0,"",'1. Introduction'!A26)</f>
        <v/>
      </c>
      <c r="B26" s="16">
        <v>18</v>
      </c>
      <c r="C26" s="63" t="str">
        <f>IF('1. Introduction'!C26=0,"",'1. Introduction'!C26)</f>
        <v/>
      </c>
      <c r="D26" s="182"/>
      <c r="E26" s="182"/>
      <c r="F26" s="182"/>
      <c r="G26" s="182"/>
      <c r="H26" s="182"/>
      <c r="I26" s="182"/>
      <c r="J26" s="182"/>
      <c r="K26" s="182"/>
      <c r="L26" s="182"/>
      <c r="M26" s="182"/>
      <c r="N26" s="182"/>
      <c r="O26" s="182"/>
      <c r="P26" s="182"/>
      <c r="Q26" s="182"/>
    </row>
    <row r="27" spans="1:17" x14ac:dyDescent="0.35">
      <c r="A27" s="63" t="str">
        <f>IF('1. Introduction'!A27=0,"",'1. Introduction'!A27)</f>
        <v/>
      </c>
      <c r="B27" s="16">
        <v>19</v>
      </c>
      <c r="C27" s="63" t="str">
        <f>IF('1. Introduction'!C27=0,"",'1. Introduction'!C27)</f>
        <v/>
      </c>
      <c r="D27" s="182"/>
      <c r="E27" s="182"/>
      <c r="F27" s="182"/>
      <c r="G27" s="182"/>
      <c r="H27" s="182"/>
      <c r="I27" s="182"/>
      <c r="J27" s="182"/>
      <c r="K27" s="182"/>
      <c r="L27" s="182"/>
      <c r="M27" s="182"/>
      <c r="N27" s="182"/>
      <c r="O27" s="182"/>
      <c r="P27" s="182"/>
      <c r="Q27" s="182"/>
    </row>
    <row r="28" spans="1:17" x14ac:dyDescent="0.35">
      <c r="A28" s="63" t="str">
        <f>IF('1. Introduction'!A28=0,"",'1. Introduction'!A28)</f>
        <v/>
      </c>
      <c r="B28" s="16">
        <v>20</v>
      </c>
      <c r="C28" s="63" t="str">
        <f>IF('1. Introduction'!C28=0,"",'1. Introduction'!C28)</f>
        <v/>
      </c>
      <c r="D28" s="182"/>
      <c r="E28" s="182"/>
      <c r="F28" s="182"/>
      <c r="G28" s="182"/>
      <c r="H28" s="182"/>
      <c r="I28" s="182"/>
      <c r="J28" s="182"/>
      <c r="K28" s="182"/>
      <c r="L28" s="182"/>
      <c r="M28" s="182"/>
      <c r="N28" s="182"/>
      <c r="O28" s="182"/>
      <c r="P28" s="182"/>
      <c r="Q28" s="182"/>
    </row>
    <row r="29" spans="1:17" x14ac:dyDescent="0.35">
      <c r="A29" s="63" t="str">
        <f>IF('1. Introduction'!A29=0,"",'1. Introduction'!A29)</f>
        <v/>
      </c>
      <c r="B29" s="16">
        <v>21</v>
      </c>
      <c r="C29" s="63" t="str">
        <f>IF('1. Introduction'!C29=0,"",'1. Introduction'!C29)</f>
        <v/>
      </c>
      <c r="D29" s="182"/>
      <c r="E29" s="182"/>
      <c r="F29" s="182"/>
      <c r="G29" s="182"/>
      <c r="H29" s="182"/>
      <c r="I29" s="182"/>
      <c r="J29" s="182"/>
      <c r="K29" s="182"/>
      <c r="L29" s="182"/>
      <c r="M29" s="182"/>
      <c r="N29" s="182"/>
      <c r="O29" s="182"/>
      <c r="P29" s="182"/>
      <c r="Q29" s="182"/>
    </row>
    <row r="30" spans="1:17" x14ac:dyDescent="0.35">
      <c r="A30" s="63" t="str">
        <f>IF('1. Introduction'!A30=0,"",'1. Introduction'!A30)</f>
        <v/>
      </c>
      <c r="B30" s="16">
        <v>22</v>
      </c>
      <c r="C30" s="63" t="str">
        <f>IF('1. Introduction'!C30=0,"",'1. Introduction'!C30)</f>
        <v/>
      </c>
      <c r="D30" s="182"/>
      <c r="E30" s="182"/>
      <c r="F30" s="182"/>
      <c r="G30" s="182"/>
      <c r="H30" s="182"/>
      <c r="I30" s="182"/>
      <c r="J30" s="182"/>
      <c r="K30" s="182"/>
      <c r="L30" s="182"/>
      <c r="M30" s="182"/>
      <c r="N30" s="182"/>
      <c r="O30" s="182"/>
      <c r="P30" s="182"/>
      <c r="Q30" s="182"/>
    </row>
    <row r="31" spans="1:17" x14ac:dyDescent="0.35">
      <c r="A31" s="63" t="str">
        <f>IF('1. Introduction'!A31=0,"",'1. Introduction'!A31)</f>
        <v/>
      </c>
      <c r="B31" s="16">
        <v>23</v>
      </c>
      <c r="C31" s="63" t="str">
        <f>IF('1. Introduction'!C31=0,"",'1. Introduction'!C31)</f>
        <v/>
      </c>
      <c r="D31" s="182"/>
      <c r="E31" s="182"/>
      <c r="F31" s="182"/>
      <c r="G31" s="182"/>
      <c r="H31" s="182"/>
      <c r="I31" s="182"/>
      <c r="J31" s="182"/>
      <c r="K31" s="182"/>
      <c r="L31" s="182"/>
      <c r="M31" s="182"/>
      <c r="N31" s="182"/>
      <c r="O31" s="182"/>
      <c r="P31" s="182"/>
      <c r="Q31" s="182"/>
    </row>
    <row r="32" spans="1:17" x14ac:dyDescent="0.35">
      <c r="A32" s="63" t="str">
        <f>IF('1. Introduction'!A32=0,"",'1. Introduction'!A32)</f>
        <v/>
      </c>
      <c r="B32" s="16">
        <v>24</v>
      </c>
      <c r="C32" s="63" t="str">
        <f>IF('1. Introduction'!C32=0,"",'1. Introduction'!C32)</f>
        <v/>
      </c>
      <c r="D32" s="182"/>
      <c r="E32" s="182"/>
      <c r="F32" s="182"/>
      <c r="G32" s="182"/>
      <c r="H32" s="182"/>
      <c r="I32" s="182"/>
      <c r="J32" s="182"/>
      <c r="K32" s="182"/>
      <c r="L32" s="182"/>
      <c r="M32" s="182"/>
      <c r="N32" s="182"/>
      <c r="O32" s="182"/>
      <c r="P32" s="182"/>
      <c r="Q32" s="182"/>
    </row>
    <row r="33" spans="1:17" x14ac:dyDescent="0.35">
      <c r="A33" s="63" t="str">
        <f>IF('1. Introduction'!A33=0,"",'1. Introduction'!A33)</f>
        <v/>
      </c>
      <c r="B33" s="16">
        <v>25</v>
      </c>
      <c r="C33" s="63" t="str">
        <f>IF('1. Introduction'!C33=0,"",'1. Introduction'!C33)</f>
        <v/>
      </c>
      <c r="D33" s="182"/>
      <c r="E33" s="182"/>
      <c r="F33" s="182"/>
      <c r="G33" s="182"/>
      <c r="H33" s="182"/>
      <c r="I33" s="182"/>
      <c r="J33" s="182"/>
      <c r="K33" s="182"/>
      <c r="L33" s="182"/>
      <c r="M33" s="182"/>
      <c r="N33" s="182"/>
      <c r="O33" s="182"/>
      <c r="P33" s="182"/>
      <c r="Q33" s="182"/>
    </row>
    <row r="34" spans="1:17" x14ac:dyDescent="0.35">
      <c r="A34" s="63" t="str">
        <f>IF('1. Introduction'!A34=0,"",'1. Introduction'!A34)</f>
        <v/>
      </c>
      <c r="B34" s="16">
        <v>26</v>
      </c>
      <c r="C34" s="63" t="str">
        <f>IF('1. Introduction'!C34=0,"",'1. Introduction'!C34)</f>
        <v/>
      </c>
      <c r="D34" s="182"/>
      <c r="E34" s="182"/>
      <c r="F34" s="182"/>
      <c r="G34" s="182"/>
      <c r="H34" s="182"/>
      <c r="I34" s="182"/>
      <c r="J34" s="182"/>
      <c r="K34" s="182"/>
      <c r="L34" s="182"/>
      <c r="M34" s="182"/>
      <c r="N34" s="182"/>
      <c r="O34" s="182"/>
      <c r="P34" s="182"/>
      <c r="Q34" s="182"/>
    </row>
    <row r="35" spans="1:17" x14ac:dyDescent="0.35">
      <c r="A35" s="63" t="str">
        <f>IF('1. Introduction'!A35=0,"",'1. Introduction'!A35)</f>
        <v/>
      </c>
      <c r="B35" s="16">
        <v>27</v>
      </c>
      <c r="C35" s="63" t="str">
        <f>IF('1. Introduction'!C35=0,"",'1. Introduction'!C35)</f>
        <v/>
      </c>
      <c r="D35" s="182"/>
      <c r="E35" s="182"/>
      <c r="F35" s="182"/>
      <c r="G35" s="182"/>
      <c r="H35" s="182"/>
      <c r="I35" s="182"/>
      <c r="J35" s="182"/>
      <c r="K35" s="182"/>
      <c r="L35" s="182"/>
      <c r="M35" s="182"/>
      <c r="N35" s="182"/>
      <c r="O35" s="182"/>
      <c r="P35" s="182"/>
      <c r="Q35" s="182"/>
    </row>
    <row r="36" spans="1:17" x14ac:dyDescent="0.35">
      <c r="A36" s="63" t="str">
        <f>IF('1. Introduction'!A36=0,"",'1. Introduction'!A36)</f>
        <v/>
      </c>
      <c r="B36" s="16">
        <v>28</v>
      </c>
      <c r="C36" s="63" t="str">
        <f>IF('1. Introduction'!C36=0,"",'1. Introduction'!C36)</f>
        <v/>
      </c>
      <c r="D36" s="182"/>
      <c r="E36" s="182"/>
      <c r="F36" s="182"/>
      <c r="G36" s="182"/>
      <c r="H36" s="182"/>
      <c r="I36" s="182"/>
      <c r="J36" s="182"/>
      <c r="K36" s="182"/>
      <c r="L36" s="182"/>
      <c r="M36" s="182"/>
      <c r="N36" s="182"/>
      <c r="O36" s="182"/>
      <c r="P36" s="182"/>
      <c r="Q36" s="182"/>
    </row>
    <row r="37" spans="1:17" x14ac:dyDescent="0.35">
      <c r="A37" s="63" t="str">
        <f>IF('1. Introduction'!A37=0,"",'1. Introduction'!A37)</f>
        <v/>
      </c>
      <c r="B37" s="16">
        <v>29</v>
      </c>
      <c r="C37" s="63" t="str">
        <f>IF('1. Introduction'!C37=0,"",'1. Introduction'!C37)</f>
        <v/>
      </c>
      <c r="D37" s="182"/>
      <c r="E37" s="182"/>
      <c r="F37" s="182"/>
      <c r="G37" s="182"/>
      <c r="H37" s="182"/>
      <c r="I37" s="182"/>
      <c r="J37" s="182"/>
      <c r="K37" s="182"/>
      <c r="L37" s="182"/>
      <c r="M37" s="182"/>
      <c r="N37" s="182"/>
      <c r="O37" s="182"/>
      <c r="P37" s="182"/>
      <c r="Q37" s="182"/>
    </row>
    <row r="38" spans="1:17" x14ac:dyDescent="0.35">
      <c r="A38" s="63" t="str">
        <f>IF('1. Introduction'!A38=0,"",'1. Introduction'!A38)</f>
        <v/>
      </c>
      <c r="B38" s="16">
        <v>30</v>
      </c>
      <c r="C38" s="63" t="str">
        <f>IF('1. Introduction'!C38=0,"",'1. Introduction'!C38)</f>
        <v/>
      </c>
      <c r="D38" s="182"/>
      <c r="E38" s="182"/>
      <c r="F38" s="182"/>
      <c r="G38" s="182"/>
      <c r="H38" s="182"/>
      <c r="I38" s="182"/>
      <c r="J38" s="182"/>
      <c r="K38" s="182"/>
      <c r="L38" s="182"/>
      <c r="M38" s="182"/>
      <c r="N38" s="182"/>
      <c r="O38" s="182"/>
      <c r="P38" s="182"/>
      <c r="Q38" s="182"/>
    </row>
    <row r="39" spans="1:17" x14ac:dyDescent="0.35">
      <c r="A39" s="63" t="str">
        <f>IF('1. Introduction'!A39=0,"",'1. Introduction'!A39)</f>
        <v/>
      </c>
      <c r="B39" s="16">
        <v>31</v>
      </c>
      <c r="C39" s="63" t="str">
        <f>IF('1. Introduction'!C39=0,"",'1. Introduction'!C39)</f>
        <v/>
      </c>
      <c r="D39" s="239"/>
      <c r="E39" s="239"/>
      <c r="F39" s="239"/>
      <c r="G39" s="239"/>
      <c r="H39" s="239"/>
      <c r="I39" s="239"/>
      <c r="J39" s="239"/>
      <c r="K39" s="239"/>
      <c r="L39" s="239"/>
      <c r="M39" s="239"/>
      <c r="N39" s="239"/>
      <c r="O39" s="239"/>
      <c r="P39" s="239"/>
      <c r="Q39" s="239"/>
    </row>
    <row r="40" spans="1:17" x14ac:dyDescent="0.35">
      <c r="A40" s="63" t="str">
        <f>IF('1. Introduction'!A40=0,"",'1. Introduction'!A40)</f>
        <v/>
      </c>
      <c r="B40" s="16">
        <v>32</v>
      </c>
      <c r="C40" s="63" t="str">
        <f>IF('1. Introduction'!C40=0,"",'1. Introduction'!C40)</f>
        <v/>
      </c>
      <c r="D40" s="239"/>
      <c r="E40" s="239"/>
      <c r="F40" s="239"/>
      <c r="G40" s="239"/>
      <c r="H40" s="239"/>
      <c r="I40" s="239"/>
      <c r="J40" s="239"/>
      <c r="K40" s="239"/>
      <c r="L40" s="239"/>
      <c r="M40" s="239"/>
      <c r="N40" s="239"/>
      <c r="O40" s="239"/>
      <c r="P40" s="239"/>
      <c r="Q40" s="239"/>
    </row>
    <row r="41" spans="1:17" x14ac:dyDescent="0.35">
      <c r="A41" s="63" t="str">
        <f>IF('1. Introduction'!A41=0,"",'1. Introduction'!A41)</f>
        <v/>
      </c>
      <c r="B41" s="16">
        <v>33</v>
      </c>
      <c r="C41" s="63" t="str">
        <f>IF('1. Introduction'!C41=0,"",'1. Introduction'!C41)</f>
        <v/>
      </c>
      <c r="D41" s="239"/>
      <c r="E41" s="239"/>
      <c r="F41" s="239"/>
      <c r="G41" s="239"/>
      <c r="H41" s="239"/>
      <c r="I41" s="239"/>
      <c r="J41" s="239"/>
      <c r="K41" s="239"/>
      <c r="L41" s="239"/>
      <c r="M41" s="239"/>
      <c r="N41" s="239"/>
      <c r="O41" s="239"/>
      <c r="P41" s="239"/>
      <c r="Q41" s="239"/>
    </row>
    <row r="42" spans="1:17" x14ac:dyDescent="0.35">
      <c r="A42" s="63" t="str">
        <f>IF('1. Introduction'!A42=0,"",'1. Introduction'!A42)</f>
        <v/>
      </c>
      <c r="B42" s="16">
        <v>34</v>
      </c>
      <c r="C42" s="63" t="str">
        <f>IF('1. Introduction'!C42=0,"",'1. Introduction'!C42)</f>
        <v/>
      </c>
      <c r="D42" s="239"/>
      <c r="E42" s="239"/>
      <c r="F42" s="239"/>
      <c r="G42" s="239"/>
      <c r="H42" s="239"/>
      <c r="I42" s="239"/>
      <c r="J42" s="239"/>
      <c r="K42" s="239"/>
      <c r="L42" s="239"/>
      <c r="M42" s="239"/>
      <c r="N42" s="239"/>
      <c r="O42" s="239"/>
      <c r="P42" s="239"/>
      <c r="Q42" s="239"/>
    </row>
    <row r="43" spans="1:17" x14ac:dyDescent="0.35">
      <c r="A43" s="63" t="str">
        <f>IF('1. Introduction'!A43=0,"",'1. Introduction'!A43)</f>
        <v/>
      </c>
      <c r="B43" s="16">
        <v>35</v>
      </c>
      <c r="C43" s="63" t="str">
        <f>IF('1. Introduction'!C43=0,"",'1. Introduction'!C43)</f>
        <v/>
      </c>
      <c r="D43" s="239"/>
      <c r="E43" s="239"/>
      <c r="F43" s="239"/>
      <c r="G43" s="239"/>
      <c r="H43" s="239"/>
      <c r="I43" s="239"/>
      <c r="J43" s="239"/>
      <c r="K43" s="239"/>
      <c r="L43" s="239"/>
      <c r="M43" s="239"/>
      <c r="N43" s="239"/>
      <c r="O43" s="239"/>
      <c r="P43" s="239"/>
      <c r="Q43" s="239"/>
    </row>
    <row r="44" spans="1:17" s="184" customFormat="1" x14ac:dyDescent="0.35"/>
    <row r="45" spans="1:17" s="184" customFormat="1" x14ac:dyDescent="0.35"/>
    <row r="46" spans="1:17" s="184" customFormat="1" x14ac:dyDescent="0.35"/>
    <row r="47" spans="1:17" s="184" customFormat="1" x14ac:dyDescent="0.35"/>
    <row r="48" spans="1:17" s="184" customFormat="1" x14ac:dyDescent="0.35"/>
    <row r="49" s="184" customFormat="1" x14ac:dyDescent="0.35"/>
    <row r="50" s="184" customFormat="1" x14ac:dyDescent="0.35"/>
    <row r="51" s="184" customFormat="1" x14ac:dyDescent="0.35"/>
    <row r="52" s="184" customFormat="1" x14ac:dyDescent="0.35"/>
    <row r="53" s="184" customFormat="1" x14ac:dyDescent="0.35"/>
    <row r="54" s="184" customFormat="1" x14ac:dyDescent="0.35"/>
    <row r="55" s="184" customFormat="1" x14ac:dyDescent="0.35"/>
    <row r="56" s="184" customFormat="1" x14ac:dyDescent="0.35"/>
    <row r="57" s="184" customFormat="1" x14ac:dyDescent="0.35"/>
    <row r="58" s="184" customFormat="1" x14ac:dyDescent="0.35"/>
    <row r="59" s="184" customFormat="1" x14ac:dyDescent="0.35"/>
    <row r="60" s="184" customFormat="1" x14ac:dyDescent="0.35"/>
    <row r="61" s="184" customFormat="1" x14ac:dyDescent="0.35"/>
    <row r="62" s="184" customFormat="1" x14ac:dyDescent="0.35"/>
    <row r="63" s="184" customFormat="1" x14ac:dyDescent="0.35"/>
    <row r="64" s="184" customFormat="1" x14ac:dyDescent="0.35"/>
    <row r="65" s="184" customFormat="1" x14ac:dyDescent="0.35"/>
    <row r="66" s="184" customFormat="1" x14ac:dyDescent="0.35"/>
    <row r="67" s="184" customFormat="1" x14ac:dyDescent="0.35"/>
    <row r="68" s="184" customFormat="1" x14ac:dyDescent="0.35"/>
    <row r="69" s="184" customFormat="1" x14ac:dyDescent="0.35"/>
    <row r="70" s="184" customFormat="1" x14ac:dyDescent="0.35"/>
    <row r="71" s="184" customFormat="1" x14ac:dyDescent="0.35"/>
    <row r="72" s="184" customFormat="1" x14ac:dyDescent="0.35"/>
    <row r="73" s="184" customFormat="1" x14ac:dyDescent="0.35"/>
    <row r="74" s="184" customFormat="1" x14ac:dyDescent="0.35"/>
    <row r="75" s="184" customFormat="1" x14ac:dyDescent="0.35"/>
    <row r="76" s="184" customFormat="1" x14ac:dyDescent="0.35"/>
    <row r="77" s="184" customFormat="1" x14ac:dyDescent="0.35"/>
    <row r="78" s="184" customFormat="1" x14ac:dyDescent="0.35"/>
    <row r="79" s="184" customFormat="1" x14ac:dyDescent="0.35"/>
    <row r="80" s="184" customFormat="1" x14ac:dyDescent="0.35"/>
    <row r="81" s="184" customFormat="1" x14ac:dyDescent="0.35"/>
    <row r="82" s="184" customFormat="1" x14ac:dyDescent="0.35"/>
    <row r="83" s="184" customFormat="1" x14ac:dyDescent="0.35"/>
    <row r="84" s="184" customFormat="1" x14ac:dyDescent="0.35"/>
    <row r="85" s="184" customFormat="1" x14ac:dyDescent="0.35"/>
    <row r="86" s="184" customFormat="1" x14ac:dyDescent="0.35"/>
    <row r="87" s="184" customFormat="1" x14ac:dyDescent="0.35"/>
    <row r="88" s="184" customFormat="1" x14ac:dyDescent="0.35"/>
    <row r="89" s="184" customFormat="1" x14ac:dyDescent="0.35"/>
    <row r="90" s="184" customFormat="1" x14ac:dyDescent="0.35"/>
    <row r="91" s="184" customFormat="1" x14ac:dyDescent="0.35"/>
    <row r="92" s="184" customFormat="1" x14ac:dyDescent="0.35"/>
    <row r="93" s="184" customFormat="1" x14ac:dyDescent="0.35"/>
    <row r="94" s="184" customFormat="1" x14ac:dyDescent="0.35"/>
    <row r="95" s="184" customFormat="1" x14ac:dyDescent="0.35"/>
    <row r="96" s="184" customFormat="1" x14ac:dyDescent="0.35"/>
    <row r="97" s="184" customFormat="1" x14ac:dyDescent="0.35"/>
    <row r="98" s="184" customFormat="1" x14ac:dyDescent="0.35"/>
    <row r="99" s="184" customFormat="1" x14ac:dyDescent="0.35"/>
    <row r="100" s="184" customFormat="1" x14ac:dyDescent="0.35"/>
    <row r="101" s="184" customFormat="1" x14ac:dyDescent="0.35"/>
    <row r="102" s="184" customFormat="1" x14ac:dyDescent="0.35"/>
    <row r="103" s="184" customFormat="1" x14ac:dyDescent="0.35"/>
    <row r="104" s="184" customFormat="1" x14ac:dyDescent="0.35"/>
    <row r="105" s="184" customFormat="1" x14ac:dyDescent="0.35"/>
    <row r="106" s="184" customFormat="1" x14ac:dyDescent="0.35"/>
    <row r="107" s="184" customFormat="1" x14ac:dyDescent="0.35"/>
    <row r="108" s="184" customFormat="1" x14ac:dyDescent="0.35"/>
    <row r="109" s="184" customFormat="1" x14ac:dyDescent="0.35"/>
    <row r="110" s="184" customFormat="1" x14ac:dyDescent="0.35"/>
    <row r="111" s="184" customFormat="1" x14ac:dyDescent="0.35"/>
    <row r="112" s="184" customFormat="1" x14ac:dyDescent="0.35"/>
    <row r="113" s="184" customFormat="1" x14ac:dyDescent="0.35"/>
    <row r="114" s="184" customFormat="1" x14ac:dyDescent="0.35"/>
    <row r="115" s="184" customFormat="1" x14ac:dyDescent="0.35"/>
    <row r="116" s="184" customFormat="1" x14ac:dyDescent="0.35"/>
    <row r="117" s="184" customFormat="1" x14ac:dyDescent="0.35"/>
    <row r="118" s="184" customFormat="1" x14ac:dyDescent="0.35"/>
    <row r="119" s="184" customFormat="1" x14ac:dyDescent="0.35"/>
    <row r="120" s="184" customFormat="1" x14ac:dyDescent="0.35"/>
    <row r="121" s="184" customFormat="1" x14ac:dyDescent="0.35"/>
    <row r="122" s="184" customFormat="1" x14ac:dyDescent="0.35"/>
    <row r="123" s="184" customFormat="1" x14ac:dyDescent="0.35"/>
    <row r="124" s="184" customFormat="1" x14ac:dyDescent="0.35"/>
    <row r="125" s="184" customFormat="1" x14ac:dyDescent="0.35"/>
    <row r="126" s="184" customFormat="1" x14ac:dyDescent="0.35"/>
    <row r="127" s="184" customFormat="1" x14ac:dyDescent="0.35"/>
    <row r="128" s="184" customFormat="1" x14ac:dyDescent="0.35"/>
    <row r="129" s="184" customFormat="1" x14ac:dyDescent="0.35"/>
    <row r="130" s="184" customFormat="1" x14ac:dyDescent="0.35"/>
    <row r="131" s="184" customFormat="1" x14ac:dyDescent="0.35"/>
    <row r="132" s="184" customFormat="1" x14ac:dyDescent="0.35"/>
    <row r="133" s="184" customFormat="1" x14ac:dyDescent="0.35"/>
    <row r="134" s="184" customFormat="1" x14ac:dyDescent="0.35"/>
    <row r="135" s="184" customFormat="1" x14ac:dyDescent="0.35"/>
    <row r="136" s="184" customFormat="1" x14ac:dyDescent="0.35"/>
    <row r="137" s="184" customFormat="1" x14ac:dyDescent="0.35"/>
    <row r="138" s="184" customFormat="1" x14ac:dyDescent="0.35"/>
    <row r="139" s="184" customFormat="1" x14ac:dyDescent="0.35"/>
    <row r="140" s="184" customFormat="1" x14ac:dyDescent="0.35"/>
    <row r="141" s="184" customFormat="1" x14ac:dyDescent="0.35"/>
    <row r="142" s="184" customFormat="1" x14ac:dyDescent="0.35"/>
    <row r="143" s="184" customFormat="1" x14ac:dyDescent="0.35"/>
    <row r="144" s="184" customFormat="1" x14ac:dyDescent="0.35"/>
    <row r="145" s="184" customFormat="1" x14ac:dyDescent="0.35"/>
    <row r="146" s="184" customFormat="1" x14ac:dyDescent="0.35"/>
    <row r="147" s="184" customFormat="1" x14ac:dyDescent="0.35"/>
    <row r="148" s="184" customFormat="1" x14ac:dyDescent="0.35"/>
    <row r="149" s="184" customFormat="1" x14ac:dyDescent="0.35"/>
    <row r="150" s="184" customFormat="1" x14ac:dyDescent="0.35"/>
    <row r="151" s="184" customFormat="1" x14ac:dyDescent="0.35"/>
    <row r="152" s="184" customFormat="1" x14ac:dyDescent="0.35"/>
    <row r="153" s="184" customFormat="1" x14ac:dyDescent="0.35"/>
    <row r="154" s="184" customFormat="1" x14ac:dyDescent="0.35"/>
    <row r="155" s="184" customFormat="1" x14ac:dyDescent="0.35"/>
    <row r="156" s="184" customFormat="1" x14ac:dyDescent="0.35"/>
    <row r="157" s="184" customFormat="1" x14ac:dyDescent="0.35"/>
    <row r="158" s="184" customFormat="1" x14ac:dyDescent="0.35"/>
    <row r="159" s="184" customFormat="1" x14ac:dyDescent="0.35"/>
    <row r="160" s="184" customFormat="1" x14ac:dyDescent="0.35"/>
    <row r="161" s="184" customFormat="1" x14ac:dyDescent="0.35"/>
    <row r="162" s="184" customFormat="1" x14ac:dyDescent="0.35"/>
    <row r="163" s="184" customFormat="1" x14ac:dyDescent="0.35"/>
    <row r="164" s="184" customFormat="1" x14ac:dyDescent="0.35"/>
    <row r="165" s="184" customFormat="1" x14ac:dyDescent="0.35"/>
    <row r="166" s="184" customFormat="1" x14ac:dyDescent="0.35"/>
    <row r="167" s="184" customFormat="1" x14ac:dyDescent="0.35"/>
    <row r="168" s="184" customFormat="1" x14ac:dyDescent="0.35"/>
    <row r="169" s="184" customFormat="1" x14ac:dyDescent="0.35"/>
    <row r="170" s="184" customFormat="1" x14ac:dyDescent="0.35"/>
    <row r="171" s="184" customFormat="1" x14ac:dyDescent="0.35"/>
    <row r="172" s="184" customFormat="1" x14ac:dyDescent="0.35"/>
    <row r="173" s="184" customFormat="1" x14ac:dyDescent="0.35"/>
    <row r="174" s="184" customFormat="1" x14ac:dyDescent="0.35"/>
    <row r="175" s="184" customFormat="1" x14ac:dyDescent="0.35"/>
    <row r="176" s="184" customFormat="1" x14ac:dyDescent="0.35"/>
    <row r="177" s="184" customFormat="1" x14ac:dyDescent="0.35"/>
    <row r="178" s="184" customFormat="1" x14ac:dyDescent="0.35"/>
    <row r="179" s="184" customFormat="1" x14ac:dyDescent="0.35"/>
    <row r="180" s="184" customFormat="1" x14ac:dyDescent="0.35"/>
    <row r="181" s="184" customFormat="1" x14ac:dyDescent="0.35"/>
    <row r="182" s="184" customFormat="1" x14ac:dyDescent="0.35"/>
    <row r="183" s="184" customFormat="1" x14ac:dyDescent="0.35"/>
    <row r="184" s="184" customFormat="1" x14ac:dyDescent="0.35"/>
    <row r="185" s="184" customFormat="1" x14ac:dyDescent="0.35"/>
    <row r="186" s="184" customFormat="1" x14ac:dyDescent="0.35"/>
    <row r="187" s="184" customFormat="1" x14ac:dyDescent="0.35"/>
    <row r="188" s="184" customFormat="1" x14ac:dyDescent="0.35"/>
    <row r="189" s="184" customFormat="1" x14ac:dyDescent="0.35"/>
    <row r="190" s="184" customFormat="1" x14ac:dyDescent="0.35"/>
    <row r="191" s="184" customFormat="1" x14ac:dyDescent="0.35"/>
    <row r="192" s="184" customFormat="1" x14ac:dyDescent="0.35"/>
    <row r="193" s="184" customFormat="1" x14ac:dyDescent="0.35"/>
    <row r="194" s="184" customFormat="1" x14ac:dyDescent="0.35"/>
    <row r="195" s="184" customFormat="1" x14ac:dyDescent="0.35"/>
    <row r="196" s="184" customFormat="1" x14ac:dyDescent="0.35"/>
    <row r="197" s="184" customFormat="1" x14ac:dyDescent="0.35"/>
    <row r="198" s="184" customFormat="1" x14ac:dyDescent="0.35"/>
    <row r="199" s="184" customFormat="1" x14ac:dyDescent="0.35"/>
    <row r="200" s="184" customFormat="1" x14ac:dyDescent="0.35"/>
    <row r="201" s="184" customFormat="1" x14ac:dyDescent="0.35"/>
    <row r="202" s="184" customFormat="1" x14ac:dyDescent="0.35"/>
    <row r="203" s="184" customFormat="1" x14ac:dyDescent="0.35"/>
    <row r="204" s="184" customFormat="1" x14ac:dyDescent="0.35"/>
    <row r="205" s="184" customFormat="1" x14ac:dyDescent="0.35"/>
    <row r="206" s="184" customFormat="1" x14ac:dyDescent="0.35"/>
    <row r="207" s="184" customFormat="1" x14ac:dyDescent="0.35"/>
    <row r="208" s="184" customFormat="1" x14ac:dyDescent="0.35"/>
    <row r="209" s="184" customFormat="1" x14ac:dyDescent="0.35"/>
    <row r="210" s="184" customFormat="1" x14ac:dyDescent="0.35"/>
    <row r="211" s="184" customFormat="1" x14ac:dyDescent="0.35"/>
    <row r="212" s="184" customFormat="1" x14ac:dyDescent="0.35"/>
    <row r="213" s="184" customFormat="1" x14ac:dyDescent="0.35"/>
    <row r="214" s="184" customFormat="1" x14ac:dyDescent="0.35"/>
    <row r="215" s="184" customFormat="1" x14ac:dyDescent="0.35"/>
    <row r="216" s="184" customFormat="1" x14ac:dyDescent="0.35"/>
    <row r="217" s="184" customFormat="1" x14ac:dyDescent="0.35"/>
    <row r="218" s="184" customFormat="1" x14ac:dyDescent="0.35"/>
    <row r="219" s="184" customFormat="1" x14ac:dyDescent="0.35"/>
    <row r="220" s="184" customFormat="1" x14ac:dyDescent="0.35"/>
    <row r="221" s="184" customFormat="1" x14ac:dyDescent="0.35"/>
    <row r="222" s="184" customFormat="1" x14ac:dyDescent="0.35"/>
    <row r="223" s="184" customFormat="1" x14ac:dyDescent="0.35"/>
    <row r="224" s="184" customFormat="1" x14ac:dyDescent="0.35"/>
    <row r="225" s="184" customFormat="1" x14ac:dyDescent="0.35"/>
    <row r="226" s="184" customFormat="1" x14ac:dyDescent="0.35"/>
    <row r="227" s="184" customFormat="1" x14ac:dyDescent="0.35"/>
    <row r="228" s="184" customFormat="1" x14ac:dyDescent="0.35"/>
    <row r="229" s="184" customFormat="1" x14ac:dyDescent="0.35"/>
    <row r="230" s="184" customFormat="1" x14ac:dyDescent="0.35"/>
    <row r="231" s="184" customFormat="1" x14ac:dyDescent="0.35"/>
    <row r="232" s="184" customFormat="1" x14ac:dyDescent="0.35"/>
    <row r="233" s="184" customFormat="1" x14ac:dyDescent="0.35"/>
    <row r="234" s="184" customFormat="1" x14ac:dyDescent="0.35"/>
    <row r="235" s="184" customFormat="1" x14ac:dyDescent="0.35"/>
    <row r="236" s="184" customFormat="1" x14ac:dyDescent="0.35"/>
    <row r="237" s="184" customFormat="1" x14ac:dyDescent="0.35"/>
    <row r="238" s="184" customFormat="1" x14ac:dyDescent="0.35"/>
    <row r="239" s="184" customFormat="1" x14ac:dyDescent="0.35"/>
    <row r="240" s="184" customFormat="1" x14ac:dyDescent="0.35"/>
    <row r="241" s="184" customFormat="1" x14ac:dyDescent="0.35"/>
    <row r="242" s="184" customFormat="1" x14ac:dyDescent="0.35"/>
    <row r="243" s="184" customFormat="1" x14ac:dyDescent="0.35"/>
    <row r="244" s="184" customFormat="1" x14ac:dyDescent="0.35"/>
    <row r="245" s="184" customFormat="1" x14ac:dyDescent="0.35"/>
    <row r="246" s="184" customFormat="1" x14ac:dyDescent="0.35"/>
    <row r="247" s="184" customFormat="1" x14ac:dyDescent="0.35"/>
    <row r="248" s="184" customFormat="1" x14ac:dyDescent="0.35"/>
    <row r="249" s="184" customFormat="1" x14ac:dyDescent="0.35"/>
    <row r="250" s="184" customFormat="1" x14ac:dyDescent="0.35"/>
    <row r="251" s="184" customFormat="1" x14ac:dyDescent="0.35"/>
    <row r="252" s="184" customFormat="1" x14ac:dyDescent="0.35"/>
    <row r="253" s="184" customFormat="1" x14ac:dyDescent="0.35"/>
    <row r="254" s="184" customFormat="1" x14ac:dyDescent="0.35"/>
    <row r="255" s="184" customFormat="1" x14ac:dyDescent="0.35"/>
    <row r="256" s="184" customFormat="1" x14ac:dyDescent="0.35"/>
    <row r="257" s="184" customFormat="1" x14ac:dyDescent="0.35"/>
    <row r="258" s="184" customFormat="1" x14ac:dyDescent="0.35"/>
    <row r="259" s="184" customFormat="1" x14ac:dyDescent="0.35"/>
    <row r="260" s="184" customFormat="1" x14ac:dyDescent="0.35"/>
    <row r="261" s="184" customFormat="1" x14ac:dyDescent="0.35"/>
    <row r="262" s="184" customFormat="1" x14ac:dyDescent="0.35"/>
    <row r="263" s="184" customFormat="1" x14ac:dyDescent="0.35"/>
    <row r="264" s="184" customFormat="1" x14ac:dyDescent="0.35"/>
    <row r="265" s="184" customFormat="1" x14ac:dyDescent="0.35"/>
    <row r="266" s="184" customFormat="1" x14ac:dyDescent="0.35"/>
    <row r="267" s="184" customFormat="1" x14ac:dyDescent="0.35"/>
    <row r="268" s="184" customFormat="1" x14ac:dyDescent="0.35"/>
    <row r="269" s="184" customFormat="1" x14ac:dyDescent="0.35"/>
    <row r="270" s="184" customFormat="1" x14ac:dyDescent="0.35"/>
    <row r="271" s="184" customFormat="1" x14ac:dyDescent="0.35"/>
    <row r="272" s="184" customFormat="1" x14ac:dyDescent="0.35"/>
    <row r="273" s="184" customFormat="1" x14ac:dyDescent="0.35"/>
    <row r="274" s="184" customFormat="1" x14ac:dyDescent="0.35"/>
    <row r="275" s="184" customFormat="1" x14ac:dyDescent="0.35"/>
    <row r="276" s="184" customFormat="1" x14ac:dyDescent="0.35"/>
    <row r="277" s="184" customFormat="1" x14ac:dyDescent="0.35"/>
    <row r="278" s="184" customFormat="1" x14ac:dyDescent="0.35"/>
    <row r="279" s="184" customFormat="1" x14ac:dyDescent="0.35"/>
    <row r="280" s="184" customFormat="1" x14ac:dyDescent="0.35"/>
    <row r="281" s="184" customFormat="1" x14ac:dyDescent="0.35"/>
    <row r="282" s="184" customFormat="1" x14ac:dyDescent="0.35"/>
    <row r="283" s="184" customFormat="1" x14ac:dyDescent="0.35"/>
    <row r="284" s="184" customFormat="1" x14ac:dyDescent="0.35"/>
    <row r="285" s="184" customFormat="1" x14ac:dyDescent="0.35"/>
    <row r="286" s="184" customFormat="1" x14ac:dyDescent="0.35"/>
    <row r="287" s="184" customFormat="1" x14ac:dyDescent="0.35"/>
    <row r="288" s="184" customFormat="1" x14ac:dyDescent="0.35"/>
    <row r="289" s="184" customFormat="1" x14ac:dyDescent="0.35"/>
    <row r="290" s="184" customFormat="1" x14ac:dyDescent="0.35"/>
    <row r="291" s="184" customFormat="1" x14ac:dyDescent="0.35"/>
    <row r="292" s="184" customFormat="1" x14ac:dyDescent="0.35"/>
    <row r="293" s="184" customFormat="1" x14ac:dyDescent="0.35"/>
    <row r="294" s="184" customFormat="1" x14ac:dyDescent="0.35"/>
    <row r="295" s="184" customFormat="1" x14ac:dyDescent="0.35"/>
    <row r="296" s="184" customFormat="1" x14ac:dyDescent="0.35"/>
    <row r="297" s="184" customFormat="1" x14ac:dyDescent="0.35"/>
    <row r="298" s="184" customFormat="1" x14ac:dyDescent="0.35"/>
    <row r="299" s="184" customFormat="1" x14ac:dyDescent="0.35"/>
    <row r="300" s="184" customFormat="1" x14ac:dyDescent="0.35"/>
    <row r="301" s="184" customFormat="1" x14ac:dyDescent="0.35"/>
    <row r="302" s="184" customFormat="1" x14ac:dyDescent="0.35"/>
    <row r="303" s="184" customFormat="1" x14ac:dyDescent="0.35"/>
    <row r="304" s="184" customFormat="1" x14ac:dyDescent="0.35"/>
    <row r="305" s="184" customFormat="1" x14ac:dyDescent="0.35"/>
    <row r="306" s="184" customFormat="1" x14ac:dyDescent="0.35"/>
    <row r="307" s="184" customFormat="1" x14ac:dyDescent="0.35"/>
    <row r="308" s="184" customFormat="1" x14ac:dyDescent="0.35"/>
    <row r="309" s="184" customFormat="1" x14ac:dyDescent="0.35"/>
    <row r="310" s="184" customFormat="1" x14ac:dyDescent="0.35"/>
    <row r="311" s="184" customFormat="1" x14ac:dyDescent="0.35"/>
    <row r="312" s="184" customFormat="1" x14ac:dyDescent="0.35"/>
    <row r="313" s="184" customFormat="1" x14ac:dyDescent="0.35"/>
    <row r="314" s="184" customFormat="1" x14ac:dyDescent="0.35"/>
    <row r="315" s="184" customFormat="1" x14ac:dyDescent="0.35"/>
    <row r="316" s="184" customFormat="1" x14ac:dyDescent="0.35"/>
    <row r="317" s="184" customFormat="1" x14ac:dyDescent="0.35"/>
    <row r="318" s="184" customFormat="1" x14ac:dyDescent="0.35"/>
    <row r="319" s="184" customFormat="1" x14ac:dyDescent="0.35"/>
    <row r="320" s="184" customFormat="1" x14ac:dyDescent="0.35"/>
    <row r="321" s="184" customFormat="1" x14ac:dyDescent="0.35"/>
    <row r="322" s="184" customFormat="1" x14ac:dyDescent="0.35"/>
    <row r="323" s="184" customFormat="1" x14ac:dyDescent="0.35"/>
    <row r="324" s="184" customFormat="1" x14ac:dyDescent="0.35"/>
    <row r="325" s="184" customFormat="1" x14ac:dyDescent="0.35"/>
    <row r="326" s="184" customFormat="1" x14ac:dyDescent="0.35"/>
    <row r="327" s="184" customFormat="1" x14ac:dyDescent="0.35"/>
    <row r="328" s="184" customFormat="1" x14ac:dyDescent="0.35"/>
    <row r="329" s="184" customFormat="1" x14ac:dyDescent="0.35"/>
    <row r="330" s="184" customFormat="1" x14ac:dyDescent="0.35"/>
    <row r="331" s="184" customFormat="1" x14ac:dyDescent="0.35"/>
    <row r="332" s="184" customFormat="1" x14ac:dyDescent="0.35"/>
    <row r="333" s="184" customFormat="1" x14ac:dyDescent="0.35"/>
    <row r="334" s="184" customFormat="1" x14ac:dyDescent="0.35"/>
    <row r="335" s="184" customFormat="1" x14ac:dyDescent="0.35"/>
    <row r="336" s="184" customFormat="1" x14ac:dyDescent="0.35"/>
    <row r="337" s="184" customFormat="1" x14ac:dyDescent="0.35"/>
    <row r="338" s="184" customFormat="1" x14ac:dyDescent="0.35"/>
    <row r="339" s="184" customFormat="1" x14ac:dyDescent="0.35"/>
    <row r="340" s="184" customFormat="1" x14ac:dyDescent="0.35"/>
    <row r="341" s="184" customFormat="1" x14ac:dyDescent="0.35"/>
    <row r="342" s="184" customFormat="1" x14ac:dyDescent="0.35"/>
    <row r="343" s="184" customFormat="1" x14ac:dyDescent="0.35"/>
    <row r="344" s="184" customFormat="1" x14ac:dyDescent="0.35"/>
    <row r="345" s="184" customFormat="1" x14ac:dyDescent="0.35"/>
    <row r="346" s="184" customFormat="1" x14ac:dyDescent="0.35"/>
    <row r="347" s="184" customFormat="1" x14ac:dyDescent="0.35"/>
    <row r="348" s="184" customFormat="1" x14ac:dyDescent="0.35"/>
    <row r="349" s="184" customFormat="1" x14ac:dyDescent="0.35"/>
    <row r="350" s="184" customFormat="1" x14ac:dyDescent="0.35"/>
    <row r="351" s="184" customFormat="1" x14ac:dyDescent="0.35"/>
    <row r="352" s="184" customFormat="1" x14ac:dyDescent="0.35"/>
    <row r="353" s="184" customFormat="1" x14ac:dyDescent="0.35"/>
    <row r="354" s="184" customFormat="1" x14ac:dyDescent="0.35"/>
    <row r="355" s="184" customFormat="1" x14ac:dyDescent="0.35"/>
    <row r="356" s="184" customFormat="1" x14ac:dyDescent="0.35"/>
    <row r="357" s="184" customFormat="1" x14ac:dyDescent="0.35"/>
    <row r="358" s="184" customFormat="1" x14ac:dyDescent="0.35"/>
    <row r="359" s="184" customFormat="1" x14ac:dyDescent="0.35"/>
    <row r="360" s="184" customFormat="1" x14ac:dyDescent="0.35"/>
    <row r="361" s="184" customFormat="1" x14ac:dyDescent="0.35"/>
    <row r="362" s="184" customFormat="1" x14ac:dyDescent="0.35"/>
    <row r="363" s="184" customFormat="1" x14ac:dyDescent="0.35"/>
    <row r="364" s="184" customFormat="1" x14ac:dyDescent="0.35"/>
    <row r="365" s="184" customFormat="1" x14ac:dyDescent="0.35"/>
    <row r="366" s="184" customFormat="1" x14ac:dyDescent="0.35"/>
    <row r="367" s="184" customFormat="1" x14ac:dyDescent="0.35"/>
    <row r="368" s="184" customFormat="1" x14ac:dyDescent="0.35"/>
    <row r="369" s="184" customFormat="1" x14ac:dyDescent="0.35"/>
    <row r="370" s="184" customFormat="1" x14ac:dyDescent="0.35"/>
    <row r="371" s="184" customFormat="1" x14ac:dyDescent="0.35"/>
    <row r="372" s="184" customFormat="1" x14ac:dyDescent="0.35"/>
    <row r="373" s="184" customFormat="1" x14ac:dyDescent="0.35"/>
    <row r="374" s="184" customFormat="1" x14ac:dyDescent="0.35"/>
    <row r="375" s="184" customFormat="1" x14ac:dyDescent="0.35"/>
    <row r="376" s="184" customFormat="1" x14ac:dyDescent="0.35"/>
    <row r="377" s="184" customFormat="1" x14ac:dyDescent="0.35"/>
    <row r="378" s="184" customFormat="1" x14ac:dyDescent="0.35"/>
    <row r="379" s="184" customFormat="1" x14ac:dyDescent="0.35"/>
    <row r="380" s="184" customFormat="1" x14ac:dyDescent="0.35"/>
    <row r="381" s="184" customFormat="1" x14ac:dyDescent="0.35"/>
    <row r="382" s="184" customFormat="1" x14ac:dyDescent="0.35"/>
    <row r="383" s="184" customFormat="1" x14ac:dyDescent="0.35"/>
    <row r="384" s="184" customFormat="1" x14ac:dyDescent="0.35"/>
    <row r="385" s="184" customFormat="1" x14ac:dyDescent="0.35"/>
    <row r="386" s="184" customFormat="1" x14ac:dyDescent="0.35"/>
    <row r="387" s="184" customFormat="1" x14ac:dyDescent="0.35"/>
    <row r="388" s="184" customFormat="1" x14ac:dyDescent="0.35"/>
    <row r="389" s="184" customFormat="1" x14ac:dyDescent="0.35"/>
    <row r="390" s="184" customFormat="1" x14ac:dyDescent="0.35"/>
    <row r="391" s="184" customFormat="1" x14ac:dyDescent="0.35"/>
    <row r="392" s="184" customFormat="1" x14ac:dyDescent="0.35"/>
    <row r="393" s="184" customFormat="1" x14ac:dyDescent="0.35"/>
    <row r="394" s="184" customFormat="1" x14ac:dyDescent="0.35"/>
    <row r="395" s="184" customFormat="1" x14ac:dyDescent="0.35"/>
    <row r="396" s="184" customFormat="1" x14ac:dyDescent="0.35"/>
    <row r="397" s="184" customFormat="1" x14ac:dyDescent="0.35"/>
    <row r="398" s="184" customFormat="1" x14ac:dyDescent="0.35"/>
    <row r="399" s="184" customFormat="1" x14ac:dyDescent="0.35"/>
    <row r="400" s="184" customFormat="1" x14ac:dyDescent="0.35"/>
    <row r="401" s="184" customFormat="1" x14ac:dyDescent="0.35"/>
    <row r="402" s="184" customFormat="1" x14ac:dyDescent="0.35"/>
    <row r="403" s="184" customFormat="1" x14ac:dyDescent="0.35"/>
    <row r="404" s="184" customFormat="1" x14ac:dyDescent="0.35"/>
    <row r="405" s="184" customFormat="1" x14ac:dyDescent="0.35"/>
    <row r="406" s="184" customFormat="1" x14ac:dyDescent="0.35"/>
    <row r="407" s="184" customFormat="1" x14ac:dyDescent="0.35"/>
    <row r="408" s="184" customFormat="1" x14ac:dyDescent="0.35"/>
    <row r="409" s="184" customFormat="1" x14ac:dyDescent="0.35"/>
    <row r="410" s="184" customFormat="1" x14ac:dyDescent="0.35"/>
    <row r="411" s="184" customFormat="1" x14ac:dyDescent="0.35"/>
    <row r="412" s="184" customFormat="1" x14ac:dyDescent="0.35"/>
    <row r="413" s="184" customFormat="1" x14ac:dyDescent="0.35"/>
    <row r="414" s="184" customFormat="1" x14ac:dyDescent="0.35"/>
    <row r="415" s="184" customFormat="1" x14ac:dyDescent="0.35"/>
    <row r="416" s="184" customFormat="1" x14ac:dyDescent="0.35"/>
    <row r="417" s="184" customFormat="1" x14ac:dyDescent="0.35"/>
    <row r="418" s="184" customFormat="1" x14ac:dyDescent="0.35"/>
    <row r="419" s="184" customFormat="1" x14ac:dyDescent="0.35"/>
    <row r="420" s="184" customFormat="1" x14ac:dyDescent="0.35"/>
    <row r="421" s="184" customFormat="1" x14ac:dyDescent="0.35"/>
    <row r="422" s="184" customFormat="1" x14ac:dyDescent="0.35"/>
    <row r="423" s="184" customFormat="1" x14ac:dyDescent="0.35"/>
    <row r="424" s="184" customFormat="1" x14ac:dyDescent="0.35"/>
    <row r="425" s="184" customFormat="1" x14ac:dyDescent="0.35"/>
    <row r="426" s="184" customFormat="1" x14ac:dyDescent="0.35"/>
    <row r="427" s="184" customFormat="1" x14ac:dyDescent="0.35"/>
    <row r="428" s="184" customFormat="1" x14ac:dyDescent="0.35"/>
    <row r="429" s="184" customFormat="1" x14ac:dyDescent="0.35"/>
    <row r="430" s="184" customFormat="1" x14ac:dyDescent="0.35"/>
    <row r="431" s="184" customFormat="1" x14ac:dyDescent="0.35"/>
    <row r="432" s="184" customFormat="1" x14ac:dyDescent="0.35"/>
    <row r="433" s="184" customFormat="1" x14ac:dyDescent="0.35"/>
    <row r="434" s="184" customFormat="1" x14ac:dyDescent="0.35"/>
    <row r="435" s="184" customFormat="1" x14ac:dyDescent="0.35"/>
    <row r="436" s="184" customFormat="1" x14ac:dyDescent="0.35"/>
    <row r="437" s="184" customFormat="1" x14ac:dyDescent="0.35"/>
    <row r="438" s="184" customFormat="1" x14ac:dyDescent="0.35"/>
    <row r="439" s="184" customFormat="1" x14ac:dyDescent="0.35"/>
    <row r="440" s="184" customFormat="1" x14ac:dyDescent="0.35"/>
    <row r="441" s="184" customFormat="1" x14ac:dyDescent="0.35"/>
    <row r="442" s="184" customFormat="1" x14ac:dyDescent="0.35"/>
    <row r="443" s="184" customFormat="1" x14ac:dyDescent="0.35"/>
    <row r="444" s="184" customFormat="1" x14ac:dyDescent="0.35"/>
    <row r="445" s="184" customFormat="1" x14ac:dyDescent="0.35"/>
    <row r="446" s="184" customFormat="1" x14ac:dyDescent="0.35"/>
    <row r="447" s="184" customFormat="1" x14ac:dyDescent="0.35"/>
    <row r="448" s="184" customFormat="1" x14ac:dyDescent="0.35"/>
    <row r="449" s="184" customFormat="1" x14ac:dyDescent="0.35"/>
    <row r="450" s="184" customFormat="1" x14ac:dyDescent="0.35"/>
    <row r="451" s="184" customFormat="1" x14ac:dyDescent="0.35"/>
    <row r="452" s="184" customFormat="1" x14ac:dyDescent="0.35"/>
    <row r="453" s="184" customFormat="1" x14ac:dyDescent="0.35"/>
    <row r="454" s="184" customFormat="1" x14ac:dyDescent="0.35"/>
    <row r="455" s="184" customFormat="1" x14ac:dyDescent="0.35"/>
    <row r="456" s="184" customFormat="1" x14ac:dyDescent="0.35"/>
    <row r="457" s="184" customFormat="1" x14ac:dyDescent="0.35"/>
    <row r="458" s="184" customFormat="1" x14ac:dyDescent="0.35"/>
    <row r="459" s="184" customFormat="1" x14ac:dyDescent="0.35"/>
    <row r="460" s="184" customFormat="1" x14ac:dyDescent="0.35"/>
    <row r="461" s="184" customFormat="1" x14ac:dyDescent="0.35"/>
    <row r="462" s="184" customFormat="1" x14ac:dyDescent="0.35"/>
    <row r="463" s="184" customFormat="1" x14ac:dyDescent="0.35"/>
    <row r="464" s="184" customFormat="1" x14ac:dyDescent="0.35"/>
    <row r="465" s="184" customFormat="1" x14ac:dyDescent="0.35"/>
    <row r="466" s="184" customFormat="1" x14ac:dyDescent="0.35"/>
    <row r="467" s="184" customFormat="1" x14ac:dyDescent="0.35"/>
    <row r="468" s="184" customFormat="1" x14ac:dyDescent="0.35"/>
    <row r="469" s="184" customFormat="1" x14ac:dyDescent="0.35"/>
    <row r="470" s="184" customFormat="1" x14ac:dyDescent="0.35"/>
    <row r="471" s="184" customFormat="1" x14ac:dyDescent="0.35"/>
    <row r="472" s="184" customFormat="1" x14ac:dyDescent="0.35"/>
    <row r="473" s="184" customFormat="1" x14ac:dyDescent="0.35"/>
    <row r="474" s="184" customFormat="1" x14ac:dyDescent="0.35"/>
    <row r="475" s="184" customFormat="1" x14ac:dyDescent="0.35"/>
    <row r="476" s="184" customFormat="1" x14ac:dyDescent="0.35"/>
    <row r="477" s="184" customFormat="1" x14ac:dyDescent="0.35"/>
    <row r="478" s="184" customFormat="1" x14ac:dyDescent="0.35"/>
    <row r="479" s="184" customFormat="1" x14ac:dyDescent="0.35"/>
    <row r="480" s="184" customFormat="1" x14ac:dyDescent="0.35"/>
    <row r="481" s="184" customFormat="1" x14ac:dyDescent="0.35"/>
    <row r="482" s="184" customFormat="1" x14ac:dyDescent="0.35"/>
    <row r="483" s="184" customFormat="1" x14ac:dyDescent="0.35"/>
    <row r="484" s="184" customFormat="1" x14ac:dyDescent="0.35"/>
    <row r="485" s="184" customFormat="1" x14ac:dyDescent="0.35"/>
    <row r="486" s="184" customFormat="1" x14ac:dyDescent="0.35"/>
    <row r="487" s="184" customFormat="1" x14ac:dyDescent="0.35"/>
    <row r="488" s="184" customFormat="1" x14ac:dyDescent="0.35"/>
    <row r="489" s="184" customFormat="1" x14ac:dyDescent="0.35"/>
    <row r="490" s="184" customFormat="1" x14ac:dyDescent="0.35"/>
    <row r="491" s="184" customFormat="1" x14ac:dyDescent="0.35"/>
    <row r="492" s="184" customFormat="1" x14ac:dyDescent="0.35"/>
    <row r="493" s="184" customFormat="1" x14ac:dyDescent="0.35"/>
    <row r="494" s="184" customFormat="1" x14ac:dyDescent="0.35"/>
    <row r="495" s="184" customFormat="1" x14ac:dyDescent="0.35"/>
    <row r="496" s="184" customFormat="1" x14ac:dyDescent="0.35"/>
    <row r="497" s="184" customFormat="1" x14ac:dyDescent="0.35"/>
    <row r="498" s="184" customFormat="1" x14ac:dyDescent="0.35"/>
    <row r="499" s="184" customFormat="1" x14ac:dyDescent="0.35"/>
    <row r="500" s="184" customFormat="1" x14ac:dyDescent="0.35"/>
    <row r="501" s="184" customFormat="1" x14ac:dyDescent="0.35"/>
    <row r="502" s="184" customFormat="1" x14ac:dyDescent="0.35"/>
    <row r="503" s="184" customFormat="1" x14ac:dyDescent="0.35"/>
    <row r="504" s="184" customFormat="1" x14ac:dyDescent="0.35"/>
    <row r="505" s="184" customFormat="1" x14ac:dyDescent="0.35"/>
    <row r="506" s="184" customFormat="1" x14ac:dyDescent="0.35"/>
    <row r="507" s="184" customFormat="1" x14ac:dyDescent="0.35"/>
    <row r="508" s="184" customFormat="1" x14ac:dyDescent="0.35"/>
    <row r="509" s="184" customFormat="1" x14ac:dyDescent="0.35"/>
    <row r="510" s="184" customFormat="1" x14ac:dyDescent="0.35"/>
    <row r="511" s="184" customFormat="1" x14ac:dyDescent="0.35"/>
    <row r="512" s="184" customFormat="1" x14ac:dyDescent="0.35"/>
    <row r="513" s="184" customFormat="1" x14ac:dyDescent="0.35"/>
    <row r="514" s="184" customFormat="1" x14ac:dyDescent="0.35"/>
    <row r="515" s="184" customFormat="1" x14ac:dyDescent="0.35"/>
    <row r="516" s="184" customFormat="1" x14ac:dyDescent="0.35"/>
    <row r="517" s="184" customFormat="1" x14ac:dyDescent="0.35"/>
    <row r="518" s="184" customFormat="1" x14ac:dyDescent="0.35"/>
    <row r="519" s="184" customFormat="1" x14ac:dyDescent="0.35"/>
    <row r="520" s="184" customFormat="1" x14ac:dyDescent="0.35"/>
    <row r="521" s="184" customFormat="1" x14ac:dyDescent="0.35"/>
    <row r="522" s="184" customFormat="1" x14ac:dyDescent="0.35"/>
    <row r="523" s="184" customFormat="1" x14ac:dyDescent="0.35"/>
    <row r="524" s="184" customFormat="1" x14ac:dyDescent="0.35"/>
    <row r="525" s="184" customFormat="1" x14ac:dyDescent="0.35"/>
    <row r="526" s="184" customFormat="1" x14ac:dyDescent="0.35"/>
    <row r="527" s="184" customFormat="1" x14ac:dyDescent="0.35"/>
    <row r="528" s="184" customFormat="1" x14ac:dyDescent="0.35"/>
    <row r="529" s="184" customFormat="1" x14ac:dyDescent="0.35"/>
    <row r="530" s="184" customFormat="1" x14ac:dyDescent="0.35"/>
    <row r="531" s="184" customFormat="1" x14ac:dyDescent="0.35"/>
    <row r="532" s="184" customFormat="1" x14ac:dyDescent="0.35"/>
    <row r="533" s="184" customFormat="1" x14ac:dyDescent="0.35"/>
    <row r="534" s="184" customFormat="1" x14ac:dyDescent="0.35"/>
    <row r="535" s="184" customFormat="1" x14ac:dyDescent="0.35"/>
    <row r="536" s="184" customFormat="1" x14ac:dyDescent="0.35"/>
    <row r="537" s="184" customFormat="1" x14ac:dyDescent="0.35"/>
    <row r="538" s="184" customFormat="1" x14ac:dyDescent="0.35"/>
    <row r="539" s="184" customFormat="1" x14ac:dyDescent="0.35"/>
    <row r="540" s="184" customFormat="1" x14ac:dyDescent="0.35"/>
    <row r="541" s="184" customFormat="1" x14ac:dyDescent="0.35"/>
    <row r="542" s="184" customFormat="1" x14ac:dyDescent="0.35"/>
    <row r="543" s="184" customFormat="1" x14ac:dyDescent="0.35"/>
    <row r="544" s="184" customFormat="1" x14ac:dyDescent="0.35"/>
    <row r="545" s="184" customFormat="1" x14ac:dyDescent="0.35"/>
    <row r="546" s="184" customFormat="1" x14ac:dyDescent="0.35"/>
    <row r="547" s="184" customFormat="1" x14ac:dyDescent="0.35"/>
    <row r="548" s="184" customFormat="1" x14ac:dyDescent="0.35"/>
    <row r="549" s="184" customFormat="1" x14ac:dyDescent="0.35"/>
    <row r="550" s="184" customFormat="1" x14ac:dyDescent="0.35"/>
    <row r="551" s="184" customFormat="1" x14ac:dyDescent="0.35"/>
    <row r="552" s="184" customFormat="1" x14ac:dyDescent="0.35"/>
    <row r="553" s="184" customFormat="1" x14ac:dyDescent="0.35"/>
    <row r="554" s="184" customFormat="1" x14ac:dyDescent="0.35"/>
    <row r="555" s="184" customFormat="1" x14ac:dyDescent="0.35"/>
    <row r="556" s="184" customFormat="1" x14ac:dyDescent="0.35"/>
    <row r="557" s="184" customFormat="1" x14ac:dyDescent="0.35"/>
    <row r="558" s="184" customFormat="1" x14ac:dyDescent="0.35"/>
    <row r="559" s="184" customFormat="1" x14ac:dyDescent="0.35"/>
    <row r="560" s="184" customFormat="1" x14ac:dyDescent="0.35"/>
    <row r="561" s="184" customFormat="1" x14ac:dyDescent="0.35"/>
    <row r="562" s="184" customFormat="1" x14ac:dyDescent="0.35"/>
    <row r="563" s="184" customFormat="1" x14ac:dyDescent="0.35"/>
    <row r="564" s="184" customFormat="1" x14ac:dyDescent="0.35"/>
    <row r="565" s="184" customFormat="1" x14ac:dyDescent="0.35"/>
    <row r="566" s="184" customFormat="1" x14ac:dyDescent="0.35"/>
    <row r="567" s="184" customFormat="1" x14ac:dyDescent="0.35"/>
    <row r="568" s="184" customFormat="1" x14ac:dyDescent="0.35"/>
    <row r="569" s="184" customFormat="1" x14ac:dyDescent="0.35"/>
    <row r="570" s="184" customFormat="1" x14ac:dyDescent="0.35"/>
    <row r="571" s="184" customFormat="1" x14ac:dyDescent="0.35"/>
    <row r="572" s="184" customFormat="1" x14ac:dyDescent="0.35"/>
    <row r="573" s="184" customFormat="1" x14ac:dyDescent="0.35"/>
    <row r="574" s="184" customFormat="1" x14ac:dyDescent="0.35"/>
    <row r="575" s="184" customFormat="1" x14ac:dyDescent="0.35"/>
    <row r="576" s="184" customFormat="1" x14ac:dyDescent="0.35"/>
    <row r="577" s="184" customFormat="1" x14ac:dyDescent="0.35"/>
    <row r="578" s="184" customFormat="1" x14ac:dyDescent="0.35"/>
    <row r="579" s="184" customFormat="1" x14ac:dyDescent="0.35"/>
    <row r="580" s="184" customFormat="1" x14ac:dyDescent="0.35"/>
    <row r="581" s="184" customFormat="1" x14ac:dyDescent="0.35"/>
    <row r="582" s="184" customFormat="1" x14ac:dyDescent="0.35"/>
    <row r="583" s="184" customFormat="1" x14ac:dyDescent="0.35"/>
    <row r="584" s="184" customFormat="1" x14ac:dyDescent="0.35"/>
    <row r="585" s="184" customFormat="1" x14ac:dyDescent="0.35"/>
    <row r="586" s="184" customFormat="1" x14ac:dyDescent="0.35"/>
    <row r="587" s="184" customFormat="1" x14ac:dyDescent="0.35"/>
    <row r="588" s="184" customFormat="1" x14ac:dyDescent="0.35"/>
    <row r="589" s="184" customFormat="1" x14ac:dyDescent="0.35"/>
    <row r="590" s="184" customFormat="1" x14ac:dyDescent="0.35"/>
    <row r="591" s="184" customFormat="1" x14ac:dyDescent="0.35"/>
    <row r="592" s="184" customFormat="1" x14ac:dyDescent="0.35"/>
    <row r="593" s="184" customFormat="1" x14ac:dyDescent="0.35"/>
    <row r="594" s="184" customFormat="1" x14ac:dyDescent="0.35"/>
    <row r="595" s="184" customFormat="1" x14ac:dyDescent="0.35"/>
    <row r="596" s="184" customFormat="1" x14ac:dyDescent="0.35"/>
    <row r="597" s="184" customFormat="1" x14ac:dyDescent="0.35"/>
    <row r="598" s="184" customFormat="1" x14ac:dyDescent="0.35"/>
    <row r="599" s="184" customFormat="1" x14ac:dyDescent="0.35"/>
    <row r="600" s="184" customFormat="1" x14ac:dyDescent="0.35"/>
    <row r="601" s="184" customFormat="1" x14ac:dyDescent="0.35"/>
    <row r="602" s="184" customFormat="1" x14ac:dyDescent="0.35"/>
    <row r="603" s="184" customFormat="1" x14ac:dyDescent="0.35"/>
    <row r="604" s="184" customFormat="1" x14ac:dyDescent="0.35"/>
    <row r="605" s="184" customFormat="1" x14ac:dyDescent="0.35"/>
    <row r="606" s="184" customFormat="1" x14ac:dyDescent="0.35"/>
    <row r="607" s="184" customFormat="1" x14ac:dyDescent="0.35"/>
    <row r="608" s="184" customFormat="1" x14ac:dyDescent="0.35"/>
    <row r="609" s="184" customFormat="1" x14ac:dyDescent="0.35"/>
    <row r="610" s="184" customFormat="1" x14ac:dyDescent="0.35"/>
    <row r="611" s="184" customFormat="1" x14ac:dyDescent="0.35"/>
    <row r="612" s="184" customFormat="1" x14ac:dyDescent="0.35"/>
    <row r="613" s="184" customFormat="1" x14ac:dyDescent="0.35"/>
    <row r="614" s="184" customFormat="1" x14ac:dyDescent="0.35"/>
    <row r="615" s="184" customFormat="1" x14ac:dyDescent="0.35"/>
    <row r="616" s="184" customFormat="1" x14ac:dyDescent="0.35"/>
    <row r="617" s="184" customFormat="1" x14ac:dyDescent="0.35"/>
    <row r="618" s="184" customFormat="1" x14ac:dyDescent="0.35"/>
    <row r="619" s="184" customFormat="1" x14ac:dyDescent="0.35"/>
    <row r="620" s="184" customFormat="1" x14ac:dyDescent="0.35"/>
    <row r="621" s="184" customFormat="1" x14ac:dyDescent="0.35"/>
    <row r="622" s="184" customFormat="1" x14ac:dyDescent="0.35"/>
    <row r="623" s="184" customFormat="1" x14ac:dyDescent="0.35"/>
    <row r="624" s="184" customFormat="1" x14ac:dyDescent="0.35"/>
    <row r="625" s="184" customFormat="1" x14ac:dyDescent="0.35"/>
    <row r="626" s="184" customFormat="1" x14ac:dyDescent="0.35"/>
    <row r="627" s="184" customFormat="1" x14ac:dyDescent="0.35"/>
    <row r="628" s="184" customFormat="1" x14ac:dyDescent="0.35"/>
    <row r="629" s="184" customFormat="1" x14ac:dyDescent="0.35"/>
    <row r="630" s="184" customFormat="1" x14ac:dyDescent="0.35"/>
    <row r="631" s="184" customFormat="1" x14ac:dyDescent="0.35"/>
    <row r="632" s="184" customFormat="1" x14ac:dyDescent="0.35"/>
    <row r="633" s="184" customFormat="1" x14ac:dyDescent="0.35"/>
    <row r="634" s="184" customFormat="1" x14ac:dyDescent="0.35"/>
    <row r="635" s="184" customFormat="1" x14ac:dyDescent="0.35"/>
    <row r="636" s="184" customFormat="1" x14ac:dyDescent="0.35"/>
    <row r="637" s="184" customFormat="1" x14ac:dyDescent="0.35"/>
    <row r="638" s="184" customFormat="1" x14ac:dyDescent="0.35"/>
    <row r="639" s="184" customFormat="1" x14ac:dyDescent="0.35"/>
    <row r="640" s="184" customFormat="1" x14ac:dyDescent="0.35"/>
    <row r="641" s="184" customFormat="1" x14ac:dyDescent="0.35"/>
    <row r="642" s="184" customFormat="1" x14ac:dyDescent="0.35"/>
    <row r="643" s="184" customFormat="1" x14ac:dyDescent="0.35"/>
    <row r="644" s="184" customFormat="1" x14ac:dyDescent="0.35"/>
    <row r="645" s="184" customFormat="1" x14ac:dyDescent="0.35"/>
    <row r="646" s="184" customFormat="1" x14ac:dyDescent="0.35"/>
    <row r="647" s="184" customFormat="1" x14ac:dyDescent="0.35"/>
    <row r="648" s="184" customFormat="1" x14ac:dyDescent="0.35"/>
    <row r="649" s="184" customFormat="1" x14ac:dyDescent="0.35"/>
    <row r="650" s="184" customFormat="1" x14ac:dyDescent="0.35"/>
    <row r="651" s="184" customFormat="1" x14ac:dyDescent="0.35"/>
    <row r="652" s="184" customFormat="1" x14ac:dyDescent="0.35"/>
    <row r="653" s="184" customFormat="1" x14ac:dyDescent="0.35"/>
    <row r="654" s="184" customFormat="1" x14ac:dyDescent="0.35"/>
    <row r="655" s="184" customFormat="1" x14ac:dyDescent="0.35"/>
    <row r="656" s="184" customFormat="1" x14ac:dyDescent="0.35"/>
    <row r="657" s="184" customFormat="1" x14ac:dyDescent="0.35"/>
    <row r="658" s="184" customFormat="1" x14ac:dyDescent="0.35"/>
    <row r="659" s="184" customFormat="1" x14ac:dyDescent="0.35"/>
    <row r="660" s="184" customFormat="1" x14ac:dyDescent="0.35"/>
    <row r="661" s="184" customFormat="1" x14ac:dyDescent="0.35"/>
    <row r="662" s="184" customFormat="1" x14ac:dyDescent="0.35"/>
    <row r="663" s="184" customFormat="1" x14ac:dyDescent="0.35"/>
    <row r="664" s="184" customFormat="1" x14ac:dyDescent="0.35"/>
    <row r="665" s="184" customFormat="1" x14ac:dyDescent="0.35"/>
    <row r="666" s="184" customFormat="1" x14ac:dyDescent="0.35"/>
    <row r="667" s="184" customFormat="1" x14ac:dyDescent="0.35"/>
    <row r="668" s="184" customFormat="1" x14ac:dyDescent="0.35"/>
    <row r="669" s="184" customFormat="1" x14ac:dyDescent="0.35"/>
    <row r="670" s="184" customFormat="1" x14ac:dyDescent="0.35"/>
    <row r="671" s="184" customFormat="1" x14ac:dyDescent="0.35"/>
    <row r="672" s="184" customFormat="1" x14ac:dyDescent="0.35"/>
    <row r="673" s="184" customFormat="1" x14ac:dyDescent="0.35"/>
    <row r="674" s="184" customFormat="1" x14ac:dyDescent="0.35"/>
    <row r="675" s="184" customFormat="1" x14ac:dyDescent="0.35"/>
    <row r="676" s="184" customFormat="1" x14ac:dyDescent="0.35"/>
    <row r="677" s="184" customFormat="1" x14ac:dyDescent="0.35"/>
    <row r="678" s="184" customFormat="1" x14ac:dyDescent="0.35"/>
    <row r="679" s="184" customFormat="1" x14ac:dyDescent="0.35"/>
    <row r="680" s="184" customFormat="1" x14ac:dyDescent="0.35"/>
    <row r="681" s="184" customFormat="1" x14ac:dyDescent="0.35"/>
    <row r="682" s="184" customFormat="1" x14ac:dyDescent="0.35"/>
    <row r="683" s="184" customFormat="1" x14ac:dyDescent="0.35"/>
    <row r="684" s="184" customFormat="1" x14ac:dyDescent="0.35"/>
    <row r="685" s="184" customFormat="1" x14ac:dyDescent="0.35"/>
    <row r="686" s="184" customFormat="1" x14ac:dyDescent="0.35"/>
    <row r="687" s="184" customFormat="1" x14ac:dyDescent="0.35"/>
    <row r="688" s="184" customFormat="1" x14ac:dyDescent="0.35"/>
    <row r="689" s="184" customFormat="1" x14ac:dyDescent="0.35"/>
    <row r="690" s="184" customFormat="1" x14ac:dyDescent="0.35"/>
    <row r="691" s="184" customFormat="1" x14ac:dyDescent="0.35"/>
    <row r="692" s="184" customFormat="1" x14ac:dyDescent="0.35"/>
    <row r="693" s="184" customFormat="1" x14ac:dyDescent="0.35"/>
    <row r="694" s="184" customFormat="1" x14ac:dyDescent="0.35"/>
    <row r="695" s="184" customFormat="1" x14ac:dyDescent="0.35"/>
    <row r="696" s="184" customFormat="1" x14ac:dyDescent="0.35"/>
    <row r="697" s="184" customFormat="1" x14ac:dyDescent="0.35"/>
    <row r="698" s="184" customFormat="1" x14ac:dyDescent="0.35"/>
    <row r="699" s="184" customFormat="1" x14ac:dyDescent="0.35"/>
    <row r="700" s="184" customFormat="1" x14ac:dyDescent="0.35"/>
    <row r="701" s="184" customFormat="1" x14ac:dyDescent="0.35"/>
    <row r="702" s="184" customFormat="1" x14ac:dyDescent="0.35"/>
    <row r="703" s="184" customFormat="1" x14ac:dyDescent="0.35"/>
    <row r="704" s="184" customFormat="1" x14ac:dyDescent="0.35"/>
    <row r="705" s="184" customFormat="1" x14ac:dyDescent="0.35"/>
    <row r="706" s="184" customFormat="1" x14ac:dyDescent="0.35"/>
    <row r="707" s="184" customFormat="1" x14ac:dyDescent="0.35"/>
    <row r="708" s="184" customFormat="1" x14ac:dyDescent="0.35"/>
    <row r="709" s="184" customFormat="1" x14ac:dyDescent="0.35"/>
    <row r="710" s="184" customFormat="1" x14ac:dyDescent="0.35"/>
    <row r="711" s="184" customFormat="1" x14ac:dyDescent="0.35"/>
    <row r="712" s="184" customFormat="1" x14ac:dyDescent="0.35"/>
    <row r="713" s="184" customFormat="1" x14ac:dyDescent="0.35"/>
    <row r="714" s="184" customFormat="1" x14ac:dyDescent="0.35"/>
    <row r="715" s="184" customFormat="1" x14ac:dyDescent="0.35"/>
    <row r="716" s="184" customFormat="1" x14ac:dyDescent="0.35"/>
    <row r="717" s="184" customFormat="1" x14ac:dyDescent="0.35"/>
    <row r="718" s="184" customFormat="1" x14ac:dyDescent="0.35"/>
    <row r="719" s="184" customFormat="1" x14ac:dyDescent="0.35"/>
    <row r="720" s="184" customFormat="1" x14ac:dyDescent="0.35"/>
    <row r="721" s="184" customFormat="1" x14ac:dyDescent="0.35"/>
    <row r="722" s="184" customFormat="1" x14ac:dyDescent="0.35"/>
    <row r="723" s="184" customFormat="1" x14ac:dyDescent="0.35"/>
    <row r="724" s="184" customFormat="1" x14ac:dyDescent="0.35"/>
    <row r="725" s="184" customFormat="1" x14ac:dyDescent="0.35"/>
    <row r="726" s="184" customFormat="1" x14ac:dyDescent="0.35"/>
    <row r="727" s="184" customFormat="1" x14ac:dyDescent="0.35"/>
    <row r="728" s="184" customFormat="1" x14ac:dyDescent="0.35"/>
    <row r="729" s="184" customFormat="1" x14ac:dyDescent="0.35"/>
    <row r="730" s="184" customFormat="1" x14ac:dyDescent="0.35"/>
    <row r="731" s="184" customFormat="1" x14ac:dyDescent="0.35"/>
    <row r="732" s="184" customFormat="1" x14ac:dyDescent="0.35"/>
    <row r="733" s="184" customFormat="1" x14ac:dyDescent="0.35"/>
    <row r="734" s="184" customFormat="1" x14ac:dyDescent="0.35"/>
    <row r="735" s="184" customFormat="1" x14ac:dyDescent="0.35"/>
    <row r="736" s="184" customFormat="1" x14ac:dyDescent="0.35"/>
    <row r="737" s="184" customFormat="1" x14ac:dyDescent="0.35"/>
    <row r="738" s="184" customFormat="1" x14ac:dyDescent="0.35"/>
    <row r="739" s="184" customFormat="1" x14ac:dyDescent="0.35"/>
    <row r="740" s="184" customFormat="1" x14ac:dyDescent="0.35"/>
    <row r="741" s="184" customFormat="1" x14ac:dyDescent="0.35"/>
    <row r="742" s="184" customFormat="1" x14ac:dyDescent="0.35"/>
    <row r="743" s="184" customFormat="1" x14ac:dyDescent="0.35"/>
    <row r="744" s="184" customFormat="1" x14ac:dyDescent="0.35"/>
    <row r="745" s="184" customFormat="1" x14ac:dyDescent="0.35"/>
    <row r="746" s="184" customFormat="1" x14ac:dyDescent="0.35"/>
    <row r="747" s="184" customFormat="1" x14ac:dyDescent="0.35"/>
    <row r="748" s="184" customFormat="1" x14ac:dyDescent="0.35"/>
    <row r="749" s="184" customFormat="1" x14ac:dyDescent="0.35"/>
    <row r="750" s="184" customFormat="1" x14ac:dyDescent="0.35"/>
    <row r="751" s="184" customFormat="1" x14ac:dyDescent="0.35"/>
    <row r="752" s="184" customFormat="1" x14ac:dyDescent="0.35"/>
    <row r="753" s="184" customFormat="1" x14ac:dyDescent="0.35"/>
    <row r="754" s="184" customFormat="1" x14ac:dyDescent="0.35"/>
    <row r="755" s="184" customFormat="1" x14ac:dyDescent="0.35"/>
    <row r="756" s="184" customFormat="1" x14ac:dyDescent="0.35"/>
    <row r="757" s="184" customFormat="1" x14ac:dyDescent="0.35"/>
    <row r="758" s="184" customFormat="1" x14ac:dyDescent="0.35"/>
    <row r="759" s="184" customFormat="1" x14ac:dyDescent="0.35"/>
    <row r="760" s="184" customFormat="1" x14ac:dyDescent="0.35"/>
    <row r="761" s="184" customFormat="1" x14ac:dyDescent="0.35"/>
    <row r="762" s="184" customFormat="1" x14ac:dyDescent="0.35"/>
    <row r="763" s="184" customFormat="1" x14ac:dyDescent="0.35"/>
    <row r="764" s="184" customFormat="1" x14ac:dyDescent="0.35"/>
    <row r="765" s="184" customFormat="1" x14ac:dyDescent="0.35"/>
    <row r="766" s="184" customFormat="1" x14ac:dyDescent="0.35"/>
    <row r="767" s="184" customFormat="1" x14ac:dyDescent="0.35"/>
    <row r="768" s="184" customFormat="1" x14ac:dyDescent="0.35"/>
    <row r="769" s="184" customFormat="1" x14ac:dyDescent="0.35"/>
    <row r="770" s="184" customFormat="1" x14ac:dyDescent="0.35"/>
    <row r="771" s="184" customFormat="1" x14ac:dyDescent="0.35"/>
    <row r="772" s="184" customFormat="1" x14ac:dyDescent="0.35"/>
    <row r="773" s="184" customFormat="1" x14ac:dyDescent="0.35"/>
    <row r="774" s="184" customFormat="1" x14ac:dyDescent="0.35"/>
    <row r="775" s="184" customFormat="1" x14ac:dyDescent="0.35"/>
    <row r="776" s="184" customFormat="1" x14ac:dyDescent="0.35"/>
    <row r="777" s="184" customFormat="1" x14ac:dyDescent="0.35"/>
    <row r="778" s="184" customFormat="1" x14ac:dyDescent="0.35"/>
    <row r="779" s="184" customFormat="1" x14ac:dyDescent="0.35"/>
    <row r="780" s="184" customFormat="1" x14ac:dyDescent="0.35"/>
    <row r="781" s="184" customFormat="1" x14ac:dyDescent="0.35"/>
    <row r="782" s="184" customFormat="1" x14ac:dyDescent="0.35"/>
    <row r="783" s="184" customFormat="1" x14ac:dyDescent="0.35"/>
    <row r="784" s="184" customFormat="1" x14ac:dyDescent="0.35"/>
    <row r="785" s="184" customFormat="1" x14ac:dyDescent="0.35"/>
    <row r="786" s="184" customFormat="1" x14ac:dyDescent="0.35"/>
    <row r="787" s="184" customFormat="1" x14ac:dyDescent="0.35"/>
    <row r="788" s="184" customFormat="1" x14ac:dyDescent="0.35"/>
    <row r="789" s="184" customFormat="1" x14ac:dyDescent="0.35"/>
    <row r="790" s="184" customFormat="1" x14ac:dyDescent="0.35"/>
    <row r="791" s="184" customFormat="1" x14ac:dyDescent="0.35"/>
    <row r="792" s="184" customFormat="1" x14ac:dyDescent="0.35"/>
    <row r="793" s="184" customFormat="1" x14ac:dyDescent="0.35"/>
    <row r="794" s="184" customFormat="1" x14ac:dyDescent="0.35"/>
    <row r="795" s="184" customFormat="1" x14ac:dyDescent="0.35"/>
    <row r="796" s="184" customFormat="1" x14ac:dyDescent="0.35"/>
    <row r="797" s="184" customFormat="1" x14ac:dyDescent="0.35"/>
    <row r="798" s="184" customFormat="1" x14ac:dyDescent="0.35"/>
    <row r="799" s="184" customFormat="1" x14ac:dyDescent="0.35"/>
    <row r="800" s="184" customFormat="1" x14ac:dyDescent="0.35"/>
    <row r="801" s="184" customFormat="1" x14ac:dyDescent="0.35"/>
    <row r="802" s="184" customFormat="1" x14ac:dyDescent="0.35"/>
    <row r="803" s="184" customFormat="1" x14ac:dyDescent="0.35"/>
    <row r="804" s="184" customFormat="1" x14ac:dyDescent="0.35"/>
    <row r="805" s="184" customFormat="1" x14ac:dyDescent="0.35"/>
    <row r="806" s="184" customFormat="1" x14ac:dyDescent="0.35"/>
    <row r="807" s="184" customFormat="1" x14ac:dyDescent="0.35"/>
    <row r="808" s="184" customFormat="1" x14ac:dyDescent="0.35"/>
    <row r="809" s="184" customFormat="1" x14ac:dyDescent="0.35"/>
    <row r="810" s="184" customFormat="1" x14ac:dyDescent="0.35"/>
    <row r="811" s="184" customFormat="1" x14ac:dyDescent="0.35"/>
    <row r="812" s="184" customFormat="1" x14ac:dyDescent="0.35"/>
    <row r="813" s="184" customFormat="1" x14ac:dyDescent="0.35"/>
    <row r="814" s="184" customFormat="1" x14ac:dyDescent="0.35"/>
    <row r="815" s="184" customFormat="1" x14ac:dyDescent="0.35"/>
    <row r="816" s="184" customFormat="1" x14ac:dyDescent="0.35"/>
    <row r="817" s="184" customFormat="1" x14ac:dyDescent="0.35"/>
    <row r="818" s="184" customFormat="1" x14ac:dyDescent="0.35"/>
    <row r="819" s="184" customFormat="1" x14ac:dyDescent="0.35"/>
    <row r="820" s="184" customFormat="1" x14ac:dyDescent="0.35"/>
    <row r="821" s="184" customFormat="1" x14ac:dyDescent="0.35"/>
    <row r="822" s="184" customFormat="1" x14ac:dyDescent="0.35"/>
    <row r="823" s="184" customFormat="1" x14ac:dyDescent="0.35"/>
    <row r="824" s="184" customFormat="1" x14ac:dyDescent="0.35"/>
    <row r="825" s="184" customFormat="1" x14ac:dyDescent="0.35"/>
    <row r="826" s="184" customFormat="1" x14ac:dyDescent="0.35"/>
    <row r="827" s="184" customFormat="1" x14ac:dyDescent="0.35"/>
    <row r="828" s="184" customFormat="1" x14ac:dyDescent="0.35"/>
    <row r="829" s="184" customFormat="1" x14ac:dyDescent="0.35"/>
    <row r="830" s="184" customFormat="1" x14ac:dyDescent="0.35"/>
    <row r="831" s="184" customFormat="1" x14ac:dyDescent="0.35"/>
    <row r="832" s="184" customFormat="1" x14ac:dyDescent="0.35"/>
    <row r="833" s="184" customFormat="1" x14ac:dyDescent="0.35"/>
    <row r="834" s="184" customFormat="1" x14ac:dyDescent="0.35"/>
    <row r="835" s="184" customFormat="1" x14ac:dyDescent="0.35"/>
    <row r="836" s="184" customFormat="1" x14ac:dyDescent="0.35"/>
    <row r="837" s="184" customFormat="1" x14ac:dyDescent="0.35"/>
    <row r="838" s="184" customFormat="1" x14ac:dyDescent="0.35"/>
    <row r="839" s="184" customFormat="1" x14ac:dyDescent="0.35"/>
    <row r="840" s="184" customFormat="1" x14ac:dyDescent="0.35"/>
    <row r="841" s="184" customFormat="1" x14ac:dyDescent="0.35"/>
    <row r="842" s="184" customFormat="1" x14ac:dyDescent="0.35"/>
    <row r="843" s="184" customFormat="1" x14ac:dyDescent="0.35"/>
    <row r="844" s="184" customFormat="1" x14ac:dyDescent="0.35"/>
    <row r="845" s="184" customFormat="1" x14ac:dyDescent="0.35"/>
    <row r="846" s="184" customFormat="1" x14ac:dyDescent="0.35"/>
    <row r="847" s="184" customFormat="1" x14ac:dyDescent="0.35"/>
    <row r="848" s="184" customFormat="1" x14ac:dyDescent="0.35"/>
    <row r="849" s="184" customFormat="1" x14ac:dyDescent="0.35"/>
    <row r="850" s="184" customFormat="1" x14ac:dyDescent="0.35"/>
    <row r="851" s="184" customFormat="1" x14ac:dyDescent="0.35"/>
    <row r="852" s="184" customFormat="1" x14ac:dyDescent="0.35"/>
    <row r="853" s="184" customFormat="1" x14ac:dyDescent="0.35"/>
    <row r="854" s="184" customFormat="1" x14ac:dyDescent="0.35"/>
    <row r="855" s="184" customFormat="1" x14ac:dyDescent="0.35"/>
    <row r="856" s="184" customFormat="1" x14ac:dyDescent="0.35"/>
    <row r="857" s="184" customFormat="1" x14ac:dyDescent="0.35"/>
    <row r="858" s="184" customFormat="1" x14ac:dyDescent="0.35"/>
    <row r="859" s="184" customFormat="1" x14ac:dyDescent="0.35"/>
    <row r="860" s="184" customFormat="1" x14ac:dyDescent="0.35"/>
    <row r="861" s="184" customFormat="1" x14ac:dyDescent="0.35"/>
    <row r="862" s="184" customFormat="1" x14ac:dyDescent="0.35"/>
    <row r="863" s="184" customFormat="1" x14ac:dyDescent="0.35"/>
    <row r="864" s="184" customFormat="1" x14ac:dyDescent="0.35"/>
    <row r="865" s="184" customFormat="1" x14ac:dyDescent="0.35"/>
    <row r="866" s="184" customFormat="1" x14ac:dyDescent="0.35"/>
    <row r="867" s="184" customFormat="1" x14ac:dyDescent="0.35"/>
    <row r="868" s="184" customFormat="1" x14ac:dyDescent="0.35"/>
    <row r="869" s="184" customFormat="1" x14ac:dyDescent="0.35"/>
    <row r="870" s="184" customFormat="1" x14ac:dyDescent="0.35"/>
    <row r="871" s="184" customFormat="1" x14ac:dyDescent="0.35"/>
    <row r="872" s="184" customFormat="1" x14ac:dyDescent="0.35"/>
    <row r="873" s="184" customFormat="1" x14ac:dyDescent="0.35"/>
    <row r="874" s="184" customFormat="1" x14ac:dyDescent="0.35"/>
    <row r="875" s="184" customFormat="1" x14ac:dyDescent="0.35"/>
    <row r="876" s="184" customFormat="1" x14ac:dyDescent="0.35"/>
    <row r="877" s="184" customFormat="1" x14ac:dyDescent="0.35"/>
    <row r="878" s="184" customFormat="1" x14ac:dyDescent="0.35"/>
    <row r="879" s="184" customFormat="1" x14ac:dyDescent="0.35"/>
    <row r="880" s="184" customFormat="1" x14ac:dyDescent="0.35"/>
    <row r="881" s="184" customFormat="1" x14ac:dyDescent="0.35"/>
    <row r="882" s="184" customFormat="1" x14ac:dyDescent="0.35"/>
    <row r="883" s="184" customFormat="1" x14ac:dyDescent="0.35"/>
    <row r="884" s="184" customFormat="1" x14ac:dyDescent="0.35"/>
    <row r="885" s="184" customFormat="1" x14ac:dyDescent="0.35"/>
    <row r="886" s="184" customFormat="1" x14ac:dyDescent="0.35"/>
    <row r="887" s="184" customFormat="1" x14ac:dyDescent="0.35"/>
    <row r="888" s="184" customFormat="1" x14ac:dyDescent="0.35"/>
    <row r="889" s="184" customFormat="1" x14ac:dyDescent="0.35"/>
    <row r="890" s="184" customFormat="1" x14ac:dyDescent="0.35"/>
    <row r="891" s="184" customFormat="1" x14ac:dyDescent="0.35"/>
    <row r="892" s="184" customFormat="1" x14ac:dyDescent="0.35"/>
    <row r="893" s="184" customFormat="1" x14ac:dyDescent="0.35"/>
    <row r="894" s="184" customFormat="1" x14ac:dyDescent="0.35"/>
    <row r="895" s="184" customFormat="1" x14ac:dyDescent="0.35"/>
    <row r="896" s="184" customFormat="1" x14ac:dyDescent="0.35"/>
    <row r="897" s="184" customFormat="1" x14ac:dyDescent="0.35"/>
    <row r="898" s="184" customFormat="1" x14ac:dyDescent="0.35"/>
    <row r="899" s="184" customFormat="1" x14ac:dyDescent="0.35"/>
    <row r="900" s="184" customFormat="1" x14ac:dyDescent="0.35"/>
    <row r="901" s="184" customFormat="1" x14ac:dyDescent="0.35"/>
    <row r="902" s="184" customFormat="1" x14ac:dyDescent="0.35"/>
    <row r="903" s="184" customFormat="1" x14ac:dyDescent="0.35"/>
    <row r="904" s="184" customFormat="1" x14ac:dyDescent="0.35"/>
    <row r="905" s="184" customFormat="1" x14ac:dyDescent="0.35"/>
    <row r="906" s="184" customFormat="1" x14ac:dyDescent="0.35"/>
    <row r="907" s="184" customFormat="1" x14ac:dyDescent="0.35"/>
    <row r="908" s="184" customFormat="1" x14ac:dyDescent="0.35"/>
    <row r="909" s="184" customFormat="1" x14ac:dyDescent="0.35"/>
    <row r="910" s="184" customFormat="1" x14ac:dyDescent="0.35"/>
    <row r="911" s="184" customFormat="1" x14ac:dyDescent="0.35"/>
    <row r="912" s="184" customFormat="1" x14ac:dyDescent="0.35"/>
    <row r="913" s="184" customFormat="1" x14ac:dyDescent="0.35"/>
    <row r="914" s="184" customFormat="1" x14ac:dyDescent="0.35"/>
    <row r="915" s="184" customFormat="1" x14ac:dyDescent="0.35"/>
    <row r="916" s="184" customFormat="1" x14ac:dyDescent="0.35"/>
    <row r="917" s="184" customFormat="1" x14ac:dyDescent="0.35"/>
    <row r="918" s="184" customFormat="1" x14ac:dyDescent="0.35"/>
    <row r="919" s="184" customFormat="1" x14ac:dyDescent="0.35"/>
    <row r="920" s="184" customFormat="1" x14ac:dyDescent="0.35"/>
    <row r="921" s="184" customFormat="1" x14ac:dyDescent="0.35"/>
    <row r="922" s="184" customFormat="1" x14ac:dyDescent="0.35"/>
    <row r="923" s="184" customFormat="1" x14ac:dyDescent="0.35"/>
    <row r="924" s="184" customFormat="1" x14ac:dyDescent="0.35"/>
    <row r="925" s="184" customFormat="1" x14ac:dyDescent="0.35"/>
    <row r="926" s="184" customFormat="1" x14ac:dyDescent="0.35"/>
    <row r="927" s="184" customFormat="1" x14ac:dyDescent="0.35"/>
    <row r="928" s="184" customFormat="1" x14ac:dyDescent="0.35"/>
    <row r="929" s="184" customFormat="1" x14ac:dyDescent="0.35"/>
    <row r="930" s="184" customFormat="1" x14ac:dyDescent="0.35"/>
    <row r="931" s="184" customFormat="1" x14ac:dyDescent="0.35"/>
    <row r="932" s="184" customFormat="1" x14ac:dyDescent="0.35"/>
    <row r="933" s="184" customFormat="1" x14ac:dyDescent="0.35"/>
    <row r="934" s="184" customFormat="1" x14ac:dyDescent="0.35"/>
    <row r="935" s="184" customFormat="1" x14ac:dyDescent="0.35"/>
    <row r="936" s="184" customFormat="1" x14ac:dyDescent="0.35"/>
    <row r="937" s="184" customFormat="1" x14ac:dyDescent="0.35"/>
    <row r="938" s="184" customFormat="1" x14ac:dyDescent="0.35"/>
    <row r="939" s="184" customFormat="1" x14ac:dyDescent="0.35"/>
    <row r="940" s="184" customFormat="1" x14ac:dyDescent="0.35"/>
    <row r="941" s="184" customFormat="1" x14ac:dyDescent="0.35"/>
    <row r="942" s="184" customFormat="1" x14ac:dyDescent="0.35"/>
    <row r="943" s="184" customFormat="1" x14ac:dyDescent="0.35"/>
    <row r="944" s="184" customFormat="1" x14ac:dyDescent="0.35"/>
    <row r="945" s="184" customFormat="1" x14ac:dyDescent="0.35"/>
    <row r="946" s="184" customFormat="1" x14ac:dyDescent="0.35"/>
    <row r="947" s="184" customFormat="1" x14ac:dyDescent="0.35"/>
    <row r="948" s="184" customFormat="1" x14ac:dyDescent="0.35"/>
    <row r="949" s="184" customFormat="1" x14ac:dyDescent="0.35"/>
    <row r="950" s="184" customFormat="1" x14ac:dyDescent="0.35"/>
    <row r="951" s="184" customFormat="1" x14ac:dyDescent="0.35"/>
    <row r="952" s="184" customFormat="1" x14ac:dyDescent="0.35"/>
    <row r="953" s="184" customFormat="1" x14ac:dyDescent="0.35"/>
    <row r="954" s="184" customFormat="1" x14ac:dyDescent="0.35"/>
    <row r="955" s="184" customFormat="1" x14ac:dyDescent="0.35"/>
    <row r="956" s="184" customFormat="1" x14ac:dyDescent="0.35"/>
    <row r="957" s="184" customFormat="1" x14ac:dyDescent="0.35"/>
    <row r="958" s="184" customFormat="1" x14ac:dyDescent="0.35"/>
    <row r="959" s="184" customFormat="1" x14ac:dyDescent="0.35"/>
    <row r="960" s="184" customFormat="1" x14ac:dyDescent="0.35"/>
    <row r="961" s="184" customFormat="1" x14ac:dyDescent="0.35"/>
    <row r="962" s="184" customFormat="1" x14ac:dyDescent="0.35"/>
    <row r="963" s="184" customFormat="1" x14ac:dyDescent="0.35"/>
    <row r="964" s="184" customFormat="1" x14ac:dyDescent="0.35"/>
    <row r="965" s="184" customFormat="1" x14ac:dyDescent="0.35"/>
    <row r="966" s="184" customFormat="1" x14ac:dyDescent="0.35"/>
    <row r="967" s="184" customFormat="1" x14ac:dyDescent="0.35"/>
    <row r="968" s="184" customFormat="1" x14ac:dyDescent="0.35"/>
    <row r="969" s="184" customFormat="1" x14ac:dyDescent="0.35"/>
    <row r="970" s="184" customFormat="1" x14ac:dyDescent="0.35"/>
    <row r="971" s="184" customFormat="1" x14ac:dyDescent="0.35"/>
    <row r="972" s="184" customFormat="1" x14ac:dyDescent="0.35"/>
    <row r="973" s="184" customFormat="1" x14ac:dyDescent="0.35"/>
    <row r="974" s="184" customFormat="1" x14ac:dyDescent="0.35"/>
    <row r="975" s="184" customFormat="1" x14ac:dyDescent="0.35"/>
    <row r="976" s="184" customFormat="1" x14ac:dyDescent="0.35"/>
    <row r="977" s="184" customFormat="1" x14ac:dyDescent="0.35"/>
    <row r="978" s="184" customFormat="1" x14ac:dyDescent="0.35"/>
    <row r="979" s="184" customFormat="1" x14ac:dyDescent="0.35"/>
    <row r="980" s="184" customFormat="1" x14ac:dyDescent="0.35"/>
    <row r="981" s="184" customFormat="1" x14ac:dyDescent="0.35"/>
    <row r="982" s="184" customFormat="1" x14ac:dyDescent="0.35"/>
    <row r="983" s="184" customFormat="1" x14ac:dyDescent="0.35"/>
    <row r="984" s="184" customFormat="1" x14ac:dyDescent="0.35"/>
    <row r="985" s="184" customFormat="1" x14ac:dyDescent="0.35"/>
    <row r="986" s="184" customFormat="1" x14ac:dyDescent="0.35"/>
    <row r="987" s="184" customFormat="1" x14ac:dyDescent="0.35"/>
    <row r="988" s="184" customFormat="1" x14ac:dyDescent="0.35"/>
    <row r="989" s="184" customFormat="1" x14ac:dyDescent="0.35"/>
    <row r="990" s="184" customFormat="1" x14ac:dyDescent="0.35"/>
    <row r="991" s="184" customFormat="1" x14ac:dyDescent="0.35"/>
    <row r="992" s="184" customFormat="1" x14ac:dyDescent="0.35"/>
    <row r="993" s="184" customFormat="1" x14ac:dyDescent="0.35"/>
    <row r="994" s="184" customFormat="1" x14ac:dyDescent="0.35"/>
    <row r="995" s="184" customFormat="1" x14ac:dyDescent="0.35"/>
    <row r="996" s="184" customFormat="1" x14ac:dyDescent="0.35"/>
    <row r="997" s="184" customFormat="1" x14ac:dyDescent="0.35"/>
    <row r="998" s="184" customFormat="1" x14ac:dyDescent="0.35"/>
    <row r="999" s="184" customFormat="1" x14ac:dyDescent="0.35"/>
    <row r="1000" s="184" customFormat="1" x14ac:dyDescent="0.35"/>
    <row r="1001" s="184" customFormat="1" x14ac:dyDescent="0.35"/>
    <row r="1002" s="184" customFormat="1" x14ac:dyDescent="0.35"/>
    <row r="1003" s="184" customFormat="1" x14ac:dyDescent="0.35"/>
    <row r="1004" s="184" customFormat="1" x14ac:dyDescent="0.35"/>
    <row r="1005" s="184" customFormat="1" x14ac:dyDescent="0.35"/>
    <row r="1006" s="184" customFormat="1" x14ac:dyDescent="0.35"/>
    <row r="1007" s="184" customFormat="1" x14ac:dyDescent="0.35"/>
    <row r="1008" s="184" customFormat="1" x14ac:dyDescent="0.35"/>
    <row r="1009" s="184" customFormat="1" x14ac:dyDescent="0.35"/>
    <row r="1010" s="184" customFormat="1" x14ac:dyDescent="0.35"/>
    <row r="1011" s="184" customFormat="1" x14ac:dyDescent="0.35"/>
    <row r="1012" s="184" customFormat="1" x14ac:dyDescent="0.35"/>
    <row r="1013" s="184" customFormat="1" x14ac:dyDescent="0.35"/>
    <row r="1014" s="184" customFormat="1" x14ac:dyDescent="0.35"/>
    <row r="1015" s="184" customFormat="1" x14ac:dyDescent="0.35"/>
    <row r="1016" s="184" customFormat="1" x14ac:dyDescent="0.35"/>
    <row r="1017" s="184" customFormat="1" x14ac:dyDescent="0.35"/>
    <row r="1018" s="184" customFormat="1" x14ac:dyDescent="0.35"/>
    <row r="1019" s="184" customFormat="1" x14ac:dyDescent="0.35"/>
    <row r="1020" s="184" customFormat="1" x14ac:dyDescent="0.35"/>
    <row r="1021" s="184" customFormat="1" x14ac:dyDescent="0.35"/>
    <row r="1022" s="184" customFormat="1" x14ac:dyDescent="0.35"/>
    <row r="1023" s="184" customFormat="1" x14ac:dyDescent="0.35"/>
    <row r="1024" s="184" customFormat="1" x14ac:dyDescent="0.35"/>
    <row r="1025" s="184" customFormat="1" x14ac:dyDescent="0.35"/>
    <row r="1026" s="184" customFormat="1" x14ac:dyDescent="0.35"/>
    <row r="1027" s="184" customFormat="1" x14ac:dyDescent="0.35"/>
    <row r="1028" s="184" customFormat="1" x14ac:dyDescent="0.35"/>
    <row r="1029" s="184" customFormat="1" x14ac:dyDescent="0.35"/>
    <row r="1030" s="184" customFormat="1" x14ac:dyDescent="0.35"/>
    <row r="1031" s="184" customFormat="1" x14ac:dyDescent="0.35"/>
    <row r="1032" s="184" customFormat="1" x14ac:dyDescent="0.35"/>
    <row r="1033" s="184" customFormat="1" x14ac:dyDescent="0.35"/>
    <row r="1034" s="184" customFormat="1" x14ac:dyDescent="0.35"/>
    <row r="1035" s="184" customFormat="1" x14ac:dyDescent="0.35"/>
    <row r="1036" s="184" customFormat="1" x14ac:dyDescent="0.35"/>
    <row r="1037" s="184" customFormat="1" x14ac:dyDescent="0.35"/>
    <row r="1038" s="184" customFormat="1" x14ac:dyDescent="0.35"/>
    <row r="1039" s="184" customFormat="1" x14ac:dyDescent="0.35"/>
    <row r="1040" s="184" customFormat="1" x14ac:dyDescent="0.35"/>
    <row r="1041" s="184" customFormat="1" x14ac:dyDescent="0.35"/>
    <row r="1042" s="184" customFormat="1" x14ac:dyDescent="0.35"/>
    <row r="1043" s="184" customFormat="1" x14ac:dyDescent="0.35"/>
    <row r="1044" s="184" customFormat="1" x14ac:dyDescent="0.35"/>
    <row r="1045" s="184" customFormat="1" x14ac:dyDescent="0.35"/>
    <row r="1046" s="184" customFormat="1" x14ac:dyDescent="0.35"/>
    <row r="1047" s="184" customFormat="1" x14ac:dyDescent="0.35"/>
    <row r="1048" s="184" customFormat="1" x14ac:dyDescent="0.35"/>
    <row r="1049" s="184" customFormat="1" x14ac:dyDescent="0.35"/>
    <row r="1050" s="184" customFormat="1" x14ac:dyDescent="0.35"/>
    <row r="1051" s="184" customFormat="1" x14ac:dyDescent="0.35"/>
    <row r="1052" s="184" customFormat="1" x14ac:dyDescent="0.35"/>
    <row r="1053" s="184" customFormat="1" x14ac:dyDescent="0.35"/>
    <row r="1054" s="184" customFormat="1" x14ac:dyDescent="0.35"/>
    <row r="1055" s="184" customFormat="1" x14ac:dyDescent="0.35"/>
    <row r="1056" s="184" customFormat="1" x14ac:dyDescent="0.35"/>
    <row r="1057" s="184" customFormat="1" x14ac:dyDescent="0.35"/>
    <row r="1058" s="184" customFormat="1" x14ac:dyDescent="0.35"/>
    <row r="1059" s="184" customFormat="1" x14ac:dyDescent="0.35"/>
    <row r="1060" s="184" customFormat="1" x14ac:dyDescent="0.35"/>
    <row r="1061" s="184" customFormat="1" x14ac:dyDescent="0.35"/>
    <row r="1062" s="184" customFormat="1" x14ac:dyDescent="0.35"/>
    <row r="1063" s="184" customFormat="1" x14ac:dyDescent="0.35"/>
    <row r="1064" s="184" customFormat="1" x14ac:dyDescent="0.35"/>
    <row r="1065" s="184" customFormat="1" x14ac:dyDescent="0.35"/>
    <row r="1066" s="184" customFormat="1" x14ac:dyDescent="0.35"/>
    <row r="1067" s="184" customFormat="1" x14ac:dyDescent="0.35"/>
    <row r="1068" s="184" customFormat="1" x14ac:dyDescent="0.35"/>
    <row r="1069" s="184" customFormat="1" x14ac:dyDescent="0.35"/>
    <row r="1070" s="184" customFormat="1" x14ac:dyDescent="0.35"/>
    <row r="1071" s="184" customFormat="1" x14ac:dyDescent="0.35"/>
    <row r="1072" s="184" customFormat="1" x14ac:dyDescent="0.35"/>
    <row r="1073" s="184" customFormat="1" x14ac:dyDescent="0.35"/>
    <row r="1074" s="184" customFormat="1" x14ac:dyDescent="0.35"/>
    <row r="1075" s="184" customFormat="1" x14ac:dyDescent="0.35"/>
    <row r="1076" s="184" customFormat="1" x14ac:dyDescent="0.35"/>
    <row r="1077" s="184" customFormat="1" x14ac:dyDescent="0.35"/>
    <row r="1078" s="184" customFormat="1" x14ac:dyDescent="0.35"/>
    <row r="1079" s="184" customFormat="1" x14ac:dyDescent="0.35"/>
    <row r="1080" s="184" customFormat="1" x14ac:dyDescent="0.35"/>
    <row r="1081" s="184" customFormat="1" x14ac:dyDescent="0.35"/>
    <row r="1082" s="184" customFormat="1" x14ac:dyDescent="0.35"/>
    <row r="1083" s="184" customFormat="1" x14ac:dyDescent="0.35"/>
    <row r="1084" s="184" customFormat="1" x14ac:dyDescent="0.35"/>
    <row r="1085" s="184" customFormat="1" x14ac:dyDescent="0.35"/>
    <row r="1086" s="184" customFormat="1" x14ac:dyDescent="0.35"/>
    <row r="1087" s="184" customFormat="1" x14ac:dyDescent="0.35"/>
    <row r="1088" s="184" customFormat="1" x14ac:dyDescent="0.35"/>
    <row r="1089" s="184" customFormat="1" x14ac:dyDescent="0.35"/>
    <row r="1090" s="184" customFormat="1" x14ac:dyDescent="0.35"/>
    <row r="1091" s="184" customFormat="1" x14ac:dyDescent="0.35"/>
    <row r="1092" s="184" customFormat="1" x14ac:dyDescent="0.35"/>
    <row r="1093" s="184" customFormat="1" x14ac:dyDescent="0.35"/>
    <row r="1094" s="184" customFormat="1" x14ac:dyDescent="0.35"/>
    <row r="1095" s="184" customFormat="1" x14ac:dyDescent="0.35"/>
    <row r="1096" s="184" customFormat="1" x14ac:dyDescent="0.35"/>
    <row r="1097" s="184" customFormat="1" x14ac:dyDescent="0.35"/>
    <row r="1098" s="184" customFormat="1" x14ac:dyDescent="0.35"/>
    <row r="1099" s="184" customFormat="1" x14ac:dyDescent="0.35"/>
    <row r="1100" s="184" customFormat="1" x14ac:dyDescent="0.35"/>
    <row r="1101" s="184" customFormat="1" x14ac:dyDescent="0.35"/>
    <row r="1102" s="184" customFormat="1" x14ac:dyDescent="0.35"/>
    <row r="1103" s="184" customFormat="1" x14ac:dyDescent="0.35"/>
    <row r="1104" s="184" customFormat="1" x14ac:dyDescent="0.35"/>
    <row r="1105" s="184" customFormat="1" x14ac:dyDescent="0.35"/>
    <row r="1106" s="184" customFormat="1" x14ac:dyDescent="0.35"/>
    <row r="1107" s="184" customFormat="1" x14ac:dyDescent="0.35"/>
    <row r="1108" s="184" customFormat="1" x14ac:dyDescent="0.35"/>
    <row r="1109" s="184" customFormat="1" x14ac:dyDescent="0.35"/>
    <row r="1110" s="184" customFormat="1" x14ac:dyDescent="0.35"/>
    <row r="1111" s="184" customFormat="1" x14ac:dyDescent="0.35"/>
    <row r="1112" s="184" customFormat="1" x14ac:dyDescent="0.35"/>
    <row r="1113" s="184" customFormat="1" x14ac:dyDescent="0.35"/>
    <row r="1114" s="184" customFormat="1" x14ac:dyDescent="0.35"/>
    <row r="1115" s="184" customFormat="1" x14ac:dyDescent="0.35"/>
    <row r="1116" s="184" customFormat="1" x14ac:dyDescent="0.35"/>
    <row r="1117" s="184" customFormat="1" x14ac:dyDescent="0.35"/>
    <row r="1118" s="184" customFormat="1" x14ac:dyDescent="0.35"/>
    <row r="1119" s="184" customFormat="1" x14ac:dyDescent="0.35"/>
    <row r="1120" s="184" customFormat="1" x14ac:dyDescent="0.35"/>
    <row r="1121" s="184" customFormat="1" x14ac:dyDescent="0.35"/>
    <row r="1122" s="184" customFormat="1" x14ac:dyDescent="0.35"/>
    <row r="1123" s="184" customFormat="1" x14ac:dyDescent="0.35"/>
    <row r="1124" s="184" customFormat="1" x14ac:dyDescent="0.35"/>
    <row r="1125" s="184" customFormat="1" x14ac:dyDescent="0.35"/>
    <row r="1126" s="184" customFormat="1" x14ac:dyDescent="0.35"/>
    <row r="1127" s="184" customFormat="1" x14ac:dyDescent="0.35"/>
    <row r="1128" s="184" customFormat="1" x14ac:dyDescent="0.35"/>
    <row r="1129" s="184" customFormat="1" x14ac:dyDescent="0.35"/>
    <row r="1130" s="184" customFormat="1" x14ac:dyDescent="0.35"/>
    <row r="1131" s="184" customFormat="1" x14ac:dyDescent="0.35"/>
    <row r="1132" s="184" customFormat="1" x14ac:dyDescent="0.35"/>
    <row r="1133" s="184" customFormat="1" x14ac:dyDescent="0.35"/>
    <row r="1134" s="184" customFormat="1" x14ac:dyDescent="0.35"/>
    <row r="1135" s="184" customFormat="1" x14ac:dyDescent="0.35"/>
    <row r="1136" s="184" customFormat="1" x14ac:dyDescent="0.35"/>
    <row r="1137" s="184" customFormat="1" x14ac:dyDescent="0.35"/>
    <row r="1138" s="184" customFormat="1" x14ac:dyDescent="0.35"/>
    <row r="1139" s="184" customFormat="1" x14ac:dyDescent="0.35"/>
    <row r="1140" s="184" customFormat="1" x14ac:dyDescent="0.35"/>
    <row r="1141" s="184" customFormat="1" x14ac:dyDescent="0.35"/>
    <row r="1142" s="184" customFormat="1" x14ac:dyDescent="0.35"/>
    <row r="1143" s="184" customFormat="1" x14ac:dyDescent="0.35"/>
    <row r="1144" s="184" customFormat="1" x14ac:dyDescent="0.35"/>
    <row r="1145" s="184" customFormat="1" x14ac:dyDescent="0.35"/>
    <row r="1146" s="184" customFormat="1" x14ac:dyDescent="0.35"/>
    <row r="1147" s="184" customFormat="1" x14ac:dyDescent="0.35"/>
    <row r="1148" s="184" customFormat="1" x14ac:dyDescent="0.35"/>
    <row r="1149" s="184" customFormat="1" x14ac:dyDescent="0.35"/>
    <row r="1150" s="184" customFormat="1" x14ac:dyDescent="0.35"/>
    <row r="1151" s="184" customFormat="1" x14ac:dyDescent="0.35"/>
    <row r="1152" s="184" customFormat="1" x14ac:dyDescent="0.35"/>
    <row r="1153" s="184" customFormat="1" x14ac:dyDescent="0.35"/>
    <row r="1154" s="184" customFormat="1" x14ac:dyDescent="0.35"/>
    <row r="1155" s="184" customFormat="1" x14ac:dyDescent="0.35"/>
    <row r="1156" s="184" customFormat="1" x14ac:dyDescent="0.35"/>
    <row r="1157" s="184" customFormat="1" x14ac:dyDescent="0.35"/>
    <row r="1158" s="184" customFormat="1" x14ac:dyDescent="0.35"/>
    <row r="1159" s="184" customFormat="1" x14ac:dyDescent="0.35"/>
    <row r="1160" s="184" customFormat="1" x14ac:dyDescent="0.35"/>
    <row r="1161" s="184" customFormat="1" x14ac:dyDescent="0.35"/>
    <row r="1162" s="184" customFormat="1" x14ac:dyDescent="0.35"/>
    <row r="1163" s="184" customFormat="1" x14ac:dyDescent="0.35"/>
    <row r="1164" s="184" customFormat="1" x14ac:dyDescent="0.35"/>
    <row r="1165" s="184" customFormat="1" x14ac:dyDescent="0.35"/>
    <row r="1166" s="184" customFormat="1" x14ac:dyDescent="0.35"/>
    <row r="1167" s="184" customFormat="1" x14ac:dyDescent="0.35"/>
    <row r="1168" s="184" customFormat="1" x14ac:dyDescent="0.35"/>
    <row r="1169" s="184" customFormat="1" x14ac:dyDescent="0.35"/>
    <row r="1170" s="184" customFormat="1" x14ac:dyDescent="0.35"/>
    <row r="1171" s="184" customFormat="1" x14ac:dyDescent="0.35"/>
    <row r="1172" s="184" customFormat="1" x14ac:dyDescent="0.35"/>
    <row r="1173" s="184" customFormat="1" x14ac:dyDescent="0.35"/>
    <row r="1174" s="184" customFormat="1" x14ac:dyDescent="0.35"/>
    <row r="1175" s="184" customFormat="1" x14ac:dyDescent="0.35"/>
    <row r="1176" s="184" customFormat="1" x14ac:dyDescent="0.35"/>
    <row r="1177" s="184" customFormat="1" x14ac:dyDescent="0.35"/>
    <row r="1178" s="184" customFormat="1" x14ac:dyDescent="0.35"/>
    <row r="1179" s="184" customFormat="1" x14ac:dyDescent="0.35"/>
    <row r="1180" s="184" customFormat="1" x14ac:dyDescent="0.35"/>
    <row r="1181" s="184" customFormat="1" x14ac:dyDescent="0.35"/>
    <row r="1182" s="184" customFormat="1" x14ac:dyDescent="0.35"/>
    <row r="1183" s="184" customFormat="1" x14ac:dyDescent="0.35"/>
    <row r="1184" s="184" customFormat="1" x14ac:dyDescent="0.35"/>
    <row r="1185" s="184" customFormat="1" x14ac:dyDescent="0.35"/>
    <row r="1186" s="184" customFormat="1" x14ac:dyDescent="0.35"/>
    <row r="1187" s="184" customFormat="1" x14ac:dyDescent="0.35"/>
    <row r="1188" s="184" customFormat="1" x14ac:dyDescent="0.35"/>
    <row r="1189" s="184" customFormat="1" x14ac:dyDescent="0.35"/>
    <row r="1190" s="184" customFormat="1" x14ac:dyDescent="0.35"/>
    <row r="1191" s="184" customFormat="1" x14ac:dyDescent="0.35"/>
    <row r="1192" s="184" customFormat="1" x14ac:dyDescent="0.35"/>
    <row r="1193" s="184" customFormat="1" x14ac:dyDescent="0.35"/>
    <row r="1194" s="184" customFormat="1" x14ac:dyDescent="0.35"/>
    <row r="1195" s="184" customFormat="1" x14ac:dyDescent="0.35"/>
    <row r="1196" s="184" customFormat="1" x14ac:dyDescent="0.35"/>
    <row r="1197" s="184" customFormat="1" x14ac:dyDescent="0.35"/>
    <row r="1198" s="184" customFormat="1" x14ac:dyDescent="0.35"/>
    <row r="1199" s="184" customFormat="1" x14ac:dyDescent="0.35"/>
    <row r="1200" s="184" customFormat="1" x14ac:dyDescent="0.35"/>
    <row r="1201" s="184" customFormat="1" x14ac:dyDescent="0.35"/>
    <row r="1202" s="184" customFormat="1" x14ac:dyDescent="0.35"/>
    <row r="1203" s="184" customFormat="1" x14ac:dyDescent="0.35"/>
    <row r="1204" s="184" customFormat="1" x14ac:dyDescent="0.35"/>
    <row r="1205" s="184" customFormat="1" x14ac:dyDescent="0.35"/>
    <row r="1206" s="184" customFormat="1" x14ac:dyDescent="0.35"/>
    <row r="1207" s="184" customFormat="1" x14ac:dyDescent="0.35"/>
    <row r="1208" s="184" customFormat="1" x14ac:dyDescent="0.35"/>
    <row r="1209" s="184" customFormat="1" x14ac:dyDescent="0.35"/>
    <row r="1210" s="184" customFormat="1" x14ac:dyDescent="0.35"/>
    <row r="1211" s="184" customFormat="1" x14ac:dyDescent="0.35"/>
    <row r="1212" s="184" customFormat="1" x14ac:dyDescent="0.35"/>
    <row r="1213" s="184" customFormat="1" x14ac:dyDescent="0.35"/>
    <row r="1214" s="184" customFormat="1" x14ac:dyDescent="0.35"/>
    <row r="1215" s="184" customFormat="1" x14ac:dyDescent="0.35"/>
    <row r="1216" s="184" customFormat="1" x14ac:dyDescent="0.35"/>
    <row r="1217" s="184" customFormat="1" x14ac:dyDescent="0.35"/>
    <row r="1218" s="184" customFormat="1" x14ac:dyDescent="0.35"/>
    <row r="1219" s="184" customFormat="1" x14ac:dyDescent="0.35"/>
    <row r="1220" s="184" customFormat="1" x14ac:dyDescent="0.35"/>
    <row r="1221" s="184" customFormat="1" x14ac:dyDescent="0.35"/>
    <row r="1222" s="184" customFormat="1" x14ac:dyDescent="0.35"/>
    <row r="1223" s="184" customFormat="1" x14ac:dyDescent="0.35"/>
    <row r="1224" s="184" customFormat="1" x14ac:dyDescent="0.35"/>
    <row r="1225" s="184" customFormat="1" x14ac:dyDescent="0.35"/>
    <row r="1226" s="184" customFormat="1" x14ac:dyDescent="0.35"/>
    <row r="1227" s="184" customFormat="1" x14ac:dyDescent="0.35"/>
    <row r="1228" s="184" customFormat="1" x14ac:dyDescent="0.35"/>
    <row r="1229" s="184" customFormat="1" x14ac:dyDescent="0.35"/>
    <row r="1230" s="184" customFormat="1" x14ac:dyDescent="0.35"/>
    <row r="1231" s="184" customFormat="1" x14ac:dyDescent="0.35"/>
    <row r="1232" s="184" customFormat="1" x14ac:dyDescent="0.35"/>
    <row r="1233" s="184" customFormat="1" x14ac:dyDescent="0.35"/>
    <row r="1234" s="184" customFormat="1" x14ac:dyDescent="0.35"/>
    <row r="1235" s="184" customFormat="1" x14ac:dyDescent="0.35"/>
    <row r="1236" s="184" customFormat="1" x14ac:dyDescent="0.35"/>
    <row r="1237" s="184" customFormat="1" x14ac:dyDescent="0.35"/>
    <row r="1238" s="184" customFormat="1" x14ac:dyDescent="0.35"/>
    <row r="1239" s="184" customFormat="1" x14ac:dyDescent="0.35"/>
    <row r="1240" s="184" customFormat="1" x14ac:dyDescent="0.35"/>
    <row r="1241" s="184" customFormat="1" x14ac:dyDescent="0.35"/>
    <row r="1242" s="184" customFormat="1" x14ac:dyDescent="0.35"/>
    <row r="1243" s="184" customFormat="1" x14ac:dyDescent="0.35"/>
    <row r="1244" s="184" customFormat="1" x14ac:dyDescent="0.35"/>
    <row r="1245" s="184" customFormat="1" x14ac:dyDescent="0.35"/>
    <row r="1246" s="184" customFormat="1" x14ac:dyDescent="0.35"/>
    <row r="1247" s="184" customFormat="1" x14ac:dyDescent="0.35"/>
    <row r="1248" s="184" customFormat="1" x14ac:dyDescent="0.35"/>
    <row r="1249" s="184" customFormat="1" x14ac:dyDescent="0.35"/>
    <row r="1250" s="184" customFormat="1" x14ac:dyDescent="0.35"/>
    <row r="1251" s="184" customFormat="1" x14ac:dyDescent="0.35"/>
    <row r="1252" s="184" customFormat="1" x14ac:dyDescent="0.35"/>
    <row r="1253" s="184" customFormat="1" x14ac:dyDescent="0.35"/>
    <row r="1254" s="184" customFormat="1" x14ac:dyDescent="0.35"/>
    <row r="1255" s="184" customFormat="1" x14ac:dyDescent="0.35"/>
    <row r="1256" s="184" customFormat="1" x14ac:dyDescent="0.35"/>
    <row r="1257" s="184" customFormat="1" x14ac:dyDescent="0.35"/>
    <row r="1258" s="184" customFormat="1" x14ac:dyDescent="0.35"/>
    <row r="1259" s="184" customFormat="1" x14ac:dyDescent="0.35"/>
    <row r="1260" s="184" customFormat="1" x14ac:dyDescent="0.35"/>
    <row r="1261" s="184" customFormat="1" x14ac:dyDescent="0.35"/>
    <row r="1262" s="184" customFormat="1" x14ac:dyDescent="0.35"/>
    <row r="1263" s="184" customFormat="1" x14ac:dyDescent="0.35"/>
    <row r="1264" s="184" customFormat="1" x14ac:dyDescent="0.35"/>
    <row r="1265" s="184" customFormat="1" x14ac:dyDescent="0.35"/>
    <row r="1266" s="184" customFormat="1" x14ac:dyDescent="0.35"/>
    <row r="1267" s="184" customFormat="1" x14ac:dyDescent="0.35"/>
    <row r="1268" s="184" customFormat="1" x14ac:dyDescent="0.35"/>
    <row r="1269" s="184" customFormat="1" x14ac:dyDescent="0.35"/>
    <row r="1270" s="184" customFormat="1" x14ac:dyDescent="0.35"/>
    <row r="1271" s="184" customFormat="1" x14ac:dyDescent="0.35"/>
    <row r="1272" s="184" customFormat="1" x14ac:dyDescent="0.35"/>
    <row r="1273" s="184" customFormat="1" x14ac:dyDescent="0.35"/>
    <row r="1274" s="184" customFormat="1" x14ac:dyDescent="0.35"/>
    <row r="1275" s="184" customFormat="1" x14ac:dyDescent="0.35"/>
    <row r="1276" s="184" customFormat="1" x14ac:dyDescent="0.35"/>
    <row r="1277" s="184" customFormat="1" x14ac:dyDescent="0.35"/>
    <row r="1278" s="184" customFormat="1" x14ac:dyDescent="0.35"/>
    <row r="1279" s="184" customFormat="1" x14ac:dyDescent="0.35"/>
    <row r="1280" s="184" customFormat="1" x14ac:dyDescent="0.35"/>
    <row r="1281" s="184" customFormat="1" x14ac:dyDescent="0.35"/>
    <row r="1282" s="184" customFormat="1" x14ac:dyDescent="0.35"/>
    <row r="1283" s="184" customFormat="1" x14ac:dyDescent="0.35"/>
    <row r="1284" s="184" customFormat="1" x14ac:dyDescent="0.35"/>
    <row r="1285" s="184" customFormat="1" x14ac:dyDescent="0.35"/>
    <row r="1286" s="184" customFormat="1" x14ac:dyDescent="0.35"/>
    <row r="1287" s="184" customFormat="1" x14ac:dyDescent="0.35"/>
    <row r="1288" s="184" customFormat="1" x14ac:dyDescent="0.35"/>
    <row r="1289" s="184" customFormat="1" x14ac:dyDescent="0.35"/>
    <row r="1290" s="184" customFormat="1" x14ac:dyDescent="0.35"/>
    <row r="1291" s="184" customFormat="1" x14ac:dyDescent="0.35"/>
    <row r="1292" s="184" customFormat="1" x14ac:dyDescent="0.35"/>
    <row r="1293" s="184" customFormat="1" x14ac:dyDescent="0.35"/>
    <row r="1294" s="184" customFormat="1" x14ac:dyDescent="0.35"/>
    <row r="1295" s="184" customFormat="1" x14ac:dyDescent="0.35"/>
    <row r="1296" s="184" customFormat="1" x14ac:dyDescent="0.35"/>
    <row r="1297" s="184" customFormat="1" x14ac:dyDescent="0.35"/>
    <row r="1298" s="184" customFormat="1" x14ac:dyDescent="0.35"/>
    <row r="1299" s="184" customFormat="1" x14ac:dyDescent="0.35"/>
    <row r="1300" s="184" customFormat="1" x14ac:dyDescent="0.35"/>
    <row r="1301" s="184" customFormat="1" x14ac:dyDescent="0.35"/>
    <row r="1302" s="184" customFormat="1" x14ac:dyDescent="0.35"/>
    <row r="1303" s="184" customFormat="1" x14ac:dyDescent="0.35"/>
    <row r="1304" s="184" customFormat="1" x14ac:dyDescent="0.35"/>
    <row r="1305" s="184" customFormat="1" x14ac:dyDescent="0.35"/>
    <row r="1306" s="184" customFormat="1" x14ac:dyDescent="0.35"/>
    <row r="1307" s="184" customFormat="1" x14ac:dyDescent="0.35"/>
    <row r="1308" s="184" customFormat="1" x14ac:dyDescent="0.35"/>
    <row r="1309" s="184" customFormat="1" x14ac:dyDescent="0.35"/>
    <row r="1310" s="184" customFormat="1" x14ac:dyDescent="0.35"/>
    <row r="1311" s="184" customFormat="1" x14ac:dyDescent="0.35"/>
    <row r="1312" s="184" customFormat="1" x14ac:dyDescent="0.35"/>
    <row r="1313" s="184" customFormat="1" x14ac:dyDescent="0.35"/>
    <row r="1314" s="184" customFormat="1" x14ac:dyDescent="0.35"/>
    <row r="1315" s="184" customFormat="1" x14ac:dyDescent="0.35"/>
    <row r="1316" s="184" customFormat="1" x14ac:dyDescent="0.35"/>
    <row r="1317" s="184" customFormat="1" x14ac:dyDescent="0.35"/>
    <row r="1318" s="184" customFormat="1" x14ac:dyDescent="0.35"/>
    <row r="1319" s="184" customFormat="1" x14ac:dyDescent="0.35"/>
    <row r="1320" s="184" customFormat="1" x14ac:dyDescent="0.35"/>
    <row r="1321" s="184" customFormat="1" x14ac:dyDescent="0.35"/>
    <row r="1322" s="184" customFormat="1" x14ac:dyDescent="0.35"/>
    <row r="1323" s="184" customFormat="1" x14ac:dyDescent="0.35"/>
    <row r="1324" s="184" customFormat="1" x14ac:dyDescent="0.35"/>
    <row r="1325" s="184" customFormat="1" x14ac:dyDescent="0.35"/>
    <row r="1326" s="184" customFormat="1" x14ac:dyDescent="0.35"/>
    <row r="1327" s="184" customFormat="1" x14ac:dyDescent="0.35"/>
    <row r="1328" s="184" customFormat="1" x14ac:dyDescent="0.35"/>
    <row r="1329" s="184" customFormat="1" x14ac:dyDescent="0.35"/>
    <row r="1330" s="184" customFormat="1" x14ac:dyDescent="0.35"/>
    <row r="1331" s="184" customFormat="1" x14ac:dyDescent="0.35"/>
    <row r="1332" s="184" customFormat="1" x14ac:dyDescent="0.35"/>
    <row r="1333" s="184" customFormat="1" x14ac:dyDescent="0.35"/>
    <row r="1334" s="184" customFormat="1" x14ac:dyDescent="0.35"/>
    <row r="1335" s="184" customFormat="1" x14ac:dyDescent="0.35"/>
    <row r="1336" s="184" customFormat="1" x14ac:dyDescent="0.35"/>
    <row r="1337" s="184" customFormat="1" x14ac:dyDescent="0.35"/>
    <row r="1338" s="184" customFormat="1" x14ac:dyDescent="0.35"/>
    <row r="1339" s="184" customFormat="1" x14ac:dyDescent="0.35"/>
    <row r="1340" s="184" customFormat="1" x14ac:dyDescent="0.35"/>
    <row r="1341" s="184" customFormat="1" x14ac:dyDescent="0.35"/>
    <row r="1342" s="184" customFormat="1" x14ac:dyDescent="0.35"/>
    <row r="1343" s="184" customFormat="1" x14ac:dyDescent="0.35"/>
    <row r="1344" s="184" customFormat="1" x14ac:dyDescent="0.35"/>
    <row r="1345" s="184" customFormat="1" x14ac:dyDescent="0.35"/>
    <row r="1346" s="184" customFormat="1" x14ac:dyDescent="0.35"/>
    <row r="1347" s="184" customFormat="1" x14ac:dyDescent="0.35"/>
    <row r="1348" s="184" customFormat="1" x14ac:dyDescent="0.35"/>
    <row r="1349" s="184" customFormat="1" x14ac:dyDescent="0.35"/>
    <row r="1350" s="184" customFormat="1" x14ac:dyDescent="0.35"/>
    <row r="1351" s="184" customFormat="1" x14ac:dyDescent="0.35"/>
    <row r="1352" s="184" customFormat="1" x14ac:dyDescent="0.35"/>
    <row r="1353" s="184" customFormat="1" x14ac:dyDescent="0.35"/>
    <row r="1354" s="184" customFormat="1" x14ac:dyDescent="0.35"/>
    <row r="1355" s="184" customFormat="1" x14ac:dyDescent="0.35"/>
    <row r="1356" s="184" customFormat="1" x14ac:dyDescent="0.35"/>
    <row r="1357" s="184" customFormat="1" x14ac:dyDescent="0.35"/>
    <row r="1358" s="184" customFormat="1" x14ac:dyDescent="0.35"/>
    <row r="1359" s="184" customFormat="1" x14ac:dyDescent="0.35"/>
    <row r="1360" s="184" customFormat="1" x14ac:dyDescent="0.35"/>
    <row r="1361" s="184" customFormat="1" x14ac:dyDescent="0.35"/>
    <row r="1362" s="184" customFormat="1" x14ac:dyDescent="0.35"/>
    <row r="1363" s="184" customFormat="1" x14ac:dyDescent="0.35"/>
    <row r="1364" s="184" customFormat="1" x14ac:dyDescent="0.35"/>
    <row r="1365" s="184" customFormat="1" x14ac:dyDescent="0.35"/>
    <row r="1366" s="184" customFormat="1" x14ac:dyDescent="0.35"/>
    <row r="1367" s="184" customFormat="1" x14ac:dyDescent="0.35"/>
    <row r="1368" s="184" customFormat="1" x14ac:dyDescent="0.35"/>
    <row r="1369" s="184" customFormat="1" x14ac:dyDescent="0.35"/>
    <row r="1370" s="184" customFormat="1" x14ac:dyDescent="0.35"/>
    <row r="1371" s="184" customFormat="1" x14ac:dyDescent="0.35"/>
    <row r="1372" s="184" customFormat="1" x14ac:dyDescent="0.35"/>
    <row r="1373" s="184" customFormat="1" x14ac:dyDescent="0.35"/>
    <row r="1374" s="184" customFormat="1" x14ac:dyDescent="0.35"/>
    <row r="1375" s="184" customFormat="1" x14ac:dyDescent="0.35"/>
    <row r="1376" s="184" customFormat="1" x14ac:dyDescent="0.35"/>
    <row r="1377" s="184" customFormat="1" x14ac:dyDescent="0.35"/>
    <row r="1378" s="184" customFormat="1" x14ac:dyDescent="0.35"/>
    <row r="1379" s="184" customFormat="1" x14ac:dyDescent="0.35"/>
    <row r="1380" s="184" customFormat="1" x14ac:dyDescent="0.35"/>
    <row r="1381" s="184" customFormat="1" x14ac:dyDescent="0.35"/>
    <row r="1382" s="184" customFormat="1" x14ac:dyDescent="0.35"/>
    <row r="1383" s="184" customFormat="1" x14ac:dyDescent="0.35"/>
    <row r="1384" s="184" customFormat="1" x14ac:dyDescent="0.35"/>
    <row r="1385" s="184" customFormat="1" x14ac:dyDescent="0.35"/>
    <row r="1386" s="184" customFormat="1" x14ac:dyDescent="0.35"/>
    <row r="1387" s="184" customFormat="1" x14ac:dyDescent="0.35"/>
    <row r="1388" s="184" customFormat="1" x14ac:dyDescent="0.35"/>
    <row r="1389" s="184" customFormat="1" x14ac:dyDescent="0.35"/>
    <row r="1390" s="184" customFormat="1" x14ac:dyDescent="0.35"/>
    <row r="1391" s="184" customFormat="1" x14ac:dyDescent="0.35"/>
    <row r="1392" s="184" customFormat="1" x14ac:dyDescent="0.35"/>
    <row r="1393" s="184" customFormat="1" x14ac:dyDescent="0.35"/>
    <row r="1394" s="184" customFormat="1" x14ac:dyDescent="0.35"/>
    <row r="1395" s="184" customFormat="1" x14ac:dyDescent="0.35"/>
    <row r="1396" s="184" customFormat="1" x14ac:dyDescent="0.35"/>
    <row r="1397" s="184" customFormat="1" x14ac:dyDescent="0.35"/>
    <row r="1398" s="184" customFormat="1" x14ac:dyDescent="0.35"/>
    <row r="1399" s="184" customFormat="1" x14ac:dyDescent="0.35"/>
    <row r="1400" s="184" customFormat="1" x14ac:dyDescent="0.35"/>
    <row r="1401" s="184" customFormat="1" x14ac:dyDescent="0.35"/>
    <row r="1402" s="184" customFormat="1" x14ac:dyDescent="0.35"/>
    <row r="1403" s="184" customFormat="1" x14ac:dyDescent="0.35"/>
    <row r="1404" s="184" customFormat="1" x14ac:dyDescent="0.35"/>
    <row r="1405" s="184" customFormat="1" x14ac:dyDescent="0.35"/>
    <row r="1406" s="184" customFormat="1" x14ac:dyDescent="0.35"/>
    <row r="1407" s="184" customFormat="1" x14ac:dyDescent="0.35"/>
    <row r="1408" s="184" customFormat="1" x14ac:dyDescent="0.35"/>
    <row r="1409" s="184" customFormat="1" x14ac:dyDescent="0.35"/>
    <row r="1410" s="184" customFormat="1" x14ac:dyDescent="0.35"/>
    <row r="1411" s="184" customFormat="1" x14ac:dyDescent="0.35"/>
    <row r="1412" s="184" customFormat="1" x14ac:dyDescent="0.35"/>
    <row r="1413" s="184" customFormat="1" x14ac:dyDescent="0.35"/>
    <row r="1414" s="184" customFormat="1" x14ac:dyDescent="0.35"/>
    <row r="1415" s="184" customFormat="1" x14ac:dyDescent="0.35"/>
    <row r="1416" s="184" customFormat="1" x14ac:dyDescent="0.35"/>
    <row r="1417" s="184" customFormat="1" x14ac:dyDescent="0.35"/>
    <row r="1418" s="184" customFormat="1" x14ac:dyDescent="0.35"/>
    <row r="1419" s="184" customFormat="1" x14ac:dyDescent="0.35"/>
    <row r="1420" s="184" customFormat="1" x14ac:dyDescent="0.35"/>
    <row r="1421" s="184" customFormat="1" x14ac:dyDescent="0.35"/>
    <row r="1422" s="184" customFormat="1" x14ac:dyDescent="0.35"/>
    <row r="1423" s="184" customFormat="1" x14ac:dyDescent="0.35"/>
    <row r="1424" s="184" customFormat="1" x14ac:dyDescent="0.35"/>
    <row r="1425" s="184" customFormat="1" x14ac:dyDescent="0.35"/>
    <row r="1426" s="184" customFormat="1" x14ac:dyDescent="0.35"/>
    <row r="1427" s="184" customFormat="1" x14ac:dyDescent="0.35"/>
    <row r="1428" s="184" customFormat="1" x14ac:dyDescent="0.35"/>
    <row r="1429" s="184" customFormat="1" x14ac:dyDescent="0.35"/>
    <row r="1430" s="184" customFormat="1" x14ac:dyDescent="0.35"/>
    <row r="1431" s="184" customFormat="1" x14ac:dyDescent="0.35"/>
    <row r="1432" s="184" customFormat="1" x14ac:dyDescent="0.35"/>
    <row r="1433" s="184" customFormat="1" x14ac:dyDescent="0.35"/>
    <row r="1434" s="184" customFormat="1" x14ac:dyDescent="0.35"/>
    <row r="1435" s="184" customFormat="1" x14ac:dyDescent="0.35"/>
    <row r="1436" s="184" customFormat="1" x14ac:dyDescent="0.35"/>
    <row r="1437" s="184" customFormat="1" x14ac:dyDescent="0.35"/>
    <row r="1438" s="184" customFormat="1" x14ac:dyDescent="0.35"/>
    <row r="1439" s="184" customFormat="1" x14ac:dyDescent="0.35"/>
    <row r="1440" s="184" customFormat="1" x14ac:dyDescent="0.35"/>
    <row r="1441" s="184" customFormat="1" x14ac:dyDescent="0.35"/>
    <row r="1442" s="184" customFormat="1" x14ac:dyDescent="0.35"/>
    <row r="1443" s="184" customFormat="1" x14ac:dyDescent="0.35"/>
    <row r="1444" s="184" customFormat="1" x14ac:dyDescent="0.35"/>
    <row r="1445" s="184" customFormat="1" x14ac:dyDescent="0.35"/>
    <row r="1446" s="184" customFormat="1" x14ac:dyDescent="0.35"/>
    <row r="1447" s="184" customFormat="1" x14ac:dyDescent="0.35"/>
    <row r="1448" s="184" customFormat="1" x14ac:dyDescent="0.35"/>
    <row r="1449" s="184" customFormat="1" x14ac:dyDescent="0.35"/>
    <row r="1450" s="184" customFormat="1" x14ac:dyDescent="0.35"/>
    <row r="1451" s="184" customFormat="1" x14ac:dyDescent="0.35"/>
    <row r="1452" s="184" customFormat="1" x14ac:dyDescent="0.35"/>
    <row r="1453" s="184" customFormat="1" x14ac:dyDescent="0.35"/>
    <row r="1454" s="184" customFormat="1" x14ac:dyDescent="0.35"/>
    <row r="1455" s="184" customFormat="1" x14ac:dyDescent="0.35"/>
    <row r="1456" s="184" customFormat="1" x14ac:dyDescent="0.35"/>
    <row r="1457" s="184" customFormat="1" x14ac:dyDescent="0.35"/>
    <row r="1458" s="184" customFormat="1" x14ac:dyDescent="0.35"/>
    <row r="1459" s="184" customFormat="1" x14ac:dyDescent="0.35"/>
    <row r="1460" s="184" customFormat="1" x14ac:dyDescent="0.35"/>
    <row r="1461" s="184" customFormat="1" x14ac:dyDescent="0.35"/>
    <row r="1462" s="184" customFormat="1" x14ac:dyDescent="0.35"/>
    <row r="1463" s="184" customFormat="1" x14ac:dyDescent="0.35"/>
    <row r="1464" s="184" customFormat="1" x14ac:dyDescent="0.35"/>
    <row r="1465" s="184" customFormat="1" x14ac:dyDescent="0.35"/>
    <row r="1466" s="184" customFormat="1" x14ac:dyDescent="0.35"/>
    <row r="1467" s="184" customFormat="1" x14ac:dyDescent="0.35"/>
    <row r="1468" s="184" customFormat="1" x14ac:dyDescent="0.35"/>
    <row r="1469" s="184" customFormat="1" x14ac:dyDescent="0.35"/>
    <row r="1470" s="184" customFormat="1" x14ac:dyDescent="0.35"/>
    <row r="1471" s="184" customFormat="1" x14ac:dyDescent="0.35"/>
    <row r="1472" s="184" customFormat="1" x14ac:dyDescent="0.35"/>
    <row r="1473" s="184" customFormat="1" x14ac:dyDescent="0.35"/>
    <row r="1474" s="184" customFormat="1" x14ac:dyDescent="0.35"/>
    <row r="1475" s="184" customFormat="1" x14ac:dyDescent="0.35"/>
    <row r="1476" s="184" customFormat="1" x14ac:dyDescent="0.35"/>
    <row r="1477" s="184" customFormat="1" x14ac:dyDescent="0.35"/>
    <row r="1478" s="184" customFormat="1" x14ac:dyDescent="0.35"/>
    <row r="1479" s="184" customFormat="1" x14ac:dyDescent="0.35"/>
    <row r="1480" s="184" customFormat="1" x14ac:dyDescent="0.35"/>
    <row r="1481" s="184" customFormat="1" x14ac:dyDescent="0.35"/>
    <row r="1482" s="184" customFormat="1" x14ac:dyDescent="0.35"/>
    <row r="1483" s="184" customFormat="1" x14ac:dyDescent="0.35"/>
    <row r="1484" s="184" customFormat="1" x14ac:dyDescent="0.35"/>
    <row r="1485" s="184" customFormat="1" x14ac:dyDescent="0.35"/>
    <row r="1486" s="184" customFormat="1" x14ac:dyDescent="0.35"/>
    <row r="1487" s="184" customFormat="1" x14ac:dyDescent="0.35"/>
    <row r="1488" s="184" customFormat="1" x14ac:dyDescent="0.35"/>
    <row r="1489" s="184" customFormat="1" x14ac:dyDescent="0.35"/>
    <row r="1490" s="184" customFormat="1" x14ac:dyDescent="0.35"/>
    <row r="1491" s="184" customFormat="1" x14ac:dyDescent="0.35"/>
    <row r="1492" s="184" customFormat="1" x14ac:dyDescent="0.35"/>
    <row r="1493" s="184" customFormat="1" x14ac:dyDescent="0.35"/>
    <row r="1494" s="184" customFormat="1" x14ac:dyDescent="0.35"/>
    <row r="1495" s="184" customFormat="1" x14ac:dyDescent="0.35"/>
    <row r="1496" s="184" customFormat="1" x14ac:dyDescent="0.35"/>
    <row r="1497" s="184" customFormat="1" x14ac:dyDescent="0.35"/>
    <row r="1498" s="184" customFormat="1" x14ac:dyDescent="0.35"/>
    <row r="1499" s="184" customFormat="1" x14ac:dyDescent="0.35"/>
    <row r="1500" s="184" customFormat="1" x14ac:dyDescent="0.35"/>
    <row r="1501" s="184" customFormat="1" x14ac:dyDescent="0.35"/>
    <row r="1502" s="184" customFormat="1" x14ac:dyDescent="0.35"/>
    <row r="1503" s="184" customFormat="1" x14ac:dyDescent="0.35"/>
    <row r="1504" s="184" customFormat="1" x14ac:dyDescent="0.35"/>
    <row r="1505" s="184" customFormat="1" x14ac:dyDescent="0.35"/>
    <row r="1506" s="184" customFormat="1" x14ac:dyDescent="0.35"/>
    <row r="1507" s="184" customFormat="1" x14ac:dyDescent="0.35"/>
    <row r="1508" s="184" customFormat="1" x14ac:dyDescent="0.35"/>
    <row r="1509" s="184" customFormat="1" x14ac:dyDescent="0.35"/>
    <row r="1510" s="184" customFormat="1" x14ac:dyDescent="0.35"/>
    <row r="1511" s="184" customFormat="1" x14ac:dyDescent="0.35"/>
    <row r="1512" s="184" customFormat="1" x14ac:dyDescent="0.35"/>
    <row r="1513" s="184" customFormat="1" x14ac:dyDescent="0.35"/>
    <row r="1514" s="184" customFormat="1" x14ac:dyDescent="0.35"/>
    <row r="1515" s="184" customFormat="1" x14ac:dyDescent="0.35"/>
    <row r="1516" s="184" customFormat="1" x14ac:dyDescent="0.35"/>
    <row r="1517" s="184" customFormat="1" x14ac:dyDescent="0.35"/>
    <row r="1518" s="184" customFormat="1" x14ac:dyDescent="0.35"/>
    <row r="1519" s="184" customFormat="1" x14ac:dyDescent="0.35"/>
    <row r="1520" s="184" customFormat="1" x14ac:dyDescent="0.35"/>
    <row r="1521" s="184" customFormat="1" x14ac:dyDescent="0.35"/>
    <row r="1522" s="184" customFormat="1" x14ac:dyDescent="0.35"/>
    <row r="1523" s="184" customFormat="1" x14ac:dyDescent="0.35"/>
    <row r="1524" s="184" customFormat="1" x14ac:dyDescent="0.35"/>
    <row r="1525" s="184" customFormat="1" x14ac:dyDescent="0.35"/>
    <row r="1526" s="184" customFormat="1" x14ac:dyDescent="0.35"/>
    <row r="1527" s="184" customFormat="1" x14ac:dyDescent="0.35"/>
    <row r="1528" s="184" customFormat="1" x14ac:dyDescent="0.35"/>
    <row r="1529" s="184" customFormat="1" x14ac:dyDescent="0.35"/>
    <row r="1530" s="184" customFormat="1" x14ac:dyDescent="0.35"/>
    <row r="1531" s="184" customFormat="1" x14ac:dyDescent="0.35"/>
    <row r="1532" s="184" customFormat="1" x14ac:dyDescent="0.35"/>
    <row r="1533" s="184" customFormat="1" x14ac:dyDescent="0.35"/>
    <row r="1534" s="184" customFormat="1" x14ac:dyDescent="0.35"/>
    <row r="1535" s="184" customFormat="1" x14ac:dyDescent="0.35"/>
    <row r="1536" s="184" customFormat="1" x14ac:dyDescent="0.35"/>
    <row r="1537" s="184" customFormat="1" x14ac:dyDescent="0.35"/>
    <row r="1538" s="184" customFormat="1" x14ac:dyDescent="0.35"/>
    <row r="1539" s="184" customFormat="1" x14ac:dyDescent="0.35"/>
    <row r="1540" s="184" customFormat="1" x14ac:dyDescent="0.35"/>
    <row r="1541" s="184" customFormat="1" x14ac:dyDescent="0.35"/>
    <row r="1542" s="184" customFormat="1" x14ac:dyDescent="0.35"/>
    <row r="1543" s="184" customFormat="1" x14ac:dyDescent="0.35"/>
    <row r="1544" s="184" customFormat="1" x14ac:dyDescent="0.35"/>
    <row r="1545" s="184" customFormat="1" x14ac:dyDescent="0.35"/>
    <row r="1546" s="184" customFormat="1" x14ac:dyDescent="0.35"/>
    <row r="1547" s="184" customFormat="1" x14ac:dyDescent="0.35"/>
    <row r="1548" s="184" customFormat="1" x14ac:dyDescent="0.35"/>
    <row r="1549" s="184" customFormat="1" x14ac:dyDescent="0.35"/>
    <row r="1550" s="184" customFormat="1" x14ac:dyDescent="0.35"/>
    <row r="1551" s="184" customFormat="1" x14ac:dyDescent="0.35"/>
    <row r="1552" s="184" customFormat="1" x14ac:dyDescent="0.35"/>
    <row r="1553" s="184" customFormat="1" x14ac:dyDescent="0.35"/>
    <row r="1554" s="184" customFormat="1" x14ac:dyDescent="0.35"/>
    <row r="1555" s="184" customFormat="1" x14ac:dyDescent="0.35"/>
    <row r="1556" s="184" customFormat="1" x14ac:dyDescent="0.35"/>
    <row r="1557" s="184" customFormat="1" x14ac:dyDescent="0.35"/>
    <row r="1558" s="184" customFormat="1" x14ac:dyDescent="0.35"/>
    <row r="1559" s="184" customFormat="1" x14ac:dyDescent="0.35"/>
    <row r="1560" s="184" customFormat="1" x14ac:dyDescent="0.35"/>
    <row r="1561" s="184" customFormat="1" x14ac:dyDescent="0.35"/>
    <row r="1562" s="184" customFormat="1" x14ac:dyDescent="0.35"/>
    <row r="1563" s="184" customFormat="1" x14ac:dyDescent="0.35"/>
    <row r="1564" s="184" customFormat="1" x14ac:dyDescent="0.35"/>
    <row r="1565" s="184" customFormat="1" x14ac:dyDescent="0.35"/>
    <row r="1566" s="184" customFormat="1" x14ac:dyDescent="0.35"/>
    <row r="1567" s="184" customFormat="1" x14ac:dyDescent="0.35"/>
    <row r="1568" s="184" customFormat="1" x14ac:dyDescent="0.35"/>
    <row r="1569" s="184" customFormat="1" x14ac:dyDescent="0.35"/>
    <row r="1570" s="184" customFormat="1" x14ac:dyDescent="0.35"/>
    <row r="1571" s="184" customFormat="1" x14ac:dyDescent="0.35"/>
    <row r="1572" s="184" customFormat="1" x14ac:dyDescent="0.35"/>
    <row r="1573" s="184" customFormat="1" x14ac:dyDescent="0.35"/>
    <row r="1574" s="184" customFormat="1" x14ac:dyDescent="0.35"/>
    <row r="1575" s="184" customFormat="1" x14ac:dyDescent="0.35"/>
    <row r="1576" s="184" customFormat="1" x14ac:dyDescent="0.35"/>
    <row r="1577" s="184" customFormat="1" x14ac:dyDescent="0.35"/>
    <row r="1578" s="184" customFormat="1" x14ac:dyDescent="0.35"/>
    <row r="1579" s="184" customFormat="1" x14ac:dyDescent="0.35"/>
    <row r="1580" s="184" customFormat="1" x14ac:dyDescent="0.35"/>
    <row r="1581" s="184" customFormat="1" x14ac:dyDescent="0.35"/>
    <row r="1582" s="184" customFormat="1" x14ac:dyDescent="0.35"/>
    <row r="1583" s="184" customFormat="1" x14ac:dyDescent="0.35"/>
    <row r="1584" s="184" customFormat="1" x14ac:dyDescent="0.35"/>
    <row r="1585" s="184" customFormat="1" x14ac:dyDescent="0.35"/>
    <row r="1586" s="184" customFormat="1" x14ac:dyDescent="0.35"/>
    <row r="1587" s="184" customFormat="1" x14ac:dyDescent="0.35"/>
    <row r="1588" s="184" customFormat="1" x14ac:dyDescent="0.35"/>
    <row r="1589" s="184" customFormat="1" x14ac:dyDescent="0.35"/>
    <row r="1590" s="184" customFormat="1" x14ac:dyDescent="0.35"/>
    <row r="1591" s="184" customFormat="1" x14ac:dyDescent="0.35"/>
    <row r="1592" s="184" customFormat="1" x14ac:dyDescent="0.35"/>
    <row r="1593" s="184" customFormat="1" x14ac:dyDescent="0.35"/>
    <row r="1594" s="184" customFormat="1" x14ac:dyDescent="0.35"/>
    <row r="1595" s="184" customFormat="1" x14ac:dyDescent="0.35"/>
    <row r="1596" s="184" customFormat="1" x14ac:dyDescent="0.35"/>
    <row r="1597" s="184" customFormat="1" x14ac:dyDescent="0.35"/>
    <row r="1598" s="184" customFormat="1" x14ac:dyDescent="0.35"/>
    <row r="1599" s="184" customFormat="1" x14ac:dyDescent="0.35"/>
    <row r="1600" s="184" customFormat="1" x14ac:dyDescent="0.35"/>
    <row r="1601" s="184" customFormat="1" x14ac:dyDescent="0.35"/>
    <row r="1602" s="184" customFormat="1" x14ac:dyDescent="0.35"/>
    <row r="1603" s="184" customFormat="1" x14ac:dyDescent="0.35"/>
    <row r="1604" s="184" customFormat="1" x14ac:dyDescent="0.35"/>
    <row r="1605" s="184" customFormat="1" x14ac:dyDescent="0.35"/>
    <row r="1606" s="184" customFormat="1" x14ac:dyDescent="0.35"/>
    <row r="1607" s="184" customFormat="1" x14ac:dyDescent="0.35"/>
    <row r="1608" s="184" customFormat="1" x14ac:dyDescent="0.35"/>
    <row r="1609" s="184" customFormat="1" x14ac:dyDescent="0.35"/>
    <row r="1610" s="184" customFormat="1" x14ac:dyDescent="0.35"/>
    <row r="1611" s="184" customFormat="1" x14ac:dyDescent="0.35"/>
    <row r="1612" s="184" customFormat="1" x14ac:dyDescent="0.35"/>
    <row r="1613" s="184" customFormat="1" x14ac:dyDescent="0.35"/>
    <row r="1614" s="184" customFormat="1" x14ac:dyDescent="0.35"/>
    <row r="1615" s="184" customFormat="1" x14ac:dyDescent="0.35"/>
    <row r="1616" s="184" customFormat="1" x14ac:dyDescent="0.35"/>
    <row r="1617" s="184" customFormat="1" x14ac:dyDescent="0.35"/>
    <row r="1618" s="184" customFormat="1" x14ac:dyDescent="0.35"/>
    <row r="1619" s="184" customFormat="1" x14ac:dyDescent="0.35"/>
    <row r="1620" s="184" customFormat="1" x14ac:dyDescent="0.35"/>
    <row r="1621" s="184" customFormat="1" x14ac:dyDescent="0.35"/>
    <row r="1622" s="184" customFormat="1" x14ac:dyDescent="0.35"/>
    <row r="1623" s="184" customFormat="1" x14ac:dyDescent="0.35"/>
    <row r="1624" s="184" customFormat="1" x14ac:dyDescent="0.35"/>
    <row r="1625" s="184" customFormat="1" x14ac:dyDescent="0.35"/>
    <row r="1626" s="184" customFormat="1" x14ac:dyDescent="0.35"/>
    <row r="1627" s="184" customFormat="1" x14ac:dyDescent="0.35"/>
    <row r="1628" s="184" customFormat="1" x14ac:dyDescent="0.35"/>
    <row r="1629" s="184" customFormat="1" x14ac:dyDescent="0.35"/>
    <row r="1630" s="184" customFormat="1" x14ac:dyDescent="0.35"/>
    <row r="1631" s="184" customFormat="1" x14ac:dyDescent="0.35"/>
    <row r="1632" s="184" customFormat="1" x14ac:dyDescent="0.35"/>
    <row r="1633" s="184" customFormat="1" x14ac:dyDescent="0.35"/>
    <row r="1634" s="184" customFormat="1" x14ac:dyDescent="0.35"/>
    <row r="1635" s="184" customFormat="1" x14ac:dyDescent="0.35"/>
    <row r="1636" s="184" customFormat="1" x14ac:dyDescent="0.35"/>
    <row r="1637" s="184" customFormat="1" x14ac:dyDescent="0.35"/>
    <row r="1638" s="184" customFormat="1" x14ac:dyDescent="0.35"/>
    <row r="1639" s="184" customFormat="1" x14ac:dyDescent="0.35"/>
    <row r="1640" s="184" customFormat="1" x14ac:dyDescent="0.35"/>
    <row r="1641" s="184" customFormat="1" x14ac:dyDescent="0.35"/>
    <row r="1642" s="184" customFormat="1" x14ac:dyDescent="0.35"/>
    <row r="1643" s="184" customFormat="1" x14ac:dyDescent="0.35"/>
    <row r="1644" s="184" customFormat="1" x14ac:dyDescent="0.35"/>
    <row r="1645" s="184" customFormat="1" x14ac:dyDescent="0.35"/>
    <row r="1646" s="184" customFormat="1" x14ac:dyDescent="0.35"/>
    <row r="1647" s="184" customFormat="1" x14ac:dyDescent="0.35"/>
    <row r="1648" s="184" customFormat="1" x14ac:dyDescent="0.35"/>
    <row r="1649" s="184" customFormat="1" x14ac:dyDescent="0.35"/>
    <row r="1650" s="184" customFormat="1" x14ac:dyDescent="0.35"/>
    <row r="1651" s="184" customFormat="1" x14ac:dyDescent="0.35"/>
    <row r="1652" s="184" customFormat="1" x14ac:dyDescent="0.35"/>
    <row r="1653" s="184" customFormat="1" x14ac:dyDescent="0.35"/>
    <row r="1654" s="184" customFormat="1" x14ac:dyDescent="0.35"/>
    <row r="1655" s="184" customFormat="1" x14ac:dyDescent="0.35"/>
    <row r="1656" s="184" customFormat="1" x14ac:dyDescent="0.35"/>
    <row r="1657" s="184" customFormat="1" x14ac:dyDescent="0.35"/>
    <row r="1658" s="184" customFormat="1" x14ac:dyDescent="0.35"/>
    <row r="1659" s="184" customFormat="1" x14ac:dyDescent="0.35"/>
    <row r="1660" s="184" customFormat="1" x14ac:dyDescent="0.35"/>
    <row r="1661" s="184" customFormat="1" x14ac:dyDescent="0.35"/>
    <row r="1662" s="184" customFormat="1" x14ac:dyDescent="0.35"/>
    <row r="1663" s="184" customFormat="1" x14ac:dyDescent="0.35"/>
    <row r="1664" s="184" customFormat="1" x14ac:dyDescent="0.35"/>
    <row r="1665" s="184" customFormat="1" x14ac:dyDescent="0.35"/>
    <row r="1666" s="184" customFormat="1" x14ac:dyDescent="0.35"/>
    <row r="1667" s="184" customFormat="1" x14ac:dyDescent="0.35"/>
    <row r="1668" s="184" customFormat="1" x14ac:dyDescent="0.35"/>
    <row r="1669" s="184" customFormat="1" x14ac:dyDescent="0.35"/>
    <row r="1670" s="184" customFormat="1" x14ac:dyDescent="0.35"/>
    <row r="1671" s="184" customFormat="1" x14ac:dyDescent="0.35"/>
    <row r="1672" s="184" customFormat="1" x14ac:dyDescent="0.35"/>
    <row r="1673" s="184" customFormat="1" x14ac:dyDescent="0.35"/>
    <row r="1674" s="184" customFormat="1" x14ac:dyDescent="0.35"/>
    <row r="1675" s="184" customFormat="1" x14ac:dyDescent="0.35"/>
    <row r="1676" s="184" customFormat="1" x14ac:dyDescent="0.35"/>
    <row r="1677" s="184" customFormat="1" x14ac:dyDescent="0.35"/>
    <row r="1678" s="184" customFormat="1" x14ac:dyDescent="0.35"/>
    <row r="1679" s="184" customFormat="1" x14ac:dyDescent="0.35"/>
    <row r="1680" s="184" customFormat="1" x14ac:dyDescent="0.35"/>
    <row r="1681" s="184" customFormat="1" x14ac:dyDescent="0.35"/>
    <row r="1682" s="184" customFormat="1" x14ac:dyDescent="0.35"/>
    <row r="1683" s="184" customFormat="1" x14ac:dyDescent="0.35"/>
    <row r="1684" s="184" customFormat="1" x14ac:dyDescent="0.35"/>
    <row r="1685" s="184" customFormat="1" x14ac:dyDescent="0.35"/>
    <row r="1686" s="184" customFormat="1" x14ac:dyDescent="0.35"/>
    <row r="1687" s="184" customFormat="1" x14ac:dyDescent="0.35"/>
    <row r="1688" s="184" customFormat="1" x14ac:dyDescent="0.35"/>
    <row r="1689" s="184" customFormat="1" x14ac:dyDescent="0.35"/>
    <row r="1690" s="184" customFormat="1" x14ac:dyDescent="0.35"/>
    <row r="1691" s="184" customFormat="1" x14ac:dyDescent="0.35"/>
    <row r="1692" s="184" customFormat="1" x14ac:dyDescent="0.35"/>
    <row r="1693" s="184" customFormat="1" x14ac:dyDescent="0.35"/>
    <row r="1694" s="184" customFormat="1" x14ac:dyDescent="0.35"/>
    <row r="1695" s="184" customFormat="1" x14ac:dyDescent="0.35"/>
    <row r="1696" s="184" customFormat="1" x14ac:dyDescent="0.35"/>
    <row r="1697" s="184" customFormat="1" x14ac:dyDescent="0.35"/>
    <row r="1698" s="184" customFormat="1" x14ac:dyDescent="0.35"/>
    <row r="1699" s="184" customFormat="1" x14ac:dyDescent="0.35"/>
    <row r="1700" s="184" customFormat="1" x14ac:dyDescent="0.35"/>
    <row r="1701" s="184" customFormat="1" x14ac:dyDescent="0.35"/>
    <row r="1702" s="184" customFormat="1" x14ac:dyDescent="0.35"/>
    <row r="1703" s="184" customFormat="1" x14ac:dyDescent="0.35"/>
    <row r="1704" s="184" customFormat="1" x14ac:dyDescent="0.35"/>
    <row r="1705" s="184" customFormat="1" x14ac:dyDescent="0.35"/>
    <row r="1706" s="184" customFormat="1" x14ac:dyDescent="0.35"/>
    <row r="1707" s="184" customFormat="1" x14ac:dyDescent="0.35"/>
    <row r="1708" s="184" customFormat="1" x14ac:dyDescent="0.35"/>
    <row r="1709" s="184" customFormat="1" x14ac:dyDescent="0.35"/>
    <row r="1710" s="184" customFormat="1" x14ac:dyDescent="0.35"/>
    <row r="1711" s="184" customFormat="1" x14ac:dyDescent="0.35"/>
    <row r="1712" s="184" customFormat="1" x14ac:dyDescent="0.35"/>
    <row r="1713" s="184" customFormat="1" x14ac:dyDescent="0.35"/>
    <row r="1714" s="184" customFormat="1" x14ac:dyDescent="0.35"/>
    <row r="1715" s="184" customFormat="1" x14ac:dyDescent="0.35"/>
    <row r="1716" s="184" customFormat="1" x14ac:dyDescent="0.35"/>
    <row r="1717" s="184" customFormat="1" x14ac:dyDescent="0.35"/>
    <row r="1718" s="184" customFormat="1" x14ac:dyDescent="0.35"/>
    <row r="1719" s="184" customFormat="1" x14ac:dyDescent="0.35"/>
    <row r="1720" s="184" customFormat="1" x14ac:dyDescent="0.35"/>
    <row r="1721" s="184" customFormat="1" x14ac:dyDescent="0.35"/>
    <row r="1722" s="184" customFormat="1" x14ac:dyDescent="0.35"/>
    <row r="1723" s="184" customFormat="1" x14ac:dyDescent="0.35"/>
    <row r="1724" s="184" customFormat="1" x14ac:dyDescent="0.35"/>
    <row r="1725" s="184" customFormat="1" x14ac:dyDescent="0.35"/>
    <row r="1726" s="184" customFormat="1" x14ac:dyDescent="0.35"/>
    <row r="1727" s="184" customFormat="1" x14ac:dyDescent="0.35"/>
    <row r="1728" s="184" customFormat="1" x14ac:dyDescent="0.35"/>
    <row r="1729" s="184" customFormat="1" x14ac:dyDescent="0.35"/>
    <row r="1730" s="184" customFormat="1" x14ac:dyDescent="0.35"/>
    <row r="1731" s="184" customFormat="1" x14ac:dyDescent="0.35"/>
    <row r="1732" s="184" customFormat="1" x14ac:dyDescent="0.35"/>
    <row r="1733" s="184" customFormat="1" x14ac:dyDescent="0.35"/>
    <row r="1734" s="184" customFormat="1" x14ac:dyDescent="0.35"/>
    <row r="1735" s="184" customFormat="1" x14ac:dyDescent="0.35"/>
    <row r="1736" s="184" customFormat="1" x14ac:dyDescent="0.35"/>
    <row r="1737" s="184" customFormat="1" x14ac:dyDescent="0.35"/>
    <row r="1738" s="184" customFormat="1" x14ac:dyDescent="0.35"/>
    <row r="1739" s="184" customFormat="1" x14ac:dyDescent="0.35"/>
    <row r="1740" s="184" customFormat="1" x14ac:dyDescent="0.35"/>
    <row r="1741" s="184" customFormat="1" x14ac:dyDescent="0.35"/>
    <row r="1742" s="184" customFormat="1" x14ac:dyDescent="0.35"/>
    <row r="1743" s="184" customFormat="1" x14ac:dyDescent="0.35"/>
    <row r="1744" s="184" customFormat="1" x14ac:dyDescent="0.35"/>
    <row r="1745" s="184" customFormat="1" x14ac:dyDescent="0.35"/>
    <row r="1746" s="184" customFormat="1" x14ac:dyDescent="0.35"/>
    <row r="1747" s="184" customFormat="1" x14ac:dyDescent="0.35"/>
    <row r="1748" s="184" customFormat="1" x14ac:dyDescent="0.35"/>
    <row r="1749" s="184" customFormat="1" x14ac:dyDescent="0.35"/>
    <row r="1750" s="184" customFormat="1" x14ac:dyDescent="0.35"/>
    <row r="1751" s="184" customFormat="1" x14ac:dyDescent="0.35"/>
    <row r="1752" s="184" customFormat="1" x14ac:dyDescent="0.35"/>
    <row r="1753" s="184" customFormat="1" x14ac:dyDescent="0.35"/>
    <row r="1754" s="184" customFormat="1" x14ac:dyDescent="0.35"/>
    <row r="1755" s="184" customFormat="1" x14ac:dyDescent="0.35"/>
    <row r="1756" s="184" customFormat="1" x14ac:dyDescent="0.35"/>
    <row r="1757" s="184" customFormat="1" x14ac:dyDescent="0.35"/>
    <row r="1758" s="184" customFormat="1" x14ac:dyDescent="0.35"/>
    <row r="1759" s="184" customFormat="1" x14ac:dyDescent="0.35"/>
    <row r="1760" s="184" customFormat="1" x14ac:dyDescent="0.35"/>
    <row r="1761" s="184" customFormat="1" x14ac:dyDescent="0.35"/>
    <row r="1762" s="184" customFormat="1" x14ac:dyDescent="0.35"/>
    <row r="1763" s="184" customFormat="1" x14ac:dyDescent="0.35"/>
    <row r="1764" s="184" customFormat="1" x14ac:dyDescent="0.35"/>
    <row r="1765" s="184" customFormat="1" x14ac:dyDescent="0.35"/>
    <row r="1766" s="184" customFormat="1" x14ac:dyDescent="0.35"/>
    <row r="1767" s="184" customFormat="1" x14ac:dyDescent="0.35"/>
    <row r="1768" s="184" customFormat="1" x14ac:dyDescent="0.35"/>
    <row r="1769" s="184" customFormat="1" x14ac:dyDescent="0.35"/>
    <row r="1770" s="184" customFormat="1" x14ac:dyDescent="0.35"/>
    <row r="1771" s="184" customFormat="1" x14ac:dyDescent="0.35"/>
    <row r="1772" s="184" customFormat="1" x14ac:dyDescent="0.35"/>
    <row r="1773" s="184" customFormat="1" x14ac:dyDescent="0.35"/>
    <row r="1774" s="184" customFormat="1" x14ac:dyDescent="0.35"/>
    <row r="1775" s="184" customFormat="1" x14ac:dyDescent="0.35"/>
    <row r="1776" s="184" customFormat="1" x14ac:dyDescent="0.35"/>
    <row r="1777" s="184" customFormat="1" x14ac:dyDescent="0.35"/>
    <row r="1778" s="184" customFormat="1" x14ac:dyDescent="0.35"/>
    <row r="1779" s="184" customFormat="1" x14ac:dyDescent="0.35"/>
    <row r="1780" s="184" customFormat="1" x14ac:dyDescent="0.35"/>
    <row r="1781" s="184" customFormat="1" x14ac:dyDescent="0.35"/>
    <row r="1782" s="184" customFormat="1" x14ac:dyDescent="0.35"/>
    <row r="1783" s="184" customFormat="1" x14ac:dyDescent="0.35"/>
    <row r="1784" s="184" customFormat="1" x14ac:dyDescent="0.35"/>
    <row r="1785" s="184" customFormat="1" x14ac:dyDescent="0.35"/>
    <row r="1786" s="184" customFormat="1" x14ac:dyDescent="0.35"/>
    <row r="1787" s="184" customFormat="1" x14ac:dyDescent="0.35"/>
    <row r="1788" s="184" customFormat="1" x14ac:dyDescent="0.35"/>
    <row r="1789" s="184" customFormat="1" x14ac:dyDescent="0.35"/>
    <row r="1790" s="184" customFormat="1" x14ac:dyDescent="0.35"/>
    <row r="1791" s="184" customFormat="1" x14ac:dyDescent="0.35"/>
    <row r="1792" s="184" customFormat="1" x14ac:dyDescent="0.35"/>
    <row r="1793" s="184" customFormat="1" x14ac:dyDescent="0.35"/>
    <row r="1794" s="184" customFormat="1" x14ac:dyDescent="0.35"/>
    <row r="1795" s="184" customFormat="1" x14ac:dyDescent="0.35"/>
    <row r="1796" s="184" customFormat="1" x14ac:dyDescent="0.35"/>
    <row r="1797" s="184" customFormat="1" x14ac:dyDescent="0.35"/>
    <row r="1798" s="184" customFormat="1" x14ac:dyDescent="0.35"/>
    <row r="1799" s="184" customFormat="1" x14ac:dyDescent="0.35"/>
    <row r="1800" s="184" customFormat="1" x14ac:dyDescent="0.35"/>
    <row r="1801" s="184" customFormat="1" x14ac:dyDescent="0.35"/>
    <row r="1802" s="184" customFormat="1" x14ac:dyDescent="0.35"/>
    <row r="1803" s="184" customFormat="1" x14ac:dyDescent="0.35"/>
    <row r="1804" s="184" customFormat="1" x14ac:dyDescent="0.35"/>
    <row r="1805" s="184" customFormat="1" x14ac:dyDescent="0.35"/>
    <row r="1806" s="184" customFormat="1" x14ac:dyDescent="0.35"/>
    <row r="1807" s="184" customFormat="1" x14ac:dyDescent="0.35"/>
    <row r="1808" s="184" customFormat="1" x14ac:dyDescent="0.35"/>
    <row r="1809" s="184" customFormat="1" x14ac:dyDescent="0.35"/>
    <row r="1810" s="184" customFormat="1" x14ac:dyDescent="0.35"/>
    <row r="1811" s="184" customFormat="1" x14ac:dyDescent="0.35"/>
    <row r="1812" s="184" customFormat="1" x14ac:dyDescent="0.35"/>
    <row r="1813" s="184" customFormat="1" x14ac:dyDescent="0.35"/>
    <row r="1814" s="184" customFormat="1" x14ac:dyDescent="0.35"/>
    <row r="1815" s="184" customFormat="1" x14ac:dyDescent="0.35"/>
    <row r="1816" s="184" customFormat="1" x14ac:dyDescent="0.35"/>
    <row r="1817" s="184" customFormat="1" x14ac:dyDescent="0.35"/>
    <row r="1818" s="184" customFormat="1" x14ac:dyDescent="0.35"/>
    <row r="1819" s="184" customFormat="1" x14ac:dyDescent="0.35"/>
    <row r="1820" s="184" customFormat="1" x14ac:dyDescent="0.35"/>
    <row r="1821" s="184" customFormat="1" x14ac:dyDescent="0.35"/>
    <row r="1822" s="184" customFormat="1" x14ac:dyDescent="0.35"/>
    <row r="1823" s="184" customFormat="1" x14ac:dyDescent="0.35"/>
    <row r="1824" s="184" customFormat="1" x14ac:dyDescent="0.35"/>
    <row r="1825" s="184" customFormat="1" x14ac:dyDescent="0.35"/>
    <row r="1826" s="184" customFormat="1" x14ac:dyDescent="0.35"/>
    <row r="1827" s="184" customFormat="1" x14ac:dyDescent="0.35"/>
    <row r="1828" s="184" customFormat="1" x14ac:dyDescent="0.35"/>
    <row r="1829" s="184" customFormat="1" x14ac:dyDescent="0.35"/>
    <row r="1830" s="184" customFormat="1" x14ac:dyDescent="0.35"/>
    <row r="1831" s="184" customFormat="1" x14ac:dyDescent="0.35"/>
    <row r="1832" s="184" customFormat="1" x14ac:dyDescent="0.35"/>
    <row r="1833" s="184" customFormat="1" x14ac:dyDescent="0.35"/>
    <row r="1834" s="184" customFormat="1" x14ac:dyDescent="0.35"/>
    <row r="1835" s="184" customFormat="1" x14ac:dyDescent="0.35"/>
    <row r="1836" s="184" customFormat="1" x14ac:dyDescent="0.35"/>
    <row r="1837" s="184" customFormat="1" x14ac:dyDescent="0.35"/>
    <row r="1838" s="184" customFormat="1" x14ac:dyDescent="0.35"/>
    <row r="1839" s="184" customFormat="1" x14ac:dyDescent="0.35"/>
    <row r="1840" s="184" customFormat="1" x14ac:dyDescent="0.35"/>
    <row r="1841" s="184" customFormat="1" x14ac:dyDescent="0.35"/>
    <row r="1842" s="184" customFormat="1" x14ac:dyDescent="0.35"/>
    <row r="1843" s="184" customFormat="1" x14ac:dyDescent="0.35"/>
    <row r="1844" s="184" customFormat="1" x14ac:dyDescent="0.35"/>
    <row r="1845" s="184" customFormat="1" x14ac:dyDescent="0.35"/>
    <row r="1846" s="184" customFormat="1" x14ac:dyDescent="0.35"/>
    <row r="1847" s="184" customFormat="1" x14ac:dyDescent="0.35"/>
    <row r="1848" s="184" customFormat="1" x14ac:dyDescent="0.35"/>
    <row r="1849" s="184" customFormat="1" x14ac:dyDescent="0.35"/>
    <row r="1850" s="184" customFormat="1" x14ac:dyDescent="0.35"/>
    <row r="1851" s="184" customFormat="1" x14ac:dyDescent="0.35"/>
    <row r="1852" s="184" customFormat="1" x14ac:dyDescent="0.35"/>
    <row r="1853" s="184" customFormat="1" x14ac:dyDescent="0.35"/>
    <row r="1854" s="184" customFormat="1" x14ac:dyDescent="0.35"/>
    <row r="1855" s="184" customFormat="1" x14ac:dyDescent="0.35"/>
    <row r="1856" s="184" customFormat="1" x14ac:dyDescent="0.35"/>
    <row r="1857" s="184" customFormat="1" x14ac:dyDescent="0.35"/>
    <row r="1858" s="184" customFormat="1" x14ac:dyDescent="0.35"/>
    <row r="1859" s="184" customFormat="1" x14ac:dyDescent="0.35"/>
    <row r="1860" s="184" customFormat="1" x14ac:dyDescent="0.35"/>
    <row r="1861" s="184" customFormat="1" x14ac:dyDescent="0.35"/>
    <row r="1862" s="184" customFormat="1" x14ac:dyDescent="0.35"/>
    <row r="1863" s="184" customFormat="1" x14ac:dyDescent="0.35"/>
    <row r="1864" s="184" customFormat="1" x14ac:dyDescent="0.35"/>
    <row r="1865" s="184" customFormat="1" x14ac:dyDescent="0.35"/>
    <row r="1866" s="184" customFormat="1" x14ac:dyDescent="0.35"/>
    <row r="1867" s="184" customFormat="1" x14ac:dyDescent="0.35"/>
    <row r="1868" s="184" customFormat="1" x14ac:dyDescent="0.35"/>
    <row r="1869" s="184" customFormat="1" x14ac:dyDescent="0.35"/>
    <row r="1870" s="184" customFormat="1" x14ac:dyDescent="0.35"/>
    <row r="1871" s="184" customFormat="1" x14ac:dyDescent="0.35"/>
    <row r="1872" s="184" customFormat="1" x14ac:dyDescent="0.35"/>
    <row r="1873" s="184" customFormat="1" x14ac:dyDescent="0.35"/>
    <row r="1874" s="184" customFormat="1" x14ac:dyDescent="0.35"/>
    <row r="1875" s="184" customFormat="1" x14ac:dyDescent="0.35"/>
    <row r="1876" s="184" customFormat="1" x14ac:dyDescent="0.35"/>
    <row r="1877" s="184" customFormat="1" x14ac:dyDescent="0.35"/>
    <row r="1878" s="184" customFormat="1" x14ac:dyDescent="0.35"/>
    <row r="1879" s="184" customFormat="1" x14ac:dyDescent="0.35"/>
    <row r="1880" s="184" customFormat="1" x14ac:dyDescent="0.35"/>
    <row r="1881" s="184" customFormat="1" x14ac:dyDescent="0.35"/>
    <row r="1882" s="184" customFormat="1" x14ac:dyDescent="0.35"/>
    <row r="1883" s="184" customFormat="1" x14ac:dyDescent="0.35"/>
    <row r="1884" s="184" customFormat="1" x14ac:dyDescent="0.35"/>
    <row r="1885" s="184" customFormat="1" x14ac:dyDescent="0.35"/>
    <row r="1886" s="184" customFormat="1" x14ac:dyDescent="0.35"/>
    <row r="1887" s="184" customFormat="1" x14ac:dyDescent="0.35"/>
    <row r="1888" s="184" customFormat="1" x14ac:dyDescent="0.35"/>
    <row r="1889" s="184" customFormat="1" x14ac:dyDescent="0.35"/>
    <row r="1890" s="184" customFormat="1" x14ac:dyDescent="0.35"/>
    <row r="1891" s="184" customFormat="1" x14ac:dyDescent="0.35"/>
    <row r="1892" s="184" customFormat="1" x14ac:dyDescent="0.35"/>
    <row r="1893" s="184" customFormat="1" x14ac:dyDescent="0.35"/>
    <row r="1894" s="184" customFormat="1" x14ac:dyDescent="0.35"/>
    <row r="1895" s="184" customFormat="1" x14ac:dyDescent="0.35"/>
    <row r="1896" s="184" customFormat="1" x14ac:dyDescent="0.35"/>
    <row r="1897" s="184" customFormat="1" x14ac:dyDescent="0.35"/>
    <row r="1898" s="184" customFormat="1" x14ac:dyDescent="0.35"/>
    <row r="1899" s="184" customFormat="1" x14ac:dyDescent="0.35"/>
    <row r="1900" s="184" customFormat="1" x14ac:dyDescent="0.35"/>
    <row r="1901" s="184" customFormat="1" x14ac:dyDescent="0.35"/>
    <row r="1902" s="184" customFormat="1" x14ac:dyDescent="0.35"/>
    <row r="1903" s="184" customFormat="1" x14ac:dyDescent="0.35"/>
    <row r="1904" s="184" customFormat="1" x14ac:dyDescent="0.35"/>
    <row r="1905" s="184" customFormat="1" x14ac:dyDescent="0.35"/>
    <row r="1906" s="184" customFormat="1" x14ac:dyDescent="0.35"/>
    <row r="1907" s="184" customFormat="1" x14ac:dyDescent="0.35"/>
    <row r="1908" s="184" customFormat="1" x14ac:dyDescent="0.35"/>
    <row r="1909" s="184" customFormat="1" x14ac:dyDescent="0.35"/>
    <row r="1910" s="184" customFormat="1" x14ac:dyDescent="0.35"/>
    <row r="1911" s="184" customFormat="1" x14ac:dyDescent="0.35"/>
    <row r="1912" s="184" customFormat="1" x14ac:dyDescent="0.35"/>
    <row r="1913" s="184" customFormat="1" x14ac:dyDescent="0.35"/>
    <row r="1914" s="184" customFormat="1" x14ac:dyDescent="0.35"/>
    <row r="1915" s="184" customFormat="1" x14ac:dyDescent="0.35"/>
    <row r="1916" s="184" customFormat="1" x14ac:dyDescent="0.35"/>
    <row r="1917" s="184" customFormat="1" x14ac:dyDescent="0.35"/>
    <row r="1918" s="184" customFormat="1" x14ac:dyDescent="0.35"/>
    <row r="1919" s="184" customFormat="1" x14ac:dyDescent="0.35"/>
    <row r="1920" s="184" customFormat="1" x14ac:dyDescent="0.35"/>
    <row r="1921" s="184" customFormat="1" x14ac:dyDescent="0.35"/>
    <row r="1922" s="184" customFormat="1" x14ac:dyDescent="0.35"/>
    <row r="1923" s="184" customFormat="1" x14ac:dyDescent="0.35"/>
    <row r="1924" s="184" customFormat="1" x14ac:dyDescent="0.35"/>
    <row r="1925" s="184" customFormat="1" x14ac:dyDescent="0.35"/>
    <row r="1926" s="184" customFormat="1" x14ac:dyDescent="0.35"/>
    <row r="1927" s="184" customFormat="1" x14ac:dyDescent="0.35"/>
    <row r="1928" s="184" customFormat="1" x14ac:dyDescent="0.35"/>
    <row r="1929" s="184" customFormat="1" x14ac:dyDescent="0.35"/>
    <row r="1930" s="184" customFormat="1" x14ac:dyDescent="0.35"/>
    <row r="1931" s="184" customFormat="1" x14ac:dyDescent="0.35"/>
    <row r="1932" s="184" customFormat="1" x14ac:dyDescent="0.35"/>
    <row r="1933" s="184" customFormat="1" x14ac:dyDescent="0.35"/>
    <row r="1934" s="184" customFormat="1" x14ac:dyDescent="0.35"/>
    <row r="1935" s="184" customFormat="1" x14ac:dyDescent="0.35"/>
    <row r="1936" s="184" customFormat="1" x14ac:dyDescent="0.35"/>
    <row r="1937" s="184" customFormat="1" x14ac:dyDescent="0.35"/>
    <row r="1938" s="184" customFormat="1" x14ac:dyDescent="0.35"/>
    <row r="1939" s="184" customFormat="1" x14ac:dyDescent="0.35"/>
    <row r="1940" s="184" customFormat="1" x14ac:dyDescent="0.35"/>
    <row r="1941" s="184" customFormat="1" x14ac:dyDescent="0.35"/>
    <row r="1942" s="184" customFormat="1" x14ac:dyDescent="0.35"/>
    <row r="1943" s="184" customFormat="1" x14ac:dyDescent="0.35"/>
    <row r="1944" s="184" customFormat="1" x14ac:dyDescent="0.35"/>
    <row r="1945" s="184" customFormat="1" x14ac:dyDescent="0.35"/>
    <row r="1946" s="184" customFormat="1" x14ac:dyDescent="0.35"/>
    <row r="1947" s="184" customFormat="1" x14ac:dyDescent="0.35"/>
    <row r="1948" s="184" customFormat="1" x14ac:dyDescent="0.35"/>
    <row r="1949" s="184" customFormat="1" x14ac:dyDescent="0.35"/>
    <row r="1950" s="184" customFormat="1" x14ac:dyDescent="0.35"/>
    <row r="1951" s="184" customFormat="1" x14ac:dyDescent="0.35"/>
    <row r="1952" s="184" customFormat="1" x14ac:dyDescent="0.35"/>
    <row r="1953" s="184" customFormat="1" x14ac:dyDescent="0.35"/>
    <row r="1954" s="184" customFormat="1" x14ac:dyDescent="0.35"/>
    <row r="1955" s="184" customFormat="1" x14ac:dyDescent="0.35"/>
    <row r="1956" s="184" customFormat="1" x14ac:dyDescent="0.35"/>
    <row r="1957" s="184" customFormat="1" x14ac:dyDescent="0.35"/>
    <row r="1958" s="184" customFormat="1" x14ac:dyDescent="0.35"/>
    <row r="1959" s="184" customFormat="1" x14ac:dyDescent="0.35"/>
    <row r="1960" s="184" customFormat="1" x14ac:dyDescent="0.35"/>
    <row r="1961" s="184" customFormat="1" x14ac:dyDescent="0.35"/>
    <row r="1962" s="184" customFormat="1" x14ac:dyDescent="0.35"/>
    <row r="1963" s="184" customFormat="1" x14ac:dyDescent="0.35"/>
    <row r="1964" s="184" customFormat="1" x14ac:dyDescent="0.35"/>
    <row r="1965" s="184" customFormat="1" x14ac:dyDescent="0.35"/>
    <row r="1966" s="184" customFormat="1" x14ac:dyDescent="0.35"/>
    <row r="1967" s="184" customFormat="1" x14ac:dyDescent="0.35"/>
    <row r="1968" s="184" customFormat="1" x14ac:dyDescent="0.35"/>
    <row r="1969" s="184" customFormat="1" x14ac:dyDescent="0.35"/>
    <row r="1970" s="184" customFormat="1" x14ac:dyDescent="0.35"/>
    <row r="1971" s="184" customFormat="1" x14ac:dyDescent="0.35"/>
    <row r="1972" s="184" customFormat="1" x14ac:dyDescent="0.35"/>
    <row r="1973" s="184" customFormat="1" x14ac:dyDescent="0.35"/>
    <row r="1974" s="184" customFormat="1" x14ac:dyDescent="0.35"/>
    <row r="1975" s="184" customFormat="1" x14ac:dyDescent="0.35"/>
    <row r="1976" s="184" customFormat="1" x14ac:dyDescent="0.35"/>
    <row r="1977" s="184" customFormat="1" x14ac:dyDescent="0.35"/>
    <row r="1978" s="184" customFormat="1" x14ac:dyDescent="0.35"/>
    <row r="1979" s="184" customFormat="1" x14ac:dyDescent="0.35"/>
    <row r="1980" s="184" customFormat="1" x14ac:dyDescent="0.35"/>
    <row r="1981" s="184" customFormat="1" x14ac:dyDescent="0.35"/>
    <row r="1982" s="184" customFormat="1" x14ac:dyDescent="0.35"/>
    <row r="1983" s="184" customFormat="1" x14ac:dyDescent="0.35"/>
    <row r="1984" s="184" customFormat="1" x14ac:dyDescent="0.35"/>
    <row r="1985" s="184" customFormat="1" x14ac:dyDescent="0.35"/>
    <row r="1986" s="184" customFormat="1" x14ac:dyDescent="0.35"/>
    <row r="1987" s="184" customFormat="1" x14ac:dyDescent="0.35"/>
    <row r="1988" s="184" customFormat="1" x14ac:dyDescent="0.35"/>
    <row r="1989" s="184" customFormat="1" x14ac:dyDescent="0.35"/>
    <row r="1990" s="184" customFormat="1" x14ac:dyDescent="0.35"/>
    <row r="1991" s="184" customFormat="1" x14ac:dyDescent="0.35"/>
    <row r="1992" s="184" customFormat="1" x14ac:dyDescent="0.35"/>
    <row r="1993" s="184" customFormat="1" x14ac:dyDescent="0.35"/>
    <row r="1994" s="184" customFormat="1" x14ac:dyDescent="0.35"/>
    <row r="1995" s="184" customFormat="1" x14ac:dyDescent="0.35"/>
    <row r="1996" s="184" customFormat="1" x14ac:dyDescent="0.35"/>
    <row r="1997" s="184" customFormat="1" x14ac:dyDescent="0.35"/>
    <row r="1998" s="184" customFormat="1" x14ac:dyDescent="0.35"/>
    <row r="1999" s="184" customFormat="1" x14ac:dyDescent="0.35"/>
    <row r="2000" s="184" customFormat="1" x14ac:dyDescent="0.35"/>
    <row r="2001" s="184" customFormat="1" x14ac:dyDescent="0.35"/>
    <row r="2002" s="184" customFormat="1" x14ac:dyDescent="0.35"/>
    <row r="2003" s="184" customFormat="1" x14ac:dyDescent="0.35"/>
    <row r="2004" s="184" customFormat="1" x14ac:dyDescent="0.35"/>
    <row r="2005" s="184" customFormat="1" x14ac:dyDescent="0.35"/>
    <row r="2006" s="184" customFormat="1" x14ac:dyDescent="0.35"/>
    <row r="2007" s="184" customFormat="1" x14ac:dyDescent="0.35"/>
    <row r="2008" s="184" customFormat="1" x14ac:dyDescent="0.35"/>
    <row r="2009" s="184" customFormat="1" x14ac:dyDescent="0.35"/>
    <row r="2010" s="184" customFormat="1" x14ac:dyDescent="0.35"/>
    <row r="2011" s="184" customFormat="1" x14ac:dyDescent="0.35"/>
    <row r="2012" s="184" customFormat="1" x14ac:dyDescent="0.35"/>
    <row r="2013" s="184" customFormat="1" x14ac:dyDescent="0.35"/>
    <row r="2014" s="184" customFormat="1" x14ac:dyDescent="0.35"/>
    <row r="2015" s="184" customFormat="1" x14ac:dyDescent="0.35"/>
    <row r="2016" s="184" customFormat="1" x14ac:dyDescent="0.35"/>
    <row r="2017" s="184" customFormat="1" x14ac:dyDescent="0.35"/>
    <row r="2018" s="184" customFormat="1" x14ac:dyDescent="0.35"/>
    <row r="2019" s="184" customFormat="1" x14ac:dyDescent="0.35"/>
    <row r="2020" s="184" customFormat="1" x14ac:dyDescent="0.35"/>
    <row r="2021" s="184" customFormat="1" x14ac:dyDescent="0.35"/>
    <row r="2022" s="184" customFormat="1" x14ac:dyDescent="0.35"/>
    <row r="2023" s="184" customFormat="1" x14ac:dyDescent="0.35"/>
    <row r="2024" s="184" customFormat="1" x14ac:dyDescent="0.35"/>
    <row r="2025" s="184" customFormat="1" x14ac:dyDescent="0.35"/>
    <row r="2026" s="184" customFormat="1" x14ac:dyDescent="0.35"/>
    <row r="2027" s="184" customFormat="1" x14ac:dyDescent="0.35"/>
    <row r="2028" s="184" customFormat="1" x14ac:dyDescent="0.35"/>
    <row r="2029" s="184" customFormat="1" x14ac:dyDescent="0.35"/>
    <row r="2030" s="184" customFormat="1" x14ac:dyDescent="0.35"/>
    <row r="2031" s="184" customFormat="1" x14ac:dyDescent="0.35"/>
    <row r="2032" s="184" customFormat="1" x14ac:dyDescent="0.35"/>
    <row r="2033" s="184" customFormat="1" x14ac:dyDescent="0.35"/>
    <row r="2034" s="184" customFormat="1" x14ac:dyDescent="0.35"/>
    <row r="2035" s="184" customFormat="1" x14ac:dyDescent="0.35"/>
    <row r="2036" s="184" customFormat="1" x14ac:dyDescent="0.35"/>
    <row r="2037" s="184" customFormat="1" x14ac:dyDescent="0.35"/>
    <row r="2038" s="184" customFormat="1" x14ac:dyDescent="0.35"/>
    <row r="2039" s="184" customFormat="1" x14ac:dyDescent="0.35"/>
    <row r="2040" s="184" customFormat="1" x14ac:dyDescent="0.35"/>
    <row r="2041" s="184" customFormat="1" x14ac:dyDescent="0.35"/>
    <row r="2042" s="184" customFormat="1" x14ac:dyDescent="0.35"/>
    <row r="2043" s="184" customFormat="1" x14ac:dyDescent="0.35"/>
    <row r="2044" s="184" customFormat="1" x14ac:dyDescent="0.35"/>
    <row r="2045" s="184" customFormat="1" x14ac:dyDescent="0.35"/>
    <row r="2046" s="184" customFormat="1" x14ac:dyDescent="0.35"/>
    <row r="2047" s="184" customFormat="1" x14ac:dyDescent="0.35"/>
    <row r="2048" s="184" customFormat="1" x14ac:dyDescent="0.35"/>
    <row r="2049" s="184" customFormat="1" x14ac:dyDescent="0.35"/>
    <row r="2050" s="184" customFormat="1" x14ac:dyDescent="0.35"/>
    <row r="2051" s="184" customFormat="1" x14ac:dyDescent="0.35"/>
    <row r="2052" s="184" customFormat="1" x14ac:dyDescent="0.35"/>
    <row r="2053" s="184" customFormat="1" x14ac:dyDescent="0.35"/>
    <row r="2054" s="184" customFormat="1" x14ac:dyDescent="0.35"/>
    <row r="2055" s="184" customFormat="1" x14ac:dyDescent="0.35"/>
    <row r="2056" s="184" customFormat="1" x14ac:dyDescent="0.35"/>
    <row r="2057" s="184" customFormat="1" x14ac:dyDescent="0.35"/>
    <row r="2058" s="184" customFormat="1" x14ac:dyDescent="0.35"/>
    <row r="2059" s="184" customFormat="1" x14ac:dyDescent="0.35"/>
    <row r="2060" s="184" customFormat="1" x14ac:dyDescent="0.35"/>
    <row r="2061" s="184" customFormat="1" x14ac:dyDescent="0.35"/>
    <row r="2062" s="184" customFormat="1" x14ac:dyDescent="0.35"/>
    <row r="2063" s="184" customFormat="1" x14ac:dyDescent="0.35"/>
    <row r="2064" s="184" customFormat="1" x14ac:dyDescent="0.35"/>
    <row r="2065" s="184" customFormat="1" x14ac:dyDescent="0.35"/>
    <row r="2066" s="184" customFormat="1" x14ac:dyDescent="0.35"/>
    <row r="2067" s="184" customFormat="1" x14ac:dyDescent="0.35"/>
    <row r="2068" s="184" customFormat="1" x14ac:dyDescent="0.35"/>
    <row r="2069" s="184" customFormat="1" x14ac:dyDescent="0.35"/>
    <row r="2070" s="184" customFormat="1" x14ac:dyDescent="0.35"/>
    <row r="2071" s="184" customFormat="1" x14ac:dyDescent="0.35"/>
    <row r="2072" s="184" customFormat="1" x14ac:dyDescent="0.35"/>
    <row r="2073" s="184" customFormat="1" x14ac:dyDescent="0.35"/>
    <row r="2074" s="184" customFormat="1" x14ac:dyDescent="0.35"/>
    <row r="2075" s="184" customFormat="1" x14ac:dyDescent="0.35"/>
    <row r="2076" s="184" customFormat="1" x14ac:dyDescent="0.35"/>
    <row r="2077" s="184" customFormat="1" x14ac:dyDescent="0.35"/>
    <row r="2078" s="184" customFormat="1" x14ac:dyDescent="0.35"/>
    <row r="2079" s="184" customFormat="1" x14ac:dyDescent="0.35"/>
    <row r="2080" s="184" customFormat="1" x14ac:dyDescent="0.35"/>
    <row r="2081" s="184" customFormat="1" x14ac:dyDescent="0.35"/>
    <row r="2082" s="184" customFormat="1" x14ac:dyDescent="0.35"/>
    <row r="2083" s="184" customFormat="1" x14ac:dyDescent="0.35"/>
    <row r="2084" s="184" customFormat="1" x14ac:dyDescent="0.35"/>
    <row r="2085" s="184" customFormat="1" x14ac:dyDescent="0.35"/>
    <row r="2086" s="184" customFormat="1" x14ac:dyDescent="0.35"/>
    <row r="2087" s="184" customFormat="1" x14ac:dyDescent="0.35"/>
    <row r="2088" s="184" customFormat="1" x14ac:dyDescent="0.35"/>
    <row r="2089" s="184" customFormat="1" x14ac:dyDescent="0.35"/>
    <row r="2090" s="184" customFormat="1" x14ac:dyDescent="0.35"/>
    <row r="2091" s="184" customFormat="1" x14ac:dyDescent="0.35"/>
    <row r="2092" s="184" customFormat="1" x14ac:dyDescent="0.35"/>
    <row r="2093" s="184" customFormat="1" x14ac:dyDescent="0.35"/>
    <row r="2094" s="184" customFormat="1" x14ac:dyDescent="0.35"/>
    <row r="2095" s="184" customFormat="1" x14ac:dyDescent="0.35"/>
    <row r="2096" s="184" customFormat="1" x14ac:dyDescent="0.35"/>
    <row r="2097" s="184" customFormat="1" x14ac:dyDescent="0.35"/>
    <row r="2098" s="184" customFormat="1" x14ac:dyDescent="0.35"/>
    <row r="2099" s="184" customFormat="1" x14ac:dyDescent="0.35"/>
    <row r="2100" s="184" customFormat="1" x14ac:dyDescent="0.35"/>
    <row r="2101" s="184" customFormat="1" x14ac:dyDescent="0.35"/>
    <row r="2102" s="184" customFormat="1" x14ac:dyDescent="0.35"/>
    <row r="2103" s="184" customFormat="1" x14ac:dyDescent="0.35"/>
    <row r="2104" s="184" customFormat="1" x14ac:dyDescent="0.35"/>
    <row r="2105" s="184" customFormat="1" x14ac:dyDescent="0.35"/>
    <row r="2106" s="184" customFormat="1" x14ac:dyDescent="0.35"/>
    <row r="2107" s="184" customFormat="1" x14ac:dyDescent="0.35"/>
    <row r="2108" s="184" customFormat="1" x14ac:dyDescent="0.35"/>
    <row r="2109" s="184" customFormat="1" x14ac:dyDescent="0.35"/>
    <row r="2110" s="184" customFormat="1" x14ac:dyDescent="0.35"/>
    <row r="2111" s="184" customFormat="1" x14ac:dyDescent="0.35"/>
    <row r="2112" s="184" customFormat="1" x14ac:dyDescent="0.35"/>
    <row r="2113" s="184" customFormat="1" x14ac:dyDescent="0.35"/>
    <row r="2114" s="184" customFormat="1" x14ac:dyDescent="0.35"/>
    <row r="2115" s="184" customFormat="1" x14ac:dyDescent="0.35"/>
    <row r="2116" s="184" customFormat="1" x14ac:dyDescent="0.35"/>
    <row r="2117" s="184" customFormat="1" x14ac:dyDescent="0.35"/>
    <row r="2118" s="184" customFormat="1" x14ac:dyDescent="0.35"/>
    <row r="2119" s="184" customFormat="1" x14ac:dyDescent="0.35"/>
    <row r="2120" s="184" customFormat="1" x14ac:dyDescent="0.35"/>
    <row r="2121" s="184" customFormat="1" x14ac:dyDescent="0.35"/>
    <row r="2122" s="184" customFormat="1" x14ac:dyDescent="0.35"/>
    <row r="2123" s="184" customFormat="1" x14ac:dyDescent="0.35"/>
    <row r="2124" s="184" customFormat="1" x14ac:dyDescent="0.35"/>
    <row r="2125" s="184" customFormat="1" x14ac:dyDescent="0.35"/>
    <row r="2126" s="184" customFormat="1" x14ac:dyDescent="0.35"/>
    <row r="2127" s="184" customFormat="1" x14ac:dyDescent="0.35"/>
    <row r="2128" s="184" customFormat="1" x14ac:dyDescent="0.35"/>
    <row r="2129" s="184" customFormat="1" x14ac:dyDescent="0.35"/>
    <row r="2130" s="184" customFormat="1" x14ac:dyDescent="0.35"/>
    <row r="2131" s="184" customFormat="1" x14ac:dyDescent="0.35"/>
    <row r="2132" s="184" customFormat="1" x14ac:dyDescent="0.35"/>
    <row r="2133" s="184" customFormat="1" x14ac:dyDescent="0.35"/>
    <row r="2134" s="184" customFormat="1" x14ac:dyDescent="0.35"/>
    <row r="2135" s="184" customFormat="1" x14ac:dyDescent="0.35"/>
    <row r="2136" s="184" customFormat="1" x14ac:dyDescent="0.35"/>
    <row r="2137" s="184" customFormat="1" x14ac:dyDescent="0.35"/>
    <row r="2138" s="184" customFormat="1" x14ac:dyDescent="0.35"/>
    <row r="2139" s="184" customFormat="1" x14ac:dyDescent="0.35"/>
    <row r="2140" s="184" customFormat="1" x14ac:dyDescent="0.35"/>
    <row r="2141" s="184" customFormat="1" x14ac:dyDescent="0.35"/>
    <row r="2142" s="184" customFormat="1" x14ac:dyDescent="0.35"/>
    <row r="2143" s="184" customFormat="1" x14ac:dyDescent="0.35"/>
    <row r="2144" s="184" customFormat="1" x14ac:dyDescent="0.35"/>
    <row r="2145" s="184" customFormat="1" x14ac:dyDescent="0.35"/>
    <row r="2146" s="184" customFormat="1" x14ac:dyDescent="0.35"/>
    <row r="2147" s="184" customFormat="1" x14ac:dyDescent="0.35"/>
    <row r="2148" s="184" customFormat="1" x14ac:dyDescent="0.35"/>
    <row r="2149" s="184" customFormat="1" x14ac:dyDescent="0.35"/>
    <row r="2150" s="184" customFormat="1" x14ac:dyDescent="0.35"/>
    <row r="2151" s="184" customFormat="1" x14ac:dyDescent="0.35"/>
    <row r="2152" s="184" customFormat="1" x14ac:dyDescent="0.35"/>
    <row r="2153" s="184" customFormat="1" x14ac:dyDescent="0.35"/>
    <row r="2154" s="184" customFormat="1" x14ac:dyDescent="0.35"/>
    <row r="2155" s="184" customFormat="1" x14ac:dyDescent="0.35"/>
    <row r="2156" s="184" customFormat="1" x14ac:dyDescent="0.35"/>
    <row r="2157" s="184" customFormat="1" x14ac:dyDescent="0.35"/>
    <row r="2158" s="184" customFormat="1" x14ac:dyDescent="0.35"/>
    <row r="2159" s="184" customFormat="1" x14ac:dyDescent="0.35"/>
    <row r="2160" s="184" customFormat="1" x14ac:dyDescent="0.35"/>
    <row r="2161" s="184" customFormat="1" x14ac:dyDescent="0.35"/>
    <row r="2162" s="184" customFormat="1" x14ac:dyDescent="0.35"/>
    <row r="2163" s="184" customFormat="1" x14ac:dyDescent="0.35"/>
    <row r="2164" s="184" customFormat="1" x14ac:dyDescent="0.35"/>
    <row r="2165" s="184" customFormat="1" x14ac:dyDescent="0.35"/>
    <row r="2166" s="184" customFormat="1" x14ac:dyDescent="0.35"/>
    <row r="2167" s="184" customFormat="1" x14ac:dyDescent="0.35"/>
    <row r="2168" s="184" customFormat="1" x14ac:dyDescent="0.35"/>
    <row r="2169" s="184" customFormat="1" x14ac:dyDescent="0.35"/>
    <row r="2170" s="184" customFormat="1" x14ac:dyDescent="0.35"/>
    <row r="2171" s="184" customFormat="1" x14ac:dyDescent="0.35"/>
    <row r="2172" s="184" customFormat="1" x14ac:dyDescent="0.35"/>
    <row r="2173" s="184" customFormat="1" x14ac:dyDescent="0.35"/>
    <row r="2174" s="184" customFormat="1" x14ac:dyDescent="0.35"/>
    <row r="2175" s="184" customFormat="1" x14ac:dyDescent="0.35"/>
    <row r="2176" s="184" customFormat="1" x14ac:dyDescent="0.35"/>
    <row r="2177" s="184" customFormat="1" x14ac:dyDescent="0.35"/>
    <row r="2178" s="184" customFormat="1" x14ac:dyDescent="0.35"/>
    <row r="2179" s="184" customFormat="1" x14ac:dyDescent="0.35"/>
    <row r="2180" s="184" customFormat="1" x14ac:dyDescent="0.35"/>
    <row r="2181" s="184" customFormat="1" x14ac:dyDescent="0.35"/>
    <row r="2182" s="184" customFormat="1" x14ac:dyDescent="0.35"/>
    <row r="2183" s="184" customFormat="1" x14ac:dyDescent="0.35"/>
    <row r="2184" s="184" customFormat="1" x14ac:dyDescent="0.35"/>
    <row r="2185" s="184" customFormat="1" x14ac:dyDescent="0.35"/>
    <row r="2186" s="184" customFormat="1" x14ac:dyDescent="0.35"/>
    <row r="2187" s="184" customFormat="1" x14ac:dyDescent="0.35"/>
    <row r="2188" s="184" customFormat="1" x14ac:dyDescent="0.35"/>
    <row r="2189" s="184" customFormat="1" x14ac:dyDescent="0.35"/>
    <row r="2190" s="184" customFormat="1" x14ac:dyDescent="0.35"/>
    <row r="2191" s="184" customFormat="1" x14ac:dyDescent="0.35"/>
    <row r="2192" s="184" customFormat="1" x14ac:dyDescent="0.35"/>
    <row r="2193" s="184" customFormat="1" x14ac:dyDescent="0.35"/>
    <row r="2194" s="184" customFormat="1" x14ac:dyDescent="0.35"/>
    <row r="2195" s="184" customFormat="1" x14ac:dyDescent="0.35"/>
    <row r="2196" s="184" customFormat="1" x14ac:dyDescent="0.35"/>
    <row r="2197" s="184" customFormat="1" x14ac:dyDescent="0.35"/>
    <row r="2198" s="184" customFormat="1" x14ac:dyDescent="0.35"/>
    <row r="2199" s="184" customFormat="1" x14ac:dyDescent="0.35"/>
    <row r="2200" s="184" customFormat="1" x14ac:dyDescent="0.35"/>
    <row r="2201" s="184" customFormat="1" x14ac:dyDescent="0.35"/>
    <row r="2202" s="184" customFormat="1" x14ac:dyDescent="0.35"/>
    <row r="2203" s="184" customFormat="1" x14ac:dyDescent="0.35"/>
    <row r="2204" s="184" customFormat="1" x14ac:dyDescent="0.35"/>
    <row r="2205" s="184" customFormat="1" x14ac:dyDescent="0.35"/>
    <row r="2206" s="184" customFormat="1" x14ac:dyDescent="0.35"/>
    <row r="2207" s="184" customFormat="1" x14ac:dyDescent="0.35"/>
    <row r="2208" s="184" customFormat="1" x14ac:dyDescent="0.35"/>
    <row r="2209" s="184" customFormat="1" x14ac:dyDescent="0.35"/>
    <row r="2210" s="184" customFormat="1" x14ac:dyDescent="0.35"/>
    <row r="2211" s="184" customFormat="1" x14ac:dyDescent="0.35"/>
    <row r="2212" s="184" customFormat="1" x14ac:dyDescent="0.35"/>
    <row r="2213" s="184" customFormat="1" x14ac:dyDescent="0.35"/>
    <row r="2214" s="184" customFormat="1" x14ac:dyDescent="0.35"/>
    <row r="2215" s="184" customFormat="1" x14ac:dyDescent="0.35"/>
    <row r="2216" s="184" customFormat="1" x14ac:dyDescent="0.35"/>
    <row r="2217" s="184" customFormat="1" x14ac:dyDescent="0.35"/>
    <row r="2218" s="184" customFormat="1" x14ac:dyDescent="0.35"/>
    <row r="2219" s="184" customFormat="1" x14ac:dyDescent="0.35"/>
    <row r="2220" s="184" customFormat="1" x14ac:dyDescent="0.35"/>
    <row r="2221" s="184" customFormat="1" x14ac:dyDescent="0.35"/>
    <row r="2222" s="184" customFormat="1" x14ac:dyDescent="0.35"/>
    <row r="2223" s="184" customFormat="1" x14ac:dyDescent="0.35"/>
    <row r="2224" s="184" customFormat="1" x14ac:dyDescent="0.35"/>
    <row r="2225" s="184" customFormat="1" x14ac:dyDescent="0.35"/>
    <row r="2226" s="184" customFormat="1" x14ac:dyDescent="0.35"/>
    <row r="2227" s="184" customFormat="1" x14ac:dyDescent="0.35"/>
    <row r="2228" s="184" customFormat="1" x14ac:dyDescent="0.35"/>
    <row r="2229" s="184" customFormat="1" x14ac:dyDescent="0.35"/>
    <row r="2230" s="184" customFormat="1" x14ac:dyDescent="0.35"/>
    <row r="2231" s="184" customFormat="1" x14ac:dyDescent="0.35"/>
    <row r="2232" s="184" customFormat="1" x14ac:dyDescent="0.35"/>
    <row r="2233" s="184" customFormat="1" x14ac:dyDescent="0.35"/>
    <row r="2234" s="184" customFormat="1" x14ac:dyDescent="0.35"/>
    <row r="2235" s="184" customFormat="1" x14ac:dyDescent="0.35"/>
    <row r="2236" s="184" customFormat="1" x14ac:dyDescent="0.35"/>
    <row r="2237" s="184" customFormat="1" x14ac:dyDescent="0.35"/>
    <row r="2238" s="184" customFormat="1" x14ac:dyDescent="0.35"/>
    <row r="2239" s="184" customFormat="1" x14ac:dyDescent="0.35"/>
    <row r="2240" s="184" customFormat="1" x14ac:dyDescent="0.35"/>
    <row r="2241" s="184" customFormat="1" x14ac:dyDescent="0.35"/>
    <row r="2242" s="184" customFormat="1" x14ac:dyDescent="0.35"/>
    <row r="2243" s="184" customFormat="1" x14ac:dyDescent="0.35"/>
    <row r="2244" s="184" customFormat="1" x14ac:dyDescent="0.35"/>
    <row r="2245" s="184" customFormat="1" x14ac:dyDescent="0.35"/>
    <row r="2246" s="184" customFormat="1" x14ac:dyDescent="0.35"/>
    <row r="2247" s="184" customFormat="1" x14ac:dyDescent="0.35"/>
    <row r="2248" s="184" customFormat="1" x14ac:dyDescent="0.35"/>
    <row r="2249" s="184" customFormat="1" x14ac:dyDescent="0.35"/>
    <row r="2250" s="184" customFormat="1" x14ac:dyDescent="0.35"/>
    <row r="2251" s="184" customFormat="1" x14ac:dyDescent="0.35"/>
    <row r="2252" s="184" customFormat="1" x14ac:dyDescent="0.35"/>
    <row r="2253" s="184" customFormat="1" x14ac:dyDescent="0.35"/>
    <row r="2254" s="184" customFormat="1" x14ac:dyDescent="0.35"/>
    <row r="2255" s="184" customFormat="1" x14ac:dyDescent="0.35"/>
    <row r="2256" s="184" customFormat="1" x14ac:dyDescent="0.35"/>
    <row r="2257" s="184" customFormat="1" x14ac:dyDescent="0.35"/>
    <row r="2258" s="184" customFormat="1" x14ac:dyDescent="0.35"/>
    <row r="2259" s="184" customFormat="1" x14ac:dyDescent="0.35"/>
    <row r="2260" s="184" customFormat="1" x14ac:dyDescent="0.35"/>
    <row r="2261" s="184" customFormat="1" x14ac:dyDescent="0.35"/>
    <row r="2262" s="184" customFormat="1" x14ac:dyDescent="0.35"/>
    <row r="2263" s="184" customFormat="1" x14ac:dyDescent="0.35"/>
    <row r="2264" s="184" customFormat="1" x14ac:dyDescent="0.35"/>
    <row r="2265" s="184" customFormat="1" x14ac:dyDescent="0.35"/>
    <row r="2266" s="184" customFormat="1" x14ac:dyDescent="0.35"/>
    <row r="2267" s="184" customFormat="1" x14ac:dyDescent="0.35"/>
    <row r="2268" s="184" customFormat="1" x14ac:dyDescent="0.35"/>
    <row r="2269" s="184" customFormat="1" x14ac:dyDescent="0.35"/>
    <row r="2270" s="184" customFormat="1" x14ac:dyDescent="0.35"/>
    <row r="2271" s="184" customFormat="1" x14ac:dyDescent="0.35"/>
    <row r="2272" s="184" customFormat="1" x14ac:dyDescent="0.35"/>
    <row r="2273" s="184" customFormat="1" x14ac:dyDescent="0.35"/>
    <row r="2274" s="184" customFormat="1" x14ac:dyDescent="0.35"/>
    <row r="2275" s="184" customFormat="1" x14ac:dyDescent="0.35"/>
    <row r="2276" s="184" customFormat="1" x14ac:dyDescent="0.35"/>
    <row r="2277" s="184" customFormat="1" x14ac:dyDescent="0.35"/>
    <row r="2278" s="184" customFormat="1" x14ac:dyDescent="0.35"/>
    <row r="2279" s="184" customFormat="1" x14ac:dyDescent="0.35"/>
    <row r="2280" s="184" customFormat="1" x14ac:dyDescent="0.35"/>
    <row r="2281" s="184" customFormat="1" x14ac:dyDescent="0.35"/>
    <row r="2282" s="184" customFormat="1" x14ac:dyDescent="0.35"/>
    <row r="2283" s="184" customFormat="1" x14ac:dyDescent="0.35"/>
    <row r="2284" s="184" customFormat="1" x14ac:dyDescent="0.35"/>
    <row r="2285" s="184" customFormat="1" x14ac:dyDescent="0.35"/>
    <row r="2286" s="184" customFormat="1" x14ac:dyDescent="0.35"/>
    <row r="2287" s="184" customFormat="1" x14ac:dyDescent="0.35"/>
    <row r="2288" s="184" customFormat="1" x14ac:dyDescent="0.35"/>
    <row r="2289" s="184" customFormat="1" x14ac:dyDescent="0.35"/>
    <row r="2290" s="184" customFormat="1" x14ac:dyDescent="0.35"/>
    <row r="2291" s="184" customFormat="1" x14ac:dyDescent="0.35"/>
    <row r="2292" s="184" customFormat="1" x14ac:dyDescent="0.35"/>
    <row r="2293" s="184" customFormat="1" x14ac:dyDescent="0.35"/>
    <row r="2294" s="184" customFormat="1" x14ac:dyDescent="0.35"/>
    <row r="2295" s="184" customFormat="1" x14ac:dyDescent="0.35"/>
    <row r="2296" s="184" customFormat="1" x14ac:dyDescent="0.35"/>
    <row r="2297" s="184" customFormat="1" x14ac:dyDescent="0.35"/>
    <row r="2298" s="184" customFormat="1" x14ac:dyDescent="0.35"/>
    <row r="2299" s="184" customFormat="1" x14ac:dyDescent="0.35"/>
    <row r="2300" s="184" customFormat="1" x14ac:dyDescent="0.35"/>
    <row r="2301" s="184" customFormat="1" x14ac:dyDescent="0.35"/>
    <row r="2302" s="184" customFormat="1" x14ac:dyDescent="0.35"/>
    <row r="2303" s="184" customFormat="1" x14ac:dyDescent="0.35"/>
    <row r="2304" s="184" customFormat="1" x14ac:dyDescent="0.35"/>
    <row r="2305" s="184" customFormat="1" x14ac:dyDescent="0.35"/>
    <row r="2306" s="184" customFormat="1" x14ac:dyDescent="0.35"/>
    <row r="2307" s="184" customFormat="1" x14ac:dyDescent="0.35"/>
    <row r="2308" s="184" customFormat="1" x14ac:dyDescent="0.35"/>
    <row r="2309" s="184" customFormat="1" x14ac:dyDescent="0.35"/>
    <row r="2310" s="184" customFormat="1" x14ac:dyDescent="0.35"/>
    <row r="2311" s="184" customFormat="1" x14ac:dyDescent="0.35"/>
    <row r="2312" s="184" customFormat="1" x14ac:dyDescent="0.35"/>
    <row r="2313" s="184" customFormat="1" x14ac:dyDescent="0.35"/>
    <row r="2314" s="184" customFormat="1" x14ac:dyDescent="0.35"/>
    <row r="2315" s="184" customFormat="1" x14ac:dyDescent="0.35"/>
    <row r="2316" s="184" customFormat="1" x14ac:dyDescent="0.35"/>
    <row r="2317" s="184" customFormat="1" x14ac:dyDescent="0.35"/>
    <row r="2318" s="184" customFormat="1" x14ac:dyDescent="0.35"/>
    <row r="2319" s="184" customFormat="1" x14ac:dyDescent="0.35"/>
    <row r="2320" s="184" customFormat="1" x14ac:dyDescent="0.35"/>
    <row r="2321" s="184" customFormat="1" x14ac:dyDescent="0.35"/>
    <row r="2322" s="184" customFormat="1" x14ac:dyDescent="0.35"/>
    <row r="2323" s="184" customFormat="1" x14ac:dyDescent="0.35"/>
    <row r="2324" s="184" customFormat="1" x14ac:dyDescent="0.35"/>
    <row r="2325" s="184" customFormat="1" x14ac:dyDescent="0.35"/>
    <row r="2326" s="184" customFormat="1" x14ac:dyDescent="0.35"/>
    <row r="2327" s="184" customFormat="1" x14ac:dyDescent="0.35"/>
    <row r="2328" s="184" customFormat="1" x14ac:dyDescent="0.35"/>
    <row r="2329" s="184" customFormat="1" x14ac:dyDescent="0.35"/>
    <row r="2330" s="184" customFormat="1" x14ac:dyDescent="0.35"/>
    <row r="2331" s="184" customFormat="1" x14ac:dyDescent="0.35"/>
    <row r="2332" s="184" customFormat="1" x14ac:dyDescent="0.35"/>
    <row r="2333" s="184" customFormat="1" x14ac:dyDescent="0.35"/>
    <row r="2334" s="184" customFormat="1" x14ac:dyDescent="0.35"/>
    <row r="2335" s="184" customFormat="1" x14ac:dyDescent="0.35"/>
    <row r="2336" s="184" customFormat="1" x14ac:dyDescent="0.35"/>
    <row r="2337" s="184" customFormat="1" x14ac:dyDescent="0.35"/>
    <row r="2338" s="184" customFormat="1" x14ac:dyDescent="0.35"/>
    <row r="2339" s="184" customFormat="1" x14ac:dyDescent="0.35"/>
    <row r="2340" s="184" customFormat="1" x14ac:dyDescent="0.35"/>
    <row r="2341" s="184" customFormat="1" x14ac:dyDescent="0.35"/>
    <row r="2342" s="184" customFormat="1" x14ac:dyDescent="0.35"/>
    <row r="2343" s="184" customFormat="1" x14ac:dyDescent="0.35"/>
    <row r="2344" s="184" customFormat="1" x14ac:dyDescent="0.35"/>
    <row r="2345" s="184" customFormat="1" x14ac:dyDescent="0.35"/>
    <row r="2346" s="184" customFormat="1" x14ac:dyDescent="0.35"/>
    <row r="2347" s="184" customFormat="1" x14ac:dyDescent="0.35"/>
    <row r="2348" s="184" customFormat="1" x14ac:dyDescent="0.35"/>
    <row r="2349" s="184" customFormat="1" x14ac:dyDescent="0.35"/>
    <row r="2350" s="184" customFormat="1" x14ac:dyDescent="0.35"/>
    <row r="2351" s="184" customFormat="1" x14ac:dyDescent="0.35"/>
    <row r="2352" s="184" customFormat="1" x14ac:dyDescent="0.35"/>
    <row r="2353" s="184" customFormat="1" x14ac:dyDescent="0.35"/>
    <row r="2354" s="184" customFormat="1" x14ac:dyDescent="0.35"/>
    <row r="2355" s="184" customFormat="1" x14ac:dyDescent="0.35"/>
    <row r="2356" s="184" customFormat="1" x14ac:dyDescent="0.35"/>
    <row r="2357" s="184" customFormat="1" x14ac:dyDescent="0.35"/>
    <row r="2358" s="184" customFormat="1" x14ac:dyDescent="0.35"/>
    <row r="2359" s="184" customFormat="1" x14ac:dyDescent="0.35"/>
    <row r="2360" s="184" customFormat="1" x14ac:dyDescent="0.35"/>
    <row r="2361" s="184" customFormat="1" x14ac:dyDescent="0.35"/>
    <row r="2362" s="184" customFormat="1" x14ac:dyDescent="0.35"/>
    <row r="2363" s="184" customFormat="1" x14ac:dyDescent="0.35"/>
    <row r="2364" s="184" customFormat="1" x14ac:dyDescent="0.35"/>
    <row r="2365" s="184" customFormat="1" x14ac:dyDescent="0.35"/>
    <row r="2366" s="184" customFormat="1" x14ac:dyDescent="0.35"/>
    <row r="2367" s="184" customFormat="1" x14ac:dyDescent="0.35"/>
    <row r="2368" s="184" customFormat="1" x14ac:dyDescent="0.35"/>
    <row r="2369" s="184" customFormat="1" x14ac:dyDescent="0.35"/>
    <row r="2370" s="184" customFormat="1" x14ac:dyDescent="0.35"/>
    <row r="2371" s="184" customFormat="1" x14ac:dyDescent="0.35"/>
    <row r="2372" s="184" customFormat="1" x14ac:dyDescent="0.35"/>
    <row r="2373" s="184" customFormat="1" x14ac:dyDescent="0.35"/>
    <row r="2374" s="184" customFormat="1" x14ac:dyDescent="0.35"/>
    <row r="2375" s="184" customFormat="1" x14ac:dyDescent="0.35"/>
    <row r="2376" s="184" customFormat="1" x14ac:dyDescent="0.35"/>
    <row r="2377" s="184" customFormat="1" x14ac:dyDescent="0.35"/>
    <row r="2378" s="184" customFormat="1" x14ac:dyDescent="0.35"/>
    <row r="2379" s="184" customFormat="1" x14ac:dyDescent="0.35"/>
    <row r="2380" s="184" customFormat="1" x14ac:dyDescent="0.35"/>
    <row r="2381" s="184" customFormat="1" x14ac:dyDescent="0.35"/>
    <row r="2382" s="184" customFormat="1" x14ac:dyDescent="0.35"/>
    <row r="2383" s="184" customFormat="1" x14ac:dyDescent="0.35"/>
    <row r="2384" s="184" customFormat="1" x14ac:dyDescent="0.35"/>
    <row r="2385" s="184" customFormat="1" x14ac:dyDescent="0.35"/>
    <row r="2386" s="184" customFormat="1" x14ac:dyDescent="0.35"/>
    <row r="2387" s="184" customFormat="1" x14ac:dyDescent="0.35"/>
    <row r="2388" s="184" customFormat="1" x14ac:dyDescent="0.35"/>
    <row r="2389" s="184" customFormat="1" x14ac:dyDescent="0.35"/>
    <row r="2390" s="184" customFormat="1" x14ac:dyDescent="0.35"/>
    <row r="2391" s="184" customFormat="1" x14ac:dyDescent="0.35"/>
    <row r="2392" s="184" customFormat="1" x14ac:dyDescent="0.35"/>
    <row r="2393" s="184" customFormat="1" x14ac:dyDescent="0.35"/>
    <row r="2394" s="184" customFormat="1" x14ac:dyDescent="0.35"/>
    <row r="2395" s="184" customFormat="1" x14ac:dyDescent="0.35"/>
    <row r="2396" s="184" customFormat="1" x14ac:dyDescent="0.35"/>
    <row r="2397" s="184" customFormat="1" x14ac:dyDescent="0.35"/>
    <row r="2398" s="184" customFormat="1" x14ac:dyDescent="0.35"/>
    <row r="2399" s="184" customFormat="1" x14ac:dyDescent="0.35"/>
    <row r="2400" s="184" customFormat="1" x14ac:dyDescent="0.35"/>
    <row r="2401" s="184" customFormat="1" x14ac:dyDescent="0.35"/>
    <row r="2402" s="184" customFormat="1" x14ac:dyDescent="0.35"/>
    <row r="2403" s="184" customFormat="1" x14ac:dyDescent="0.35"/>
    <row r="2404" s="184" customFormat="1" x14ac:dyDescent="0.35"/>
    <row r="2405" s="184" customFormat="1" x14ac:dyDescent="0.35"/>
    <row r="2406" s="184" customFormat="1" x14ac:dyDescent="0.35"/>
    <row r="2407" s="184" customFormat="1" x14ac:dyDescent="0.35"/>
    <row r="2408" s="184" customFormat="1" x14ac:dyDescent="0.35"/>
    <row r="2409" s="184" customFormat="1" x14ac:dyDescent="0.35"/>
    <row r="2410" s="184" customFormat="1" x14ac:dyDescent="0.35"/>
    <row r="2411" s="184" customFormat="1" x14ac:dyDescent="0.35"/>
    <row r="2412" s="184" customFormat="1" x14ac:dyDescent="0.35"/>
    <row r="2413" s="184" customFormat="1" x14ac:dyDescent="0.35"/>
    <row r="2414" s="184" customFormat="1" x14ac:dyDescent="0.35"/>
    <row r="2415" s="184" customFormat="1" x14ac:dyDescent="0.35"/>
    <row r="2416" s="184" customFormat="1" x14ac:dyDescent="0.35"/>
    <row r="2417" s="184" customFormat="1" x14ac:dyDescent="0.35"/>
    <row r="2418" s="184" customFormat="1" x14ac:dyDescent="0.35"/>
    <row r="2419" s="184" customFormat="1" x14ac:dyDescent="0.35"/>
    <row r="2420" s="184" customFormat="1" x14ac:dyDescent="0.35"/>
    <row r="2421" s="184" customFormat="1" x14ac:dyDescent="0.35"/>
    <row r="2422" s="184" customFormat="1" x14ac:dyDescent="0.35"/>
    <row r="2423" s="184" customFormat="1" x14ac:dyDescent="0.35"/>
    <row r="2424" s="184" customFormat="1" x14ac:dyDescent="0.35"/>
    <row r="2425" s="184" customFormat="1" x14ac:dyDescent="0.35"/>
    <row r="2426" s="184" customFormat="1" x14ac:dyDescent="0.35"/>
    <row r="2427" s="184" customFormat="1" x14ac:dyDescent="0.35"/>
    <row r="2428" s="184" customFormat="1" x14ac:dyDescent="0.35"/>
    <row r="2429" s="184" customFormat="1" x14ac:dyDescent="0.35"/>
    <row r="2430" s="184" customFormat="1" x14ac:dyDescent="0.35"/>
    <row r="2431" s="184" customFormat="1" x14ac:dyDescent="0.35"/>
    <row r="2432" s="184" customFormat="1" x14ac:dyDescent="0.35"/>
    <row r="2433" s="184" customFormat="1" x14ac:dyDescent="0.35"/>
    <row r="2434" s="184" customFormat="1" x14ac:dyDescent="0.35"/>
    <row r="2435" s="184" customFormat="1" x14ac:dyDescent="0.35"/>
    <row r="2436" s="184" customFormat="1" x14ac:dyDescent="0.35"/>
    <row r="2437" s="184" customFormat="1" x14ac:dyDescent="0.35"/>
    <row r="2438" s="184" customFormat="1" x14ac:dyDescent="0.35"/>
    <row r="2439" s="184" customFormat="1" x14ac:dyDescent="0.35"/>
    <row r="2440" s="184" customFormat="1" x14ac:dyDescent="0.35"/>
    <row r="2441" s="184" customFormat="1" x14ac:dyDescent="0.35"/>
    <row r="2442" s="184" customFormat="1" x14ac:dyDescent="0.35"/>
    <row r="2443" s="184" customFormat="1" x14ac:dyDescent="0.35"/>
    <row r="2444" s="184" customFormat="1" x14ac:dyDescent="0.35"/>
    <row r="2445" s="184" customFormat="1" x14ac:dyDescent="0.35"/>
    <row r="2446" s="184" customFormat="1" x14ac:dyDescent="0.35"/>
    <row r="2447" s="184" customFormat="1" x14ac:dyDescent="0.35"/>
    <row r="2448" s="184" customFormat="1" x14ac:dyDescent="0.35"/>
    <row r="2449" s="184" customFormat="1" x14ac:dyDescent="0.35"/>
    <row r="2450" s="184" customFormat="1" x14ac:dyDescent="0.35"/>
    <row r="2451" s="184" customFormat="1" x14ac:dyDescent="0.35"/>
    <row r="2452" s="184" customFormat="1" x14ac:dyDescent="0.35"/>
    <row r="2453" s="184" customFormat="1" x14ac:dyDescent="0.35"/>
    <row r="2454" s="184" customFormat="1" x14ac:dyDescent="0.35"/>
    <row r="2455" s="184" customFormat="1" x14ac:dyDescent="0.35"/>
    <row r="2456" s="184" customFormat="1" x14ac:dyDescent="0.35"/>
    <row r="2457" s="184" customFormat="1" x14ac:dyDescent="0.35"/>
    <row r="2458" s="184" customFormat="1" x14ac:dyDescent="0.35"/>
    <row r="2459" s="184" customFormat="1" x14ac:dyDescent="0.35"/>
    <row r="2460" s="184" customFormat="1" x14ac:dyDescent="0.35"/>
    <row r="2461" s="184" customFormat="1" x14ac:dyDescent="0.35"/>
    <row r="2462" s="184" customFormat="1" x14ac:dyDescent="0.35"/>
    <row r="2463" s="184" customFormat="1" x14ac:dyDescent="0.35"/>
    <row r="2464" s="184" customFormat="1" x14ac:dyDescent="0.35"/>
    <row r="2465" s="184" customFormat="1" x14ac:dyDescent="0.35"/>
    <row r="2466" s="184" customFormat="1" x14ac:dyDescent="0.35"/>
    <row r="2467" s="184" customFormat="1" x14ac:dyDescent="0.35"/>
    <row r="2468" s="184" customFormat="1" x14ac:dyDescent="0.35"/>
    <row r="2469" s="184" customFormat="1" x14ac:dyDescent="0.35"/>
    <row r="2470" s="184" customFormat="1" x14ac:dyDescent="0.35"/>
    <row r="2471" s="184" customFormat="1" x14ac:dyDescent="0.35"/>
    <row r="2472" s="184" customFormat="1" x14ac:dyDescent="0.35"/>
    <row r="2473" s="184" customFormat="1" x14ac:dyDescent="0.35"/>
    <row r="2474" s="184" customFormat="1" x14ac:dyDescent="0.35"/>
    <row r="2475" s="184" customFormat="1" x14ac:dyDescent="0.35"/>
    <row r="2476" s="184" customFormat="1" x14ac:dyDescent="0.35"/>
    <row r="2477" s="184" customFormat="1" x14ac:dyDescent="0.35"/>
    <row r="2478" s="184" customFormat="1" x14ac:dyDescent="0.35"/>
    <row r="2479" s="184" customFormat="1" x14ac:dyDescent="0.35"/>
    <row r="2480" s="184" customFormat="1" x14ac:dyDescent="0.35"/>
    <row r="2481" s="184" customFormat="1" x14ac:dyDescent="0.35"/>
    <row r="2482" s="184" customFormat="1" x14ac:dyDescent="0.35"/>
    <row r="2483" s="184" customFormat="1" x14ac:dyDescent="0.35"/>
    <row r="2484" s="184" customFormat="1" x14ac:dyDescent="0.35"/>
    <row r="2485" s="184" customFormat="1" x14ac:dyDescent="0.35"/>
    <row r="2486" s="184" customFormat="1" x14ac:dyDescent="0.35"/>
    <row r="2487" s="184" customFormat="1" x14ac:dyDescent="0.35"/>
    <row r="2488" s="184" customFormat="1" x14ac:dyDescent="0.35"/>
    <row r="2489" s="184" customFormat="1" x14ac:dyDescent="0.35"/>
    <row r="2490" s="184" customFormat="1" x14ac:dyDescent="0.35"/>
    <row r="2491" s="184" customFormat="1" x14ac:dyDescent="0.35"/>
    <row r="2492" s="184" customFormat="1" x14ac:dyDescent="0.35"/>
    <row r="2493" s="184" customFormat="1" x14ac:dyDescent="0.35"/>
    <row r="2494" s="184" customFormat="1" x14ac:dyDescent="0.35"/>
    <row r="2495" s="184" customFormat="1" x14ac:dyDescent="0.35"/>
    <row r="2496" s="184" customFormat="1" x14ac:dyDescent="0.35"/>
    <row r="2497" s="184" customFormat="1" x14ac:dyDescent="0.35"/>
    <row r="2498" s="184" customFormat="1" x14ac:dyDescent="0.35"/>
    <row r="2499" s="184" customFormat="1" x14ac:dyDescent="0.35"/>
    <row r="2500" s="184" customFormat="1" x14ac:dyDescent="0.35"/>
    <row r="2501" s="184" customFormat="1" x14ac:dyDescent="0.35"/>
    <row r="2502" s="184" customFormat="1" x14ac:dyDescent="0.35"/>
    <row r="2503" s="184" customFormat="1" x14ac:dyDescent="0.35"/>
    <row r="2504" s="184" customFormat="1" x14ac:dyDescent="0.35"/>
    <row r="2505" s="184" customFormat="1" x14ac:dyDescent="0.35"/>
    <row r="2506" s="184" customFormat="1" x14ac:dyDescent="0.35"/>
    <row r="2507" s="184" customFormat="1" x14ac:dyDescent="0.35"/>
    <row r="2508" s="184" customFormat="1" x14ac:dyDescent="0.35"/>
    <row r="2509" s="184" customFormat="1" x14ac:dyDescent="0.35"/>
    <row r="2510" s="184" customFormat="1" x14ac:dyDescent="0.35"/>
    <row r="2511" s="184" customFormat="1" x14ac:dyDescent="0.35"/>
    <row r="2512" s="184" customFormat="1" x14ac:dyDescent="0.35"/>
    <row r="2513" s="184" customFormat="1" x14ac:dyDescent="0.35"/>
    <row r="2514" s="184" customFormat="1" x14ac:dyDescent="0.35"/>
    <row r="2515" s="184" customFormat="1" x14ac:dyDescent="0.35"/>
    <row r="2516" s="184" customFormat="1" x14ac:dyDescent="0.35"/>
    <row r="2517" s="184" customFormat="1" x14ac:dyDescent="0.35"/>
    <row r="2518" s="184" customFormat="1" x14ac:dyDescent="0.35"/>
    <row r="2519" s="184" customFormat="1" x14ac:dyDescent="0.35"/>
    <row r="2520" s="184" customFormat="1" x14ac:dyDescent="0.35"/>
    <row r="2521" s="184" customFormat="1" x14ac:dyDescent="0.35"/>
    <row r="2522" s="184" customFormat="1" x14ac:dyDescent="0.35"/>
    <row r="2523" s="184" customFormat="1" x14ac:dyDescent="0.35"/>
    <row r="2524" s="184" customFormat="1" x14ac:dyDescent="0.35"/>
    <row r="2525" s="184" customFormat="1" x14ac:dyDescent="0.35"/>
    <row r="2526" s="184" customFormat="1" x14ac:dyDescent="0.35"/>
    <row r="2527" s="184" customFormat="1" x14ac:dyDescent="0.35"/>
    <row r="2528" s="184" customFormat="1" x14ac:dyDescent="0.35"/>
    <row r="2529" s="184" customFormat="1" x14ac:dyDescent="0.35"/>
    <row r="2530" s="184" customFormat="1" x14ac:dyDescent="0.35"/>
    <row r="2531" s="184" customFormat="1" x14ac:dyDescent="0.35"/>
    <row r="2532" s="184" customFormat="1" x14ac:dyDescent="0.35"/>
    <row r="2533" s="184" customFormat="1" x14ac:dyDescent="0.35"/>
    <row r="2534" s="184" customFormat="1" x14ac:dyDescent="0.35"/>
    <row r="2535" s="184" customFormat="1" x14ac:dyDescent="0.35"/>
    <row r="2536" s="184" customFormat="1" x14ac:dyDescent="0.35"/>
    <row r="2537" s="184" customFormat="1" x14ac:dyDescent="0.35"/>
    <row r="2538" s="184" customFormat="1" x14ac:dyDescent="0.35"/>
    <row r="2539" s="184" customFormat="1" x14ac:dyDescent="0.35"/>
    <row r="2540" s="184" customFormat="1" x14ac:dyDescent="0.35"/>
    <row r="2541" s="184" customFormat="1" x14ac:dyDescent="0.35"/>
    <row r="2542" s="184" customFormat="1" x14ac:dyDescent="0.35"/>
    <row r="2543" s="184" customFormat="1" x14ac:dyDescent="0.35"/>
    <row r="2544" s="184" customFormat="1" x14ac:dyDescent="0.35"/>
    <row r="2545" s="184" customFormat="1" x14ac:dyDescent="0.35"/>
    <row r="2546" s="184" customFormat="1" x14ac:dyDescent="0.35"/>
    <row r="2547" s="184" customFormat="1" x14ac:dyDescent="0.35"/>
    <row r="2548" s="184" customFormat="1" x14ac:dyDescent="0.35"/>
    <row r="2549" s="184" customFormat="1" x14ac:dyDescent="0.35"/>
    <row r="2550" s="184" customFormat="1" x14ac:dyDescent="0.35"/>
    <row r="2551" s="184" customFormat="1" x14ac:dyDescent="0.35"/>
    <row r="2552" s="184" customFormat="1" x14ac:dyDescent="0.35"/>
    <row r="2553" s="184" customFormat="1" x14ac:dyDescent="0.35"/>
    <row r="2554" s="184" customFormat="1" x14ac:dyDescent="0.35"/>
    <row r="2555" s="184" customFormat="1" x14ac:dyDescent="0.35"/>
    <row r="2556" s="184" customFormat="1" x14ac:dyDescent="0.35"/>
    <row r="2557" s="184" customFormat="1" x14ac:dyDescent="0.35"/>
    <row r="2558" s="184" customFormat="1" x14ac:dyDescent="0.35"/>
    <row r="2559" s="184" customFormat="1" x14ac:dyDescent="0.35"/>
    <row r="2560" s="184" customFormat="1" x14ac:dyDescent="0.35"/>
    <row r="2561" s="184" customFormat="1" x14ac:dyDescent="0.35"/>
    <row r="2562" s="184" customFormat="1" x14ac:dyDescent="0.35"/>
    <row r="2563" s="184" customFormat="1" x14ac:dyDescent="0.35"/>
    <row r="2564" s="184" customFormat="1" x14ac:dyDescent="0.35"/>
    <row r="2565" s="184" customFormat="1" x14ac:dyDescent="0.35"/>
    <row r="2566" s="184" customFormat="1" x14ac:dyDescent="0.35"/>
    <row r="2567" s="184" customFormat="1" x14ac:dyDescent="0.35"/>
    <row r="2568" s="184" customFormat="1" x14ac:dyDescent="0.35"/>
    <row r="2569" s="184" customFormat="1" x14ac:dyDescent="0.35"/>
    <row r="2570" s="184" customFormat="1" x14ac:dyDescent="0.35"/>
    <row r="2571" s="184" customFormat="1" x14ac:dyDescent="0.35"/>
    <row r="2572" s="184" customFormat="1" x14ac:dyDescent="0.35"/>
    <row r="2573" s="184" customFormat="1" x14ac:dyDescent="0.35"/>
    <row r="2574" s="184" customFormat="1" x14ac:dyDescent="0.35"/>
    <row r="2575" s="184" customFormat="1" x14ac:dyDescent="0.35"/>
    <row r="2576" s="184" customFormat="1" x14ac:dyDescent="0.35"/>
    <row r="2577" s="184" customFormat="1" x14ac:dyDescent="0.35"/>
    <row r="2578" s="184" customFormat="1" x14ac:dyDescent="0.35"/>
    <row r="2579" s="184" customFormat="1" x14ac:dyDescent="0.35"/>
    <row r="2580" s="184" customFormat="1" x14ac:dyDescent="0.35"/>
    <row r="2581" s="184" customFormat="1" x14ac:dyDescent="0.35"/>
    <row r="2582" s="184" customFormat="1" x14ac:dyDescent="0.35"/>
    <row r="2583" s="184" customFormat="1" x14ac:dyDescent="0.35"/>
    <row r="2584" s="184" customFormat="1" x14ac:dyDescent="0.35"/>
    <row r="2585" s="184" customFormat="1" x14ac:dyDescent="0.35"/>
    <row r="2586" s="184" customFormat="1" x14ac:dyDescent="0.35"/>
    <row r="2587" s="184" customFormat="1" x14ac:dyDescent="0.35"/>
    <row r="2588" s="184" customFormat="1" x14ac:dyDescent="0.35"/>
    <row r="2589" s="184" customFormat="1" x14ac:dyDescent="0.35"/>
    <row r="2590" s="184" customFormat="1" x14ac:dyDescent="0.35"/>
    <row r="2591" s="184" customFormat="1" x14ac:dyDescent="0.35"/>
    <row r="2592" s="184" customFormat="1" x14ac:dyDescent="0.35"/>
    <row r="2593" s="184" customFormat="1" x14ac:dyDescent="0.35"/>
    <row r="2594" s="184" customFormat="1" x14ac:dyDescent="0.35"/>
    <row r="2595" s="184" customFormat="1" x14ac:dyDescent="0.35"/>
    <row r="2596" s="184" customFormat="1" x14ac:dyDescent="0.35"/>
    <row r="2597" s="184" customFormat="1" x14ac:dyDescent="0.35"/>
    <row r="2598" s="184" customFormat="1" x14ac:dyDescent="0.35"/>
    <row r="2599" s="184" customFormat="1" x14ac:dyDescent="0.35"/>
    <row r="2600" s="184" customFormat="1" x14ac:dyDescent="0.35"/>
    <row r="2601" s="184" customFormat="1" x14ac:dyDescent="0.35"/>
    <row r="2602" s="184" customFormat="1" x14ac:dyDescent="0.35"/>
    <row r="2603" s="184" customFormat="1" x14ac:dyDescent="0.35"/>
    <row r="2604" s="184" customFormat="1" x14ac:dyDescent="0.35"/>
    <row r="2605" s="184" customFormat="1" x14ac:dyDescent="0.35"/>
    <row r="2606" s="184" customFormat="1" x14ac:dyDescent="0.35"/>
    <row r="2607" s="184" customFormat="1" x14ac:dyDescent="0.35"/>
    <row r="2608" s="184" customFormat="1" x14ac:dyDescent="0.35"/>
    <row r="2609" s="184" customFormat="1" x14ac:dyDescent="0.35"/>
    <row r="2610" s="184" customFormat="1" x14ac:dyDescent="0.35"/>
    <row r="2611" s="184" customFormat="1" x14ac:dyDescent="0.35"/>
    <row r="2612" s="184" customFormat="1" x14ac:dyDescent="0.35"/>
    <row r="2613" s="184" customFormat="1" x14ac:dyDescent="0.35"/>
    <row r="2614" s="184" customFormat="1" x14ac:dyDescent="0.35"/>
    <row r="2615" s="184" customFormat="1" x14ac:dyDescent="0.35"/>
    <row r="2616" s="184" customFormat="1" x14ac:dyDescent="0.35"/>
    <row r="2617" s="184" customFormat="1" x14ac:dyDescent="0.35"/>
    <row r="2618" s="184" customFormat="1" x14ac:dyDescent="0.35"/>
    <row r="2619" s="184" customFormat="1" x14ac:dyDescent="0.35"/>
    <row r="2620" s="184" customFormat="1" x14ac:dyDescent="0.35"/>
    <row r="2621" s="184" customFormat="1" x14ac:dyDescent="0.35"/>
    <row r="2622" s="184" customFormat="1" x14ac:dyDescent="0.35"/>
    <row r="2623" s="184" customFormat="1" x14ac:dyDescent="0.35"/>
    <row r="2624" s="184" customFormat="1" x14ac:dyDescent="0.35"/>
    <row r="2625" s="184" customFormat="1" x14ac:dyDescent="0.35"/>
    <row r="2626" s="184" customFormat="1" x14ac:dyDescent="0.35"/>
    <row r="2627" s="184" customFormat="1" x14ac:dyDescent="0.35"/>
    <row r="2628" s="184" customFormat="1" x14ac:dyDescent="0.35"/>
    <row r="2629" s="184" customFormat="1" x14ac:dyDescent="0.35"/>
    <row r="2630" s="184" customFormat="1" x14ac:dyDescent="0.35"/>
    <row r="2631" s="184" customFormat="1" x14ac:dyDescent="0.35"/>
    <row r="2632" s="184" customFormat="1" x14ac:dyDescent="0.35"/>
    <row r="2633" s="184" customFormat="1" x14ac:dyDescent="0.35"/>
    <row r="2634" s="184" customFormat="1" x14ac:dyDescent="0.35"/>
    <row r="2635" s="184" customFormat="1" x14ac:dyDescent="0.35"/>
    <row r="2636" s="184" customFormat="1" x14ac:dyDescent="0.35"/>
    <row r="2637" s="184" customFormat="1" x14ac:dyDescent="0.35"/>
    <row r="2638" s="184" customFormat="1" x14ac:dyDescent="0.35"/>
    <row r="2639" s="184" customFormat="1" x14ac:dyDescent="0.35"/>
    <row r="2640" s="184" customFormat="1" x14ac:dyDescent="0.35"/>
    <row r="2641" s="184" customFormat="1" x14ac:dyDescent="0.35"/>
    <row r="2642" s="184" customFormat="1" x14ac:dyDescent="0.35"/>
    <row r="2643" s="184" customFormat="1" x14ac:dyDescent="0.35"/>
    <row r="2644" s="184" customFormat="1" x14ac:dyDescent="0.35"/>
    <row r="2645" s="184" customFormat="1" x14ac:dyDescent="0.35"/>
    <row r="2646" s="184" customFormat="1" x14ac:dyDescent="0.35"/>
    <row r="2647" s="184" customFormat="1" x14ac:dyDescent="0.35"/>
    <row r="2648" s="184" customFormat="1" x14ac:dyDescent="0.35"/>
    <row r="2649" s="184" customFormat="1" x14ac:dyDescent="0.35"/>
    <row r="2650" s="184" customFormat="1" x14ac:dyDescent="0.35"/>
    <row r="2651" s="184" customFormat="1" x14ac:dyDescent="0.35"/>
    <row r="2652" s="184" customFormat="1" x14ac:dyDescent="0.35"/>
    <row r="2653" s="184" customFormat="1" x14ac:dyDescent="0.35"/>
    <row r="2654" s="184" customFormat="1" x14ac:dyDescent="0.35"/>
    <row r="2655" s="184" customFormat="1" x14ac:dyDescent="0.35"/>
    <row r="2656" s="184" customFormat="1" x14ac:dyDescent="0.35"/>
    <row r="2657" s="184" customFormat="1" x14ac:dyDescent="0.35"/>
    <row r="2658" s="184" customFormat="1" x14ac:dyDescent="0.35"/>
    <row r="2659" s="184" customFormat="1" x14ac:dyDescent="0.35"/>
    <row r="2660" s="184" customFormat="1" x14ac:dyDescent="0.35"/>
    <row r="2661" s="184" customFormat="1" x14ac:dyDescent="0.35"/>
    <row r="2662" s="184" customFormat="1" x14ac:dyDescent="0.35"/>
    <row r="2663" s="184" customFormat="1" x14ac:dyDescent="0.35"/>
    <row r="2664" s="184" customFormat="1" x14ac:dyDescent="0.35"/>
    <row r="2665" s="184" customFormat="1" x14ac:dyDescent="0.35"/>
    <row r="2666" s="184" customFormat="1" x14ac:dyDescent="0.35"/>
    <row r="2667" s="184" customFormat="1" x14ac:dyDescent="0.35"/>
    <row r="2668" s="184" customFormat="1" x14ac:dyDescent="0.35"/>
    <row r="2669" s="184" customFormat="1" x14ac:dyDescent="0.35"/>
    <row r="2670" s="184" customFormat="1" x14ac:dyDescent="0.35"/>
    <row r="2671" s="184" customFormat="1" x14ac:dyDescent="0.35"/>
    <row r="2672" s="184" customFormat="1" x14ac:dyDescent="0.35"/>
    <row r="2673" s="184" customFormat="1" x14ac:dyDescent="0.35"/>
    <row r="2674" s="184" customFormat="1" x14ac:dyDescent="0.35"/>
    <row r="2675" s="184" customFormat="1" x14ac:dyDescent="0.35"/>
    <row r="2676" s="184" customFormat="1" x14ac:dyDescent="0.35"/>
    <row r="2677" s="184" customFormat="1" x14ac:dyDescent="0.35"/>
    <row r="2678" s="184" customFormat="1" x14ac:dyDescent="0.35"/>
    <row r="2679" s="184" customFormat="1" x14ac:dyDescent="0.35"/>
    <row r="2680" s="184" customFormat="1" x14ac:dyDescent="0.35"/>
    <row r="2681" s="184" customFormat="1" x14ac:dyDescent="0.35"/>
    <row r="2682" s="184" customFormat="1" x14ac:dyDescent="0.35"/>
    <row r="2683" s="184" customFormat="1" x14ac:dyDescent="0.35"/>
    <row r="2684" s="184" customFormat="1" x14ac:dyDescent="0.35"/>
    <row r="2685" s="184" customFormat="1" x14ac:dyDescent="0.35"/>
    <row r="2686" s="184" customFormat="1" x14ac:dyDescent="0.35"/>
    <row r="2687" s="184" customFormat="1" x14ac:dyDescent="0.35"/>
    <row r="2688" s="184" customFormat="1" x14ac:dyDescent="0.35"/>
    <row r="2689" s="184" customFormat="1" x14ac:dyDescent="0.35"/>
    <row r="2690" s="184" customFormat="1" x14ac:dyDescent="0.35"/>
    <row r="2691" s="184" customFormat="1" x14ac:dyDescent="0.35"/>
    <row r="2692" s="184" customFormat="1" x14ac:dyDescent="0.35"/>
    <row r="2693" s="184" customFormat="1" x14ac:dyDescent="0.35"/>
    <row r="2694" s="184" customFormat="1" x14ac:dyDescent="0.35"/>
    <row r="2695" s="184" customFormat="1" x14ac:dyDescent="0.35"/>
    <row r="2696" s="184" customFormat="1" x14ac:dyDescent="0.35"/>
    <row r="2697" s="184" customFormat="1" x14ac:dyDescent="0.35"/>
    <row r="2698" s="184" customFormat="1" x14ac:dyDescent="0.35"/>
    <row r="2699" s="184" customFormat="1" x14ac:dyDescent="0.35"/>
    <row r="2700" s="184" customFormat="1" x14ac:dyDescent="0.35"/>
    <row r="2701" s="184" customFormat="1" x14ac:dyDescent="0.35"/>
    <row r="2702" s="184" customFormat="1" x14ac:dyDescent="0.35"/>
    <row r="2703" s="184" customFormat="1" x14ac:dyDescent="0.35"/>
    <row r="2704" s="184" customFormat="1" x14ac:dyDescent="0.35"/>
    <row r="2705" s="184" customFormat="1" x14ac:dyDescent="0.35"/>
    <row r="2706" s="184" customFormat="1" x14ac:dyDescent="0.35"/>
    <row r="2707" s="184" customFormat="1" x14ac:dyDescent="0.35"/>
    <row r="2708" s="184" customFormat="1" x14ac:dyDescent="0.35"/>
    <row r="2709" s="184" customFormat="1" x14ac:dyDescent="0.35"/>
    <row r="2710" s="184" customFormat="1" x14ac:dyDescent="0.35"/>
    <row r="2711" s="184" customFormat="1" x14ac:dyDescent="0.35"/>
    <row r="2712" s="184" customFormat="1" x14ac:dyDescent="0.35"/>
    <row r="2713" s="184" customFormat="1" x14ac:dyDescent="0.35"/>
    <row r="2714" s="184" customFormat="1" x14ac:dyDescent="0.35"/>
    <row r="2715" s="184" customFormat="1" x14ac:dyDescent="0.35"/>
    <row r="2716" s="184" customFormat="1" x14ac:dyDescent="0.35"/>
    <row r="2717" s="184" customFormat="1" x14ac:dyDescent="0.35"/>
    <row r="2718" s="184" customFormat="1" x14ac:dyDescent="0.35"/>
    <row r="2719" s="184" customFormat="1" x14ac:dyDescent="0.35"/>
    <row r="2720" s="184" customFormat="1" x14ac:dyDescent="0.35"/>
    <row r="2721" s="184" customFormat="1" x14ac:dyDescent="0.35"/>
    <row r="2722" s="184" customFormat="1" x14ac:dyDescent="0.35"/>
    <row r="2723" s="184" customFormat="1" x14ac:dyDescent="0.35"/>
    <row r="2724" s="184" customFormat="1" x14ac:dyDescent="0.35"/>
    <row r="2725" s="184" customFormat="1" x14ac:dyDescent="0.35"/>
    <row r="2726" s="184" customFormat="1" x14ac:dyDescent="0.35"/>
    <row r="2727" s="184" customFormat="1" x14ac:dyDescent="0.35"/>
    <row r="2728" s="184" customFormat="1" x14ac:dyDescent="0.35"/>
    <row r="2729" s="184" customFormat="1" x14ac:dyDescent="0.35"/>
    <row r="2730" s="184" customFormat="1" x14ac:dyDescent="0.35"/>
    <row r="2731" s="184" customFormat="1" x14ac:dyDescent="0.35"/>
    <row r="2732" s="184" customFormat="1" x14ac:dyDescent="0.35"/>
    <row r="2733" s="184" customFormat="1" x14ac:dyDescent="0.35"/>
    <row r="2734" s="184" customFormat="1" x14ac:dyDescent="0.35"/>
    <row r="2735" s="184" customFormat="1" x14ac:dyDescent="0.35"/>
    <row r="2736" s="184" customFormat="1" x14ac:dyDescent="0.35"/>
    <row r="2737" s="184" customFormat="1" x14ac:dyDescent="0.35"/>
    <row r="2738" s="184" customFormat="1" x14ac:dyDescent="0.35"/>
    <row r="2739" s="184" customFormat="1" x14ac:dyDescent="0.35"/>
    <row r="2740" s="184" customFormat="1" x14ac:dyDescent="0.35"/>
    <row r="2741" s="184" customFormat="1" x14ac:dyDescent="0.35"/>
    <row r="2742" s="184" customFormat="1" x14ac:dyDescent="0.35"/>
    <row r="2743" s="184" customFormat="1" x14ac:dyDescent="0.35"/>
    <row r="2744" s="184" customFormat="1" x14ac:dyDescent="0.35"/>
    <row r="2745" s="184" customFormat="1" x14ac:dyDescent="0.35"/>
    <row r="2746" s="184" customFormat="1" x14ac:dyDescent="0.35"/>
    <row r="2747" s="184" customFormat="1" x14ac:dyDescent="0.35"/>
    <row r="2748" s="184" customFormat="1" x14ac:dyDescent="0.35"/>
    <row r="2749" s="184" customFormat="1" x14ac:dyDescent="0.35"/>
    <row r="2750" s="184" customFormat="1" x14ac:dyDescent="0.35"/>
    <row r="2751" s="184" customFormat="1" x14ac:dyDescent="0.35"/>
    <row r="2752" s="184" customFormat="1" x14ac:dyDescent="0.35"/>
    <row r="2753" s="184" customFormat="1" x14ac:dyDescent="0.35"/>
    <row r="2754" s="184" customFormat="1" x14ac:dyDescent="0.35"/>
    <row r="2755" s="184" customFormat="1" x14ac:dyDescent="0.35"/>
    <row r="2756" s="184" customFormat="1" x14ac:dyDescent="0.35"/>
    <row r="2757" s="184" customFormat="1" x14ac:dyDescent="0.35"/>
    <row r="2758" s="184" customFormat="1" x14ac:dyDescent="0.35"/>
    <row r="2759" s="184" customFormat="1" x14ac:dyDescent="0.35"/>
    <row r="2760" s="184" customFormat="1" x14ac:dyDescent="0.35"/>
    <row r="2761" s="184" customFormat="1" x14ac:dyDescent="0.35"/>
    <row r="2762" s="184" customFormat="1" x14ac:dyDescent="0.35"/>
    <row r="2763" s="184" customFormat="1" x14ac:dyDescent="0.35"/>
    <row r="2764" s="184" customFormat="1" x14ac:dyDescent="0.35"/>
    <row r="2765" s="184" customFormat="1" x14ac:dyDescent="0.35"/>
    <row r="2766" s="184" customFormat="1" x14ac:dyDescent="0.35"/>
    <row r="2767" s="184" customFormat="1" x14ac:dyDescent="0.35"/>
    <row r="2768" s="184" customFormat="1" x14ac:dyDescent="0.35"/>
    <row r="2769" s="184" customFormat="1" x14ac:dyDescent="0.35"/>
    <row r="2770" s="184" customFormat="1" x14ac:dyDescent="0.35"/>
    <row r="2771" s="184" customFormat="1" x14ac:dyDescent="0.35"/>
    <row r="2772" s="184" customFormat="1" x14ac:dyDescent="0.35"/>
    <row r="2773" s="184" customFormat="1" x14ac:dyDescent="0.35"/>
    <row r="2774" s="184" customFormat="1" x14ac:dyDescent="0.35"/>
    <row r="2775" s="184" customFormat="1" x14ac:dyDescent="0.35"/>
    <row r="2776" s="184" customFormat="1" x14ac:dyDescent="0.35"/>
    <row r="2777" s="184" customFormat="1" x14ac:dyDescent="0.35"/>
    <row r="2778" s="184" customFormat="1" x14ac:dyDescent="0.35"/>
    <row r="2779" s="184" customFormat="1" x14ac:dyDescent="0.35"/>
    <row r="2780" s="184" customFormat="1" x14ac:dyDescent="0.35"/>
    <row r="2781" s="184" customFormat="1" x14ac:dyDescent="0.35"/>
    <row r="2782" s="184" customFormat="1" x14ac:dyDescent="0.35"/>
    <row r="2783" s="184" customFormat="1" x14ac:dyDescent="0.35"/>
    <row r="2784" s="184" customFormat="1" x14ac:dyDescent="0.35"/>
    <row r="2785" s="184" customFormat="1" x14ac:dyDescent="0.35"/>
    <row r="2786" s="184" customFormat="1" x14ac:dyDescent="0.35"/>
    <row r="2787" s="184" customFormat="1" x14ac:dyDescent="0.35"/>
    <row r="2788" s="184" customFormat="1" x14ac:dyDescent="0.35"/>
    <row r="2789" s="184" customFormat="1" x14ac:dyDescent="0.35"/>
    <row r="2790" s="184" customFormat="1" x14ac:dyDescent="0.35"/>
    <row r="2791" s="184" customFormat="1" x14ac:dyDescent="0.35"/>
    <row r="2792" s="184" customFormat="1" x14ac:dyDescent="0.35"/>
    <row r="2793" s="184" customFormat="1" x14ac:dyDescent="0.35"/>
    <row r="2794" s="184" customFormat="1" x14ac:dyDescent="0.35"/>
    <row r="2795" s="184" customFormat="1" x14ac:dyDescent="0.35"/>
    <row r="2796" s="184" customFormat="1" x14ac:dyDescent="0.35"/>
    <row r="2797" s="184" customFormat="1" x14ac:dyDescent="0.35"/>
    <row r="2798" s="184" customFormat="1" x14ac:dyDescent="0.35"/>
    <row r="2799" s="184" customFormat="1" x14ac:dyDescent="0.35"/>
    <row r="2800" s="184" customFormat="1" x14ac:dyDescent="0.35"/>
    <row r="2801" s="184" customFormat="1" x14ac:dyDescent="0.35"/>
    <row r="2802" s="184" customFormat="1" x14ac:dyDescent="0.35"/>
    <row r="2803" s="184" customFormat="1" x14ac:dyDescent="0.35"/>
    <row r="2804" s="184" customFormat="1" x14ac:dyDescent="0.35"/>
    <row r="2805" s="184" customFormat="1" x14ac:dyDescent="0.35"/>
    <row r="2806" s="184" customFormat="1" x14ac:dyDescent="0.35"/>
    <row r="2807" s="184" customFormat="1" x14ac:dyDescent="0.35"/>
    <row r="2808" s="184" customFormat="1" x14ac:dyDescent="0.35"/>
    <row r="2809" s="184" customFormat="1" x14ac:dyDescent="0.35"/>
    <row r="2810" s="184" customFormat="1" x14ac:dyDescent="0.35"/>
    <row r="2811" s="184" customFormat="1" x14ac:dyDescent="0.35"/>
    <row r="2812" s="184" customFormat="1" x14ac:dyDescent="0.35"/>
    <row r="2813" s="184" customFormat="1" x14ac:dyDescent="0.35"/>
    <row r="2814" s="184" customFormat="1" x14ac:dyDescent="0.35"/>
    <row r="2815" s="184" customFormat="1" x14ac:dyDescent="0.35"/>
    <row r="2816" s="184" customFormat="1" x14ac:dyDescent="0.35"/>
    <row r="2817" s="184" customFormat="1" x14ac:dyDescent="0.35"/>
    <row r="2818" s="184" customFormat="1" x14ac:dyDescent="0.35"/>
    <row r="2819" s="184" customFormat="1" x14ac:dyDescent="0.35"/>
    <row r="2820" s="184" customFormat="1" x14ac:dyDescent="0.35"/>
    <row r="2821" s="184" customFormat="1" x14ac:dyDescent="0.35"/>
    <row r="2822" s="184" customFormat="1" x14ac:dyDescent="0.35"/>
    <row r="2823" s="184" customFormat="1" x14ac:dyDescent="0.35"/>
    <row r="2824" s="184" customFormat="1" x14ac:dyDescent="0.35"/>
    <row r="2825" s="184" customFormat="1" x14ac:dyDescent="0.35"/>
    <row r="2826" s="184" customFormat="1" x14ac:dyDescent="0.35"/>
    <row r="2827" s="184" customFormat="1" x14ac:dyDescent="0.35"/>
    <row r="2828" s="184" customFormat="1" x14ac:dyDescent="0.35"/>
    <row r="2829" s="184" customFormat="1" x14ac:dyDescent="0.35"/>
    <row r="2830" s="184" customFormat="1" x14ac:dyDescent="0.35"/>
    <row r="2831" s="184" customFormat="1" x14ac:dyDescent="0.35"/>
    <row r="2832" s="184" customFormat="1" x14ac:dyDescent="0.35"/>
    <row r="2833" s="184" customFormat="1" x14ac:dyDescent="0.35"/>
    <row r="2834" s="184" customFormat="1" x14ac:dyDescent="0.35"/>
    <row r="2835" s="184" customFormat="1" x14ac:dyDescent="0.35"/>
    <row r="2836" s="184" customFormat="1" x14ac:dyDescent="0.35"/>
    <row r="2837" s="184" customFormat="1" x14ac:dyDescent="0.35"/>
    <row r="2838" s="184" customFormat="1" x14ac:dyDescent="0.35"/>
    <row r="2839" s="184" customFormat="1" x14ac:dyDescent="0.35"/>
    <row r="2840" s="184" customFormat="1" x14ac:dyDescent="0.35"/>
    <row r="2841" s="184" customFormat="1" x14ac:dyDescent="0.35"/>
    <row r="2842" s="184" customFormat="1" x14ac:dyDescent="0.35"/>
    <row r="2843" s="184" customFormat="1" x14ac:dyDescent="0.35"/>
    <row r="2844" s="184" customFormat="1" x14ac:dyDescent="0.35"/>
    <row r="2845" s="184" customFormat="1" x14ac:dyDescent="0.35"/>
    <row r="2846" s="184" customFormat="1" x14ac:dyDescent="0.35"/>
    <row r="2847" s="184" customFormat="1" x14ac:dyDescent="0.35"/>
    <row r="2848" s="184" customFormat="1" x14ac:dyDescent="0.35"/>
    <row r="2849" s="184" customFormat="1" x14ac:dyDescent="0.35"/>
    <row r="2850" s="184" customFormat="1" x14ac:dyDescent="0.35"/>
    <row r="2851" s="184" customFormat="1" x14ac:dyDescent="0.35"/>
    <row r="2852" s="184" customFormat="1" x14ac:dyDescent="0.35"/>
    <row r="2853" s="184" customFormat="1" x14ac:dyDescent="0.35"/>
    <row r="2854" s="184" customFormat="1" x14ac:dyDescent="0.35"/>
    <row r="2855" s="184" customFormat="1" x14ac:dyDescent="0.35"/>
    <row r="2856" s="184" customFormat="1" x14ac:dyDescent="0.35"/>
    <row r="2857" s="184" customFormat="1" x14ac:dyDescent="0.35"/>
    <row r="2858" s="184" customFormat="1" x14ac:dyDescent="0.35"/>
    <row r="2859" s="184" customFormat="1" x14ac:dyDescent="0.35"/>
    <row r="2860" s="184" customFormat="1" x14ac:dyDescent="0.35"/>
    <row r="2861" s="184" customFormat="1" x14ac:dyDescent="0.35"/>
    <row r="2862" s="184" customFormat="1" x14ac:dyDescent="0.35"/>
    <row r="2863" s="184" customFormat="1" x14ac:dyDescent="0.35"/>
    <row r="2864" s="184" customFormat="1" x14ac:dyDescent="0.35"/>
    <row r="2865" s="184" customFormat="1" x14ac:dyDescent="0.35"/>
    <row r="2866" s="184" customFormat="1" x14ac:dyDescent="0.35"/>
    <row r="2867" s="184" customFormat="1" x14ac:dyDescent="0.35"/>
    <row r="2868" s="184" customFormat="1" x14ac:dyDescent="0.35"/>
    <row r="2869" s="184" customFormat="1" x14ac:dyDescent="0.35"/>
    <row r="2870" s="184" customFormat="1" x14ac:dyDescent="0.35"/>
    <row r="2871" s="184" customFormat="1" x14ac:dyDescent="0.35"/>
    <row r="2872" s="184" customFormat="1" x14ac:dyDescent="0.35"/>
    <row r="2873" s="184" customFormat="1" x14ac:dyDescent="0.35"/>
    <row r="2874" s="184" customFormat="1" x14ac:dyDescent="0.35"/>
    <row r="2875" s="184" customFormat="1" x14ac:dyDescent="0.35"/>
    <row r="2876" s="184" customFormat="1" x14ac:dyDescent="0.35"/>
    <row r="2877" s="184" customFormat="1" x14ac:dyDescent="0.35"/>
    <row r="2878" s="184" customFormat="1" x14ac:dyDescent="0.35"/>
    <row r="2879" s="184" customFormat="1" x14ac:dyDescent="0.35"/>
    <row r="2880" s="184" customFormat="1" x14ac:dyDescent="0.35"/>
    <row r="2881" s="184" customFormat="1" x14ac:dyDescent="0.35"/>
    <row r="2882" s="184" customFormat="1" x14ac:dyDescent="0.35"/>
    <row r="2883" s="184" customFormat="1" x14ac:dyDescent="0.35"/>
    <row r="2884" s="184" customFormat="1" x14ac:dyDescent="0.35"/>
    <row r="2885" s="184" customFormat="1" x14ac:dyDescent="0.35"/>
    <row r="2886" s="184" customFormat="1" x14ac:dyDescent="0.35"/>
    <row r="2887" s="184" customFormat="1" x14ac:dyDescent="0.35"/>
    <row r="2888" s="184" customFormat="1" x14ac:dyDescent="0.35"/>
    <row r="2889" s="184" customFormat="1" x14ac:dyDescent="0.35"/>
    <row r="2890" s="184" customFormat="1" x14ac:dyDescent="0.35"/>
    <row r="2891" s="184" customFormat="1" x14ac:dyDescent="0.35"/>
    <row r="2892" s="184" customFormat="1" x14ac:dyDescent="0.35"/>
    <row r="2893" s="184" customFormat="1" x14ac:dyDescent="0.35"/>
    <row r="2894" s="184" customFormat="1" x14ac:dyDescent="0.35"/>
    <row r="2895" s="184" customFormat="1" x14ac:dyDescent="0.35"/>
    <row r="2896" s="184" customFormat="1" x14ac:dyDescent="0.35"/>
    <row r="2897" s="184" customFormat="1" x14ac:dyDescent="0.35"/>
    <row r="2898" s="184" customFormat="1" x14ac:dyDescent="0.35"/>
    <row r="2899" s="184" customFormat="1" x14ac:dyDescent="0.35"/>
    <row r="2900" s="184" customFormat="1" x14ac:dyDescent="0.35"/>
    <row r="2901" s="184" customFormat="1" x14ac:dyDescent="0.35"/>
    <row r="2902" s="184" customFormat="1" x14ac:dyDescent="0.35"/>
    <row r="2903" s="184" customFormat="1" x14ac:dyDescent="0.35"/>
    <row r="2904" s="184" customFormat="1" x14ac:dyDescent="0.35"/>
    <row r="2905" s="184" customFormat="1" x14ac:dyDescent="0.35"/>
    <row r="2906" s="184" customFormat="1" x14ac:dyDescent="0.35"/>
    <row r="2907" s="184" customFormat="1" x14ac:dyDescent="0.35"/>
    <row r="2908" s="184" customFormat="1" x14ac:dyDescent="0.35"/>
    <row r="2909" s="184" customFormat="1" x14ac:dyDescent="0.35"/>
    <row r="2910" s="184" customFormat="1" x14ac:dyDescent="0.35"/>
    <row r="2911" s="184" customFormat="1" x14ac:dyDescent="0.35"/>
    <row r="2912" s="184" customFormat="1" x14ac:dyDescent="0.35"/>
    <row r="2913" s="184" customFormat="1" x14ac:dyDescent="0.35"/>
    <row r="2914" s="184" customFormat="1" x14ac:dyDescent="0.35"/>
    <row r="2915" s="184" customFormat="1" x14ac:dyDescent="0.35"/>
    <row r="2916" s="184" customFormat="1" x14ac:dyDescent="0.35"/>
    <row r="2917" s="184" customFormat="1" x14ac:dyDescent="0.35"/>
    <row r="2918" s="184" customFormat="1" x14ac:dyDescent="0.35"/>
    <row r="2919" s="184" customFormat="1" x14ac:dyDescent="0.35"/>
    <row r="2920" s="184" customFormat="1" x14ac:dyDescent="0.35"/>
    <row r="2921" s="184" customFormat="1" x14ac:dyDescent="0.35"/>
    <row r="2922" s="184" customFormat="1" x14ac:dyDescent="0.35"/>
    <row r="2923" s="184" customFormat="1" x14ac:dyDescent="0.35"/>
    <row r="2924" s="184" customFormat="1" x14ac:dyDescent="0.35"/>
    <row r="2925" s="184" customFormat="1" x14ac:dyDescent="0.35"/>
    <row r="2926" s="184" customFormat="1" x14ac:dyDescent="0.35"/>
    <row r="2927" s="184" customFormat="1" x14ac:dyDescent="0.35"/>
    <row r="2928" s="184" customFormat="1" x14ac:dyDescent="0.35"/>
    <row r="2929" s="184" customFormat="1" x14ac:dyDescent="0.35"/>
    <row r="2930" s="184" customFormat="1" x14ac:dyDescent="0.35"/>
    <row r="2931" s="184" customFormat="1" x14ac:dyDescent="0.35"/>
    <row r="2932" s="184" customFormat="1" x14ac:dyDescent="0.35"/>
    <row r="2933" s="184" customFormat="1" x14ac:dyDescent="0.35"/>
    <row r="2934" s="184" customFormat="1" x14ac:dyDescent="0.35"/>
    <row r="2935" s="184" customFormat="1" x14ac:dyDescent="0.35"/>
    <row r="2936" s="184" customFormat="1" x14ac:dyDescent="0.35"/>
    <row r="2937" s="184" customFormat="1" x14ac:dyDescent="0.35"/>
    <row r="2938" s="184" customFormat="1" x14ac:dyDescent="0.35"/>
    <row r="2939" s="184" customFormat="1" x14ac:dyDescent="0.35"/>
    <row r="2940" s="184" customFormat="1" x14ac:dyDescent="0.35"/>
    <row r="2941" s="184" customFormat="1" x14ac:dyDescent="0.35"/>
    <row r="2942" s="184" customFormat="1" x14ac:dyDescent="0.35"/>
    <row r="2943" s="184" customFormat="1" x14ac:dyDescent="0.35"/>
    <row r="2944" s="184" customFormat="1" x14ac:dyDescent="0.35"/>
    <row r="2945" s="184" customFormat="1" x14ac:dyDescent="0.35"/>
    <row r="2946" s="184" customFormat="1" x14ac:dyDescent="0.35"/>
    <row r="2947" s="184" customFormat="1" x14ac:dyDescent="0.35"/>
    <row r="2948" s="184" customFormat="1" x14ac:dyDescent="0.35"/>
    <row r="2949" s="184" customFormat="1" x14ac:dyDescent="0.35"/>
    <row r="2950" s="184" customFormat="1" x14ac:dyDescent="0.35"/>
    <row r="2951" s="184" customFormat="1" x14ac:dyDescent="0.35"/>
    <row r="2952" s="184" customFormat="1" x14ac:dyDescent="0.35"/>
    <row r="2953" s="184" customFormat="1" x14ac:dyDescent="0.35"/>
    <row r="2954" s="184" customFormat="1" x14ac:dyDescent="0.35"/>
    <row r="2955" s="184" customFormat="1" x14ac:dyDescent="0.35"/>
    <row r="2956" s="184" customFormat="1" x14ac:dyDescent="0.35"/>
    <row r="2957" s="184" customFormat="1" x14ac:dyDescent="0.35"/>
    <row r="2958" s="184" customFormat="1" x14ac:dyDescent="0.35"/>
    <row r="2959" s="184" customFormat="1" x14ac:dyDescent="0.35"/>
    <row r="2960" s="184" customFormat="1" x14ac:dyDescent="0.35"/>
    <row r="2961" s="184" customFormat="1" x14ac:dyDescent="0.35"/>
    <row r="2962" s="184" customFormat="1" x14ac:dyDescent="0.35"/>
    <row r="2963" s="184" customFormat="1" x14ac:dyDescent="0.35"/>
    <row r="2964" s="184" customFormat="1" x14ac:dyDescent="0.35"/>
    <row r="2965" s="184" customFormat="1" x14ac:dyDescent="0.35"/>
    <row r="2966" s="184" customFormat="1" x14ac:dyDescent="0.35"/>
    <row r="2967" s="184" customFormat="1" x14ac:dyDescent="0.35"/>
    <row r="2968" s="184" customFormat="1" x14ac:dyDescent="0.35"/>
    <row r="2969" s="184" customFormat="1" x14ac:dyDescent="0.35"/>
    <row r="2970" s="184" customFormat="1" x14ac:dyDescent="0.35"/>
    <row r="2971" s="184" customFormat="1" x14ac:dyDescent="0.35"/>
    <row r="2972" s="184" customFormat="1" x14ac:dyDescent="0.35"/>
    <row r="2973" s="184" customFormat="1" x14ac:dyDescent="0.35"/>
    <row r="2974" s="184" customFormat="1" x14ac:dyDescent="0.35"/>
    <row r="2975" s="184" customFormat="1" x14ac:dyDescent="0.35"/>
    <row r="2976" s="184" customFormat="1" x14ac:dyDescent="0.35"/>
    <row r="2977" s="184" customFormat="1" x14ac:dyDescent="0.35"/>
    <row r="2978" s="184" customFormat="1" x14ac:dyDescent="0.35"/>
    <row r="2979" s="184" customFormat="1" x14ac:dyDescent="0.35"/>
    <row r="2980" s="184" customFormat="1" x14ac:dyDescent="0.35"/>
    <row r="2981" s="184" customFormat="1" x14ac:dyDescent="0.35"/>
    <row r="2982" s="184" customFormat="1" x14ac:dyDescent="0.35"/>
    <row r="2983" s="184" customFormat="1" x14ac:dyDescent="0.35"/>
    <row r="2984" s="184" customFormat="1" x14ac:dyDescent="0.35"/>
    <row r="2985" s="184" customFormat="1" x14ac:dyDescent="0.35"/>
    <row r="2986" s="184" customFormat="1" x14ac:dyDescent="0.35"/>
    <row r="2987" s="184" customFormat="1" x14ac:dyDescent="0.35"/>
    <row r="2988" s="184" customFormat="1" x14ac:dyDescent="0.35"/>
    <row r="2989" s="184" customFormat="1" x14ac:dyDescent="0.35"/>
    <row r="2990" s="184" customFormat="1" x14ac:dyDescent="0.35"/>
    <row r="2991" s="184" customFormat="1" x14ac:dyDescent="0.35"/>
    <row r="2992" s="184" customFormat="1" x14ac:dyDescent="0.35"/>
    <row r="2993" s="184" customFormat="1" x14ac:dyDescent="0.35"/>
    <row r="2994" s="184" customFormat="1" x14ac:dyDescent="0.35"/>
    <row r="2995" s="184" customFormat="1" x14ac:dyDescent="0.35"/>
    <row r="2996" s="184" customFormat="1" x14ac:dyDescent="0.35"/>
    <row r="2997" s="184" customFormat="1" x14ac:dyDescent="0.35"/>
    <row r="2998" s="184" customFormat="1" x14ac:dyDescent="0.35"/>
    <row r="2999" s="184" customFormat="1" x14ac:dyDescent="0.35"/>
    <row r="3000" s="184" customFormat="1" x14ac:dyDescent="0.35"/>
    <row r="3001" s="184" customFormat="1" x14ac:dyDescent="0.35"/>
    <row r="3002" s="184" customFormat="1" x14ac:dyDescent="0.35"/>
    <row r="3003" s="184" customFormat="1" x14ac:dyDescent="0.35"/>
    <row r="3004" s="184" customFormat="1" x14ac:dyDescent="0.35"/>
    <row r="3005" s="184" customFormat="1" x14ac:dyDescent="0.35"/>
    <row r="3006" s="184" customFormat="1" x14ac:dyDescent="0.35"/>
    <row r="3007" s="184" customFormat="1" x14ac:dyDescent="0.35"/>
    <row r="3008" s="184" customFormat="1" x14ac:dyDescent="0.35"/>
    <row r="3009" s="184" customFormat="1" x14ac:dyDescent="0.35"/>
    <row r="3010" s="184" customFormat="1" x14ac:dyDescent="0.35"/>
    <row r="3011" s="184" customFormat="1" x14ac:dyDescent="0.35"/>
    <row r="3012" s="184" customFormat="1" x14ac:dyDescent="0.35"/>
    <row r="3013" s="184" customFormat="1" x14ac:dyDescent="0.35"/>
    <row r="3014" s="184" customFormat="1" x14ac:dyDescent="0.35"/>
    <row r="3015" s="184" customFormat="1" x14ac:dyDescent="0.35"/>
    <row r="3016" s="184" customFormat="1" x14ac:dyDescent="0.35"/>
    <row r="3017" s="184" customFormat="1" x14ac:dyDescent="0.35"/>
    <row r="3018" s="184" customFormat="1" x14ac:dyDescent="0.35"/>
    <row r="3019" s="184" customFormat="1" x14ac:dyDescent="0.35"/>
    <row r="3020" s="184" customFormat="1" x14ac:dyDescent="0.35"/>
    <row r="3021" s="184" customFormat="1" x14ac:dyDescent="0.35"/>
    <row r="3022" s="184" customFormat="1" x14ac:dyDescent="0.35"/>
    <row r="3023" s="184" customFormat="1" x14ac:dyDescent="0.35"/>
    <row r="3024" s="184" customFormat="1" x14ac:dyDescent="0.35"/>
    <row r="3025" s="184" customFormat="1" x14ac:dyDescent="0.35"/>
    <row r="3026" s="184" customFormat="1" x14ac:dyDescent="0.35"/>
    <row r="3027" s="184" customFormat="1" x14ac:dyDescent="0.35"/>
    <row r="3028" s="184" customFormat="1" x14ac:dyDescent="0.35"/>
    <row r="3029" s="184" customFormat="1" x14ac:dyDescent="0.35"/>
    <row r="3030" s="184" customFormat="1" x14ac:dyDescent="0.35"/>
    <row r="3031" s="184" customFormat="1" x14ac:dyDescent="0.35"/>
    <row r="3032" s="184" customFormat="1" x14ac:dyDescent="0.35"/>
    <row r="3033" s="184" customFormat="1" x14ac:dyDescent="0.35"/>
    <row r="3034" s="184" customFormat="1" x14ac:dyDescent="0.35"/>
    <row r="3035" s="184" customFormat="1" x14ac:dyDescent="0.35"/>
    <row r="3036" s="184" customFormat="1" x14ac:dyDescent="0.35"/>
    <row r="3037" s="184" customFormat="1" x14ac:dyDescent="0.35"/>
    <row r="3038" s="184" customFormat="1" x14ac:dyDescent="0.35"/>
    <row r="3039" s="184" customFormat="1" x14ac:dyDescent="0.35"/>
    <row r="3040" s="184" customFormat="1" x14ac:dyDescent="0.35"/>
    <row r="3041" s="184" customFormat="1" x14ac:dyDescent="0.35"/>
    <row r="3042" s="184" customFormat="1" x14ac:dyDescent="0.35"/>
    <row r="3043" s="184" customFormat="1" x14ac:dyDescent="0.35"/>
    <row r="3044" s="184" customFormat="1" x14ac:dyDescent="0.35"/>
    <row r="3045" s="184" customFormat="1" x14ac:dyDescent="0.35"/>
    <row r="3046" s="184" customFormat="1" x14ac:dyDescent="0.35"/>
    <row r="3047" s="184" customFormat="1" x14ac:dyDescent="0.35"/>
    <row r="3048" s="184" customFormat="1" x14ac:dyDescent="0.35"/>
    <row r="3049" s="184" customFormat="1" x14ac:dyDescent="0.35"/>
    <row r="3050" s="184" customFormat="1" x14ac:dyDescent="0.35"/>
    <row r="3051" s="184" customFormat="1" x14ac:dyDescent="0.35"/>
    <row r="3052" s="184" customFormat="1" x14ac:dyDescent="0.35"/>
    <row r="3053" s="184" customFormat="1" x14ac:dyDescent="0.35"/>
    <row r="3054" s="184" customFormat="1" x14ac:dyDescent="0.35"/>
    <row r="3055" s="184" customFormat="1" x14ac:dyDescent="0.35"/>
    <row r="3056" s="184" customFormat="1" x14ac:dyDescent="0.35"/>
    <row r="3057" s="184" customFormat="1" x14ac:dyDescent="0.35"/>
    <row r="3058" s="184" customFormat="1" x14ac:dyDescent="0.35"/>
    <row r="3059" s="184" customFormat="1" x14ac:dyDescent="0.35"/>
    <row r="3060" s="184" customFormat="1" x14ac:dyDescent="0.35"/>
    <row r="3061" s="184" customFormat="1" x14ac:dyDescent="0.35"/>
    <row r="3062" s="184" customFormat="1" x14ac:dyDescent="0.35"/>
    <row r="3063" s="184" customFormat="1" x14ac:dyDescent="0.35"/>
    <row r="3064" s="184" customFormat="1" x14ac:dyDescent="0.35"/>
    <row r="3065" s="184" customFormat="1" x14ac:dyDescent="0.35"/>
    <row r="3066" s="184" customFormat="1" x14ac:dyDescent="0.35"/>
    <row r="3067" s="184" customFormat="1" x14ac:dyDescent="0.35"/>
    <row r="3068" s="184" customFormat="1" x14ac:dyDescent="0.35"/>
    <row r="3069" s="184" customFormat="1" x14ac:dyDescent="0.35"/>
    <row r="3070" s="184" customFormat="1" x14ac:dyDescent="0.35"/>
    <row r="3071" s="184" customFormat="1" x14ac:dyDescent="0.35"/>
    <row r="3072" s="184" customFormat="1" x14ac:dyDescent="0.35"/>
    <row r="3073" s="184" customFormat="1" x14ac:dyDescent="0.35"/>
    <row r="3074" s="184" customFormat="1" x14ac:dyDescent="0.35"/>
    <row r="3075" s="184" customFormat="1" x14ac:dyDescent="0.35"/>
    <row r="3076" s="184" customFormat="1" x14ac:dyDescent="0.35"/>
    <row r="3077" s="184" customFormat="1" x14ac:dyDescent="0.35"/>
    <row r="3078" s="184" customFormat="1" x14ac:dyDescent="0.35"/>
    <row r="3079" s="184" customFormat="1" x14ac:dyDescent="0.35"/>
    <row r="3080" s="184" customFormat="1" x14ac:dyDescent="0.35"/>
    <row r="3081" s="184" customFormat="1" x14ac:dyDescent="0.35"/>
    <row r="3082" s="184" customFormat="1" x14ac:dyDescent="0.35"/>
    <row r="3083" s="184" customFormat="1" x14ac:dyDescent="0.35"/>
    <row r="3084" s="184" customFormat="1" x14ac:dyDescent="0.35"/>
    <row r="3085" s="184" customFormat="1" x14ac:dyDescent="0.35"/>
    <row r="3086" s="184" customFormat="1" x14ac:dyDescent="0.35"/>
    <row r="3087" s="184" customFormat="1" x14ac:dyDescent="0.35"/>
    <row r="3088" s="184" customFormat="1" x14ac:dyDescent="0.35"/>
    <row r="3089" s="184" customFormat="1" x14ac:dyDescent="0.35"/>
    <row r="3090" s="184" customFormat="1" x14ac:dyDescent="0.35"/>
    <row r="3091" s="184" customFormat="1" x14ac:dyDescent="0.35"/>
    <row r="3092" s="184" customFormat="1" x14ac:dyDescent="0.35"/>
    <row r="3093" s="184" customFormat="1" x14ac:dyDescent="0.35"/>
    <row r="3094" s="184" customFormat="1" x14ac:dyDescent="0.35"/>
    <row r="3095" s="184" customFormat="1" x14ac:dyDescent="0.35"/>
    <row r="3096" s="184" customFormat="1" x14ac:dyDescent="0.35"/>
    <row r="3097" s="184" customFormat="1" x14ac:dyDescent="0.35"/>
    <row r="3098" s="184" customFormat="1" x14ac:dyDescent="0.35"/>
    <row r="3099" s="184" customFormat="1" x14ac:dyDescent="0.35"/>
    <row r="3100" s="184" customFormat="1" x14ac:dyDescent="0.35"/>
    <row r="3101" s="184" customFormat="1" x14ac:dyDescent="0.35"/>
    <row r="3102" s="184" customFormat="1" x14ac:dyDescent="0.35"/>
    <row r="3103" s="184" customFormat="1" x14ac:dyDescent="0.35"/>
    <row r="3104" s="184" customFormat="1" x14ac:dyDescent="0.35"/>
    <row r="3105" s="184" customFormat="1" x14ac:dyDescent="0.35"/>
    <row r="3106" s="184" customFormat="1" x14ac:dyDescent="0.35"/>
    <row r="3107" s="184" customFormat="1" x14ac:dyDescent="0.35"/>
    <row r="3108" s="184" customFormat="1" x14ac:dyDescent="0.35"/>
    <row r="3109" s="184" customFormat="1" x14ac:dyDescent="0.35"/>
    <row r="3110" s="184" customFormat="1" x14ac:dyDescent="0.35"/>
    <row r="3111" s="184" customFormat="1" x14ac:dyDescent="0.35"/>
    <row r="3112" s="184" customFormat="1" x14ac:dyDescent="0.35"/>
    <row r="3113" s="184" customFormat="1" x14ac:dyDescent="0.35"/>
    <row r="3114" s="184" customFormat="1" x14ac:dyDescent="0.35"/>
    <row r="3115" s="184" customFormat="1" x14ac:dyDescent="0.35"/>
    <row r="3116" s="184" customFormat="1" x14ac:dyDescent="0.35"/>
    <row r="3117" s="184" customFormat="1" x14ac:dyDescent="0.35"/>
    <row r="3118" s="184" customFormat="1" x14ac:dyDescent="0.35"/>
    <row r="3119" s="184" customFormat="1" x14ac:dyDescent="0.35"/>
    <row r="3120" s="184" customFormat="1" x14ac:dyDescent="0.35"/>
    <row r="3121" s="184" customFormat="1" x14ac:dyDescent="0.35"/>
    <row r="3122" s="184" customFormat="1" x14ac:dyDescent="0.35"/>
    <row r="3123" s="184" customFormat="1" x14ac:dyDescent="0.35"/>
    <row r="3124" s="184" customFormat="1" x14ac:dyDescent="0.35"/>
    <row r="3125" s="184" customFormat="1" x14ac:dyDescent="0.35"/>
    <row r="3126" s="184" customFormat="1" x14ac:dyDescent="0.35"/>
    <row r="3127" s="184" customFormat="1" x14ac:dyDescent="0.35"/>
    <row r="3128" s="184" customFormat="1" x14ac:dyDescent="0.35"/>
    <row r="3129" s="184" customFormat="1" x14ac:dyDescent="0.35"/>
    <row r="3130" s="184" customFormat="1" x14ac:dyDescent="0.35"/>
    <row r="3131" s="184" customFormat="1" x14ac:dyDescent="0.35"/>
    <row r="3132" s="184" customFormat="1" x14ac:dyDescent="0.35"/>
    <row r="3133" s="184" customFormat="1" x14ac:dyDescent="0.35"/>
    <row r="3134" s="184" customFormat="1" x14ac:dyDescent="0.35"/>
    <row r="3135" s="184" customFormat="1" x14ac:dyDescent="0.35"/>
    <row r="3136" s="184" customFormat="1" x14ac:dyDescent="0.35"/>
    <row r="3137" s="184" customFormat="1" x14ac:dyDescent="0.35"/>
    <row r="3138" s="184" customFormat="1" x14ac:dyDescent="0.35"/>
    <row r="3139" s="184" customFormat="1" x14ac:dyDescent="0.35"/>
    <row r="3140" s="184" customFormat="1" x14ac:dyDescent="0.35"/>
    <row r="3141" s="184" customFormat="1" x14ac:dyDescent="0.35"/>
    <row r="3142" s="184" customFormat="1" x14ac:dyDescent="0.35"/>
    <row r="3143" s="184" customFormat="1" x14ac:dyDescent="0.35"/>
    <row r="3144" s="184" customFormat="1" x14ac:dyDescent="0.35"/>
    <row r="3145" s="184" customFormat="1" x14ac:dyDescent="0.35"/>
    <row r="3146" s="184" customFormat="1" x14ac:dyDescent="0.35"/>
    <row r="3147" s="184" customFormat="1" x14ac:dyDescent="0.35"/>
    <row r="3148" s="184" customFormat="1" x14ac:dyDescent="0.35"/>
    <row r="3149" s="184" customFormat="1" x14ac:dyDescent="0.35"/>
    <row r="3150" s="184" customFormat="1" x14ac:dyDescent="0.35"/>
    <row r="3151" s="184" customFormat="1" x14ac:dyDescent="0.35"/>
    <row r="3152" s="184" customFormat="1" x14ac:dyDescent="0.35"/>
    <row r="3153" s="184" customFormat="1" x14ac:dyDescent="0.35"/>
    <row r="3154" s="184" customFormat="1" x14ac:dyDescent="0.35"/>
    <row r="3155" s="184" customFormat="1" x14ac:dyDescent="0.35"/>
    <row r="3156" s="184" customFormat="1" x14ac:dyDescent="0.35"/>
    <row r="3157" s="184" customFormat="1" x14ac:dyDescent="0.35"/>
    <row r="3158" s="184" customFormat="1" x14ac:dyDescent="0.35"/>
    <row r="3159" s="184" customFormat="1" x14ac:dyDescent="0.35"/>
    <row r="3160" s="184" customFormat="1" x14ac:dyDescent="0.35"/>
    <row r="3161" s="184" customFormat="1" x14ac:dyDescent="0.35"/>
    <row r="3162" s="184" customFormat="1" x14ac:dyDescent="0.35"/>
    <row r="3163" s="184" customFormat="1" x14ac:dyDescent="0.35"/>
    <row r="3164" s="184" customFormat="1" x14ac:dyDescent="0.35"/>
    <row r="3165" s="184" customFormat="1" x14ac:dyDescent="0.35"/>
    <row r="3166" s="184" customFormat="1" x14ac:dyDescent="0.35"/>
    <row r="3167" s="184" customFormat="1" x14ac:dyDescent="0.35"/>
    <row r="3168" s="184" customFormat="1" x14ac:dyDescent="0.35"/>
    <row r="3169" s="184" customFormat="1" x14ac:dyDescent="0.35"/>
    <row r="3170" s="184" customFormat="1" x14ac:dyDescent="0.35"/>
    <row r="3171" s="184" customFormat="1" x14ac:dyDescent="0.35"/>
    <row r="3172" s="184" customFormat="1" x14ac:dyDescent="0.35"/>
    <row r="3173" s="184" customFormat="1" x14ac:dyDescent="0.35"/>
    <row r="3174" s="184" customFormat="1" x14ac:dyDescent="0.35"/>
    <row r="3175" s="184" customFormat="1" x14ac:dyDescent="0.35"/>
    <row r="3176" s="184" customFormat="1" x14ac:dyDescent="0.35"/>
    <row r="3177" s="184" customFormat="1" x14ac:dyDescent="0.35"/>
    <row r="3178" s="184" customFormat="1" x14ac:dyDescent="0.35"/>
    <row r="3179" s="184" customFormat="1" x14ac:dyDescent="0.35"/>
    <row r="3180" s="184" customFormat="1" x14ac:dyDescent="0.35"/>
    <row r="3181" s="184" customFormat="1" x14ac:dyDescent="0.35"/>
    <row r="3182" s="184" customFormat="1" x14ac:dyDescent="0.35"/>
    <row r="3183" s="184" customFormat="1" x14ac:dyDescent="0.35"/>
    <row r="3184" s="184" customFormat="1" x14ac:dyDescent="0.35"/>
    <row r="3185" s="184" customFormat="1" x14ac:dyDescent="0.35"/>
    <row r="3186" s="184" customFormat="1" x14ac:dyDescent="0.35"/>
    <row r="3187" s="184" customFormat="1" x14ac:dyDescent="0.35"/>
    <row r="3188" s="184" customFormat="1" x14ac:dyDescent="0.35"/>
    <row r="3189" s="184" customFormat="1" x14ac:dyDescent="0.35"/>
    <row r="3190" s="184" customFormat="1" x14ac:dyDescent="0.35"/>
    <row r="3191" s="184" customFormat="1" x14ac:dyDescent="0.35"/>
    <row r="3192" s="184" customFormat="1" x14ac:dyDescent="0.35"/>
    <row r="3193" s="184" customFormat="1" x14ac:dyDescent="0.35"/>
    <row r="3194" s="184" customFormat="1" x14ac:dyDescent="0.35"/>
    <row r="3195" s="184" customFormat="1" x14ac:dyDescent="0.35"/>
    <row r="3196" s="184" customFormat="1" x14ac:dyDescent="0.35"/>
    <row r="3197" s="184" customFormat="1" x14ac:dyDescent="0.35"/>
    <row r="3198" s="184" customFormat="1" x14ac:dyDescent="0.35"/>
    <row r="3199" s="184" customFormat="1" x14ac:dyDescent="0.35"/>
    <row r="3200" s="184" customFormat="1" x14ac:dyDescent="0.35"/>
    <row r="3201" s="184" customFormat="1" x14ac:dyDescent="0.35"/>
    <row r="3202" s="184" customFormat="1" x14ac:dyDescent="0.35"/>
    <row r="3203" s="184" customFormat="1" x14ac:dyDescent="0.35"/>
    <row r="3204" s="184" customFormat="1" x14ac:dyDescent="0.35"/>
    <row r="3205" s="184" customFormat="1" x14ac:dyDescent="0.35"/>
    <row r="3206" s="184" customFormat="1" x14ac:dyDescent="0.35"/>
    <row r="3207" s="184" customFormat="1" x14ac:dyDescent="0.35"/>
    <row r="3208" s="184" customFormat="1" x14ac:dyDescent="0.35"/>
    <row r="3209" s="184" customFormat="1" x14ac:dyDescent="0.35"/>
    <row r="3210" s="184" customFormat="1" x14ac:dyDescent="0.35"/>
    <row r="3211" s="184" customFormat="1" x14ac:dyDescent="0.35"/>
    <row r="3212" s="184" customFormat="1" x14ac:dyDescent="0.35"/>
    <row r="3213" s="184" customFormat="1" x14ac:dyDescent="0.35"/>
    <row r="3214" s="184" customFormat="1" x14ac:dyDescent="0.35"/>
    <row r="3215" s="184" customFormat="1" x14ac:dyDescent="0.35"/>
    <row r="3216" s="184" customFormat="1" x14ac:dyDescent="0.35"/>
    <row r="3217" s="184" customFormat="1" x14ac:dyDescent="0.35"/>
    <row r="3218" s="184" customFormat="1" x14ac:dyDescent="0.35"/>
    <row r="3219" s="184" customFormat="1" x14ac:dyDescent="0.35"/>
    <row r="3220" s="184" customFormat="1" x14ac:dyDescent="0.35"/>
    <row r="3221" s="184" customFormat="1" x14ac:dyDescent="0.35"/>
    <row r="3222" s="184" customFormat="1" x14ac:dyDescent="0.35"/>
    <row r="3223" s="184" customFormat="1" x14ac:dyDescent="0.35"/>
    <row r="3224" s="184" customFormat="1" x14ac:dyDescent="0.35"/>
    <row r="3225" s="184" customFormat="1" x14ac:dyDescent="0.35"/>
    <row r="3226" s="184" customFormat="1" x14ac:dyDescent="0.35"/>
    <row r="3227" s="184" customFormat="1" x14ac:dyDescent="0.35"/>
    <row r="3228" s="184" customFormat="1" x14ac:dyDescent="0.35"/>
    <row r="3229" s="184" customFormat="1" x14ac:dyDescent="0.35"/>
    <row r="3230" s="184" customFormat="1" x14ac:dyDescent="0.35"/>
    <row r="3231" s="184" customFormat="1" x14ac:dyDescent="0.35"/>
    <row r="3232" s="184" customFormat="1" x14ac:dyDescent="0.35"/>
    <row r="3233" s="184" customFormat="1" x14ac:dyDescent="0.35"/>
    <row r="3234" s="184" customFormat="1" x14ac:dyDescent="0.35"/>
    <row r="3235" s="184" customFormat="1" x14ac:dyDescent="0.35"/>
    <row r="3236" s="184" customFormat="1" x14ac:dyDescent="0.35"/>
    <row r="3237" s="184" customFormat="1" x14ac:dyDescent="0.35"/>
    <row r="3238" s="184" customFormat="1" x14ac:dyDescent="0.35"/>
    <row r="3239" s="184" customFormat="1" x14ac:dyDescent="0.35"/>
    <row r="3240" s="184" customFormat="1" x14ac:dyDescent="0.35"/>
    <row r="3241" s="184" customFormat="1" x14ac:dyDescent="0.35"/>
    <row r="3242" s="184" customFormat="1" x14ac:dyDescent="0.35"/>
    <row r="3243" s="184" customFormat="1" x14ac:dyDescent="0.35"/>
    <row r="3244" s="184" customFormat="1" x14ac:dyDescent="0.35"/>
    <row r="3245" s="184" customFormat="1" x14ac:dyDescent="0.35"/>
    <row r="3246" s="184" customFormat="1" x14ac:dyDescent="0.35"/>
    <row r="3247" s="184" customFormat="1" x14ac:dyDescent="0.35"/>
    <row r="3248" s="184" customFormat="1" x14ac:dyDescent="0.35"/>
    <row r="3249" s="184" customFormat="1" x14ac:dyDescent="0.35"/>
    <row r="3250" s="184" customFormat="1" x14ac:dyDescent="0.35"/>
    <row r="3251" s="184" customFormat="1" x14ac:dyDescent="0.35"/>
    <row r="3252" s="184" customFormat="1" x14ac:dyDescent="0.35"/>
    <row r="3253" s="184" customFormat="1" x14ac:dyDescent="0.35"/>
    <row r="3254" s="184" customFormat="1" x14ac:dyDescent="0.35"/>
    <row r="3255" s="184" customFormat="1" x14ac:dyDescent="0.35"/>
    <row r="3256" s="184" customFormat="1" x14ac:dyDescent="0.35"/>
    <row r="3257" s="184" customFormat="1" x14ac:dyDescent="0.35"/>
    <row r="3258" s="184" customFormat="1" x14ac:dyDescent="0.35"/>
    <row r="3259" s="184" customFormat="1" x14ac:dyDescent="0.35"/>
    <row r="3260" s="184" customFormat="1" x14ac:dyDescent="0.35"/>
    <row r="3261" s="184" customFormat="1" x14ac:dyDescent="0.35"/>
    <row r="3262" s="184" customFormat="1" x14ac:dyDescent="0.35"/>
    <row r="3263" s="184" customFormat="1" x14ac:dyDescent="0.35"/>
    <row r="3264" s="184" customFormat="1" x14ac:dyDescent="0.35"/>
    <row r="3265" s="184" customFormat="1" x14ac:dyDescent="0.35"/>
    <row r="3266" s="184" customFormat="1" x14ac:dyDescent="0.35"/>
    <row r="3267" s="184" customFormat="1" x14ac:dyDescent="0.35"/>
    <row r="3268" s="184" customFormat="1" x14ac:dyDescent="0.35"/>
    <row r="3269" s="184" customFormat="1" x14ac:dyDescent="0.35"/>
    <row r="3270" s="184" customFormat="1" x14ac:dyDescent="0.35"/>
    <row r="3271" s="184" customFormat="1" x14ac:dyDescent="0.35"/>
    <row r="3272" s="184" customFormat="1" x14ac:dyDescent="0.35"/>
    <row r="3273" s="184" customFormat="1" x14ac:dyDescent="0.35"/>
    <row r="3274" s="184" customFormat="1" x14ac:dyDescent="0.35"/>
    <row r="3275" s="184" customFormat="1" x14ac:dyDescent="0.35"/>
    <row r="3276" s="184" customFormat="1" x14ac:dyDescent="0.35"/>
    <row r="3277" s="184" customFormat="1" x14ac:dyDescent="0.35"/>
    <row r="3278" s="184" customFormat="1" x14ac:dyDescent="0.35"/>
    <row r="3279" s="184" customFormat="1" x14ac:dyDescent="0.35"/>
    <row r="3280" s="184" customFormat="1" x14ac:dyDescent="0.35"/>
    <row r="3281" s="184" customFormat="1" x14ac:dyDescent="0.35"/>
    <row r="3282" s="184" customFormat="1" x14ac:dyDescent="0.35"/>
    <row r="3283" s="184" customFormat="1" x14ac:dyDescent="0.35"/>
    <row r="3284" s="184" customFormat="1" x14ac:dyDescent="0.35"/>
    <row r="3285" s="184" customFormat="1" x14ac:dyDescent="0.35"/>
    <row r="3286" s="184" customFormat="1" x14ac:dyDescent="0.35"/>
    <row r="3287" s="184" customFormat="1" x14ac:dyDescent="0.35"/>
    <row r="3288" s="184" customFormat="1" x14ac:dyDescent="0.35"/>
    <row r="3289" s="184" customFormat="1" x14ac:dyDescent="0.35"/>
    <row r="3290" s="184" customFormat="1" x14ac:dyDescent="0.35"/>
    <row r="3291" s="184" customFormat="1" x14ac:dyDescent="0.35"/>
    <row r="3292" s="184" customFormat="1" x14ac:dyDescent="0.35"/>
    <row r="3293" s="184" customFormat="1" x14ac:dyDescent="0.35"/>
    <row r="3294" s="184" customFormat="1" x14ac:dyDescent="0.35"/>
    <row r="3295" s="184" customFormat="1" x14ac:dyDescent="0.35"/>
    <row r="3296" s="184" customFormat="1" x14ac:dyDescent="0.35"/>
    <row r="3297" s="184" customFormat="1" x14ac:dyDescent="0.35"/>
    <row r="3298" s="184" customFormat="1" x14ac:dyDescent="0.35"/>
    <row r="3299" s="184" customFormat="1" x14ac:dyDescent="0.35"/>
    <row r="3300" s="184" customFormat="1" x14ac:dyDescent="0.35"/>
    <row r="3301" s="184" customFormat="1" x14ac:dyDescent="0.35"/>
    <row r="3302" s="184" customFormat="1" x14ac:dyDescent="0.35"/>
    <row r="3303" s="184" customFormat="1" x14ac:dyDescent="0.35"/>
    <row r="3304" s="184" customFormat="1" x14ac:dyDescent="0.35"/>
    <row r="3305" s="184" customFormat="1" x14ac:dyDescent="0.35"/>
    <row r="3306" s="184" customFormat="1" x14ac:dyDescent="0.35"/>
    <row r="3307" s="184" customFormat="1" x14ac:dyDescent="0.35"/>
    <row r="3308" s="184" customFormat="1" x14ac:dyDescent="0.35"/>
    <row r="3309" s="184" customFormat="1" x14ac:dyDescent="0.35"/>
    <row r="3310" s="184" customFormat="1" x14ac:dyDescent="0.35"/>
    <row r="3311" s="184" customFormat="1" x14ac:dyDescent="0.35"/>
    <row r="3312" s="184" customFormat="1" x14ac:dyDescent="0.35"/>
    <row r="3313" s="184" customFormat="1" x14ac:dyDescent="0.35"/>
    <row r="3314" s="184" customFormat="1" x14ac:dyDescent="0.35"/>
    <row r="3315" s="184" customFormat="1" x14ac:dyDescent="0.35"/>
    <row r="3316" s="184" customFormat="1" x14ac:dyDescent="0.35"/>
    <row r="3317" s="184" customFormat="1" x14ac:dyDescent="0.35"/>
    <row r="3318" s="184" customFormat="1" x14ac:dyDescent="0.35"/>
    <row r="3319" s="184" customFormat="1" x14ac:dyDescent="0.35"/>
    <row r="3320" s="184" customFormat="1" x14ac:dyDescent="0.35"/>
    <row r="3321" s="184" customFormat="1" x14ac:dyDescent="0.35"/>
    <row r="3322" s="184" customFormat="1" x14ac:dyDescent="0.35"/>
    <row r="3323" s="184" customFormat="1" x14ac:dyDescent="0.35"/>
    <row r="3324" s="184" customFormat="1" x14ac:dyDescent="0.35"/>
    <row r="3325" s="184" customFormat="1" x14ac:dyDescent="0.35"/>
    <row r="3326" s="184" customFormat="1" x14ac:dyDescent="0.35"/>
    <row r="3327" s="184" customFormat="1" x14ac:dyDescent="0.35"/>
    <row r="3328" s="184" customFormat="1" x14ac:dyDescent="0.35"/>
    <row r="3329" s="184" customFormat="1" x14ac:dyDescent="0.35"/>
    <row r="3330" s="184" customFormat="1" x14ac:dyDescent="0.35"/>
    <row r="3331" s="184" customFormat="1" x14ac:dyDescent="0.35"/>
    <row r="3332" s="184" customFormat="1" x14ac:dyDescent="0.35"/>
    <row r="3333" s="184" customFormat="1" x14ac:dyDescent="0.35"/>
    <row r="3334" s="184" customFormat="1" x14ac:dyDescent="0.35"/>
    <row r="3335" s="184" customFormat="1" x14ac:dyDescent="0.35"/>
    <row r="3336" s="184" customFormat="1" x14ac:dyDescent="0.35"/>
    <row r="3337" s="184" customFormat="1" x14ac:dyDescent="0.35"/>
    <row r="3338" s="184" customFormat="1" x14ac:dyDescent="0.35"/>
    <row r="3339" s="184" customFormat="1" x14ac:dyDescent="0.35"/>
    <row r="3340" s="184" customFormat="1" x14ac:dyDescent="0.35"/>
    <row r="3341" s="184" customFormat="1" x14ac:dyDescent="0.35"/>
    <row r="3342" s="184" customFormat="1" x14ac:dyDescent="0.35"/>
    <row r="3343" s="184" customFormat="1" x14ac:dyDescent="0.35"/>
    <row r="3344" s="184" customFormat="1" x14ac:dyDescent="0.35"/>
    <row r="3345" s="184" customFormat="1" x14ac:dyDescent="0.35"/>
    <row r="3346" s="184" customFormat="1" x14ac:dyDescent="0.35"/>
    <row r="3347" s="184" customFormat="1" x14ac:dyDescent="0.35"/>
    <row r="3348" s="184" customFormat="1" x14ac:dyDescent="0.35"/>
    <row r="3349" s="184" customFormat="1" x14ac:dyDescent="0.35"/>
    <row r="3350" s="184" customFormat="1" x14ac:dyDescent="0.35"/>
    <row r="3351" s="184" customFormat="1" x14ac:dyDescent="0.35"/>
    <row r="3352" s="184" customFormat="1" x14ac:dyDescent="0.35"/>
    <row r="3353" s="184" customFormat="1" x14ac:dyDescent="0.35"/>
    <row r="3354" s="184" customFormat="1" x14ac:dyDescent="0.35"/>
    <row r="3355" s="184" customFormat="1" x14ac:dyDescent="0.35"/>
    <row r="3356" s="184" customFormat="1" x14ac:dyDescent="0.35"/>
    <row r="3357" s="184" customFormat="1" x14ac:dyDescent="0.35"/>
    <row r="3358" s="184" customFormat="1" x14ac:dyDescent="0.35"/>
    <row r="3359" s="184" customFormat="1" x14ac:dyDescent="0.35"/>
    <row r="3360" s="184" customFormat="1" x14ac:dyDescent="0.35"/>
    <row r="3361" s="184" customFormat="1" x14ac:dyDescent="0.35"/>
    <row r="3362" s="184" customFormat="1" x14ac:dyDescent="0.35"/>
    <row r="3363" s="184" customFormat="1" x14ac:dyDescent="0.35"/>
    <row r="3364" s="184" customFormat="1" x14ac:dyDescent="0.35"/>
    <row r="3365" s="184" customFormat="1" x14ac:dyDescent="0.35"/>
    <row r="3366" s="184" customFormat="1" x14ac:dyDescent="0.35"/>
    <row r="3367" s="184" customFormat="1" x14ac:dyDescent="0.35"/>
    <row r="3368" s="184" customFormat="1" x14ac:dyDescent="0.35"/>
    <row r="3369" s="184" customFormat="1" x14ac:dyDescent="0.35"/>
    <row r="3370" s="184" customFormat="1" x14ac:dyDescent="0.35"/>
    <row r="3371" s="184" customFormat="1" x14ac:dyDescent="0.35"/>
    <row r="3372" s="184" customFormat="1" x14ac:dyDescent="0.35"/>
    <row r="3373" s="184" customFormat="1" x14ac:dyDescent="0.35"/>
    <row r="3374" s="184" customFormat="1" x14ac:dyDescent="0.35"/>
    <row r="3375" s="184" customFormat="1" x14ac:dyDescent="0.35"/>
    <row r="3376" s="184" customFormat="1" x14ac:dyDescent="0.35"/>
    <row r="3377" s="184" customFormat="1" x14ac:dyDescent="0.35"/>
    <row r="3378" s="184" customFormat="1" x14ac:dyDescent="0.35"/>
    <row r="3379" s="184" customFormat="1" x14ac:dyDescent="0.35"/>
    <row r="3380" s="184" customFormat="1" x14ac:dyDescent="0.35"/>
    <row r="3381" s="184" customFormat="1" x14ac:dyDescent="0.35"/>
    <row r="3382" s="184" customFormat="1" x14ac:dyDescent="0.35"/>
    <row r="3383" s="184" customFormat="1" x14ac:dyDescent="0.35"/>
    <row r="3384" s="184" customFormat="1" x14ac:dyDescent="0.35"/>
    <row r="3385" s="184" customFormat="1" x14ac:dyDescent="0.35"/>
    <row r="3386" s="184" customFormat="1" x14ac:dyDescent="0.35"/>
    <row r="3387" s="184" customFormat="1" x14ac:dyDescent="0.35"/>
    <row r="3388" s="184" customFormat="1" x14ac:dyDescent="0.35"/>
    <row r="3389" s="184" customFormat="1" x14ac:dyDescent="0.35"/>
    <row r="3390" s="184" customFormat="1" x14ac:dyDescent="0.35"/>
    <row r="3391" s="184" customFormat="1" x14ac:dyDescent="0.35"/>
    <row r="3392" s="184" customFormat="1" x14ac:dyDescent="0.35"/>
    <row r="3393" s="184" customFormat="1" x14ac:dyDescent="0.35"/>
    <row r="3394" s="184" customFormat="1" x14ac:dyDescent="0.35"/>
    <row r="3395" s="184" customFormat="1" x14ac:dyDescent="0.35"/>
    <row r="3396" s="184" customFormat="1" x14ac:dyDescent="0.35"/>
    <row r="3397" s="184" customFormat="1" x14ac:dyDescent="0.35"/>
    <row r="3398" s="184" customFormat="1" x14ac:dyDescent="0.35"/>
    <row r="3399" s="184" customFormat="1" x14ac:dyDescent="0.35"/>
    <row r="3400" s="184" customFormat="1" x14ac:dyDescent="0.35"/>
    <row r="3401" s="184" customFormat="1" x14ac:dyDescent="0.35"/>
    <row r="3402" s="184" customFormat="1" x14ac:dyDescent="0.35"/>
    <row r="3403" s="184" customFormat="1" x14ac:dyDescent="0.35"/>
    <row r="3404" s="184" customFormat="1" x14ac:dyDescent="0.35"/>
    <row r="3405" s="184" customFormat="1" x14ac:dyDescent="0.35"/>
    <row r="3406" s="184" customFormat="1" x14ac:dyDescent="0.35"/>
    <row r="3407" s="184" customFormat="1" x14ac:dyDescent="0.35"/>
    <row r="3408" s="184" customFormat="1" x14ac:dyDescent="0.35"/>
    <row r="3409" s="184" customFormat="1" x14ac:dyDescent="0.35"/>
    <row r="3410" s="184" customFormat="1" x14ac:dyDescent="0.35"/>
    <row r="3411" s="184" customFormat="1" x14ac:dyDescent="0.35"/>
    <row r="3412" s="184" customFormat="1" x14ac:dyDescent="0.35"/>
    <row r="3413" s="184" customFormat="1" x14ac:dyDescent="0.35"/>
    <row r="3414" s="184" customFormat="1" x14ac:dyDescent="0.35"/>
    <row r="3415" s="184" customFormat="1" x14ac:dyDescent="0.35"/>
    <row r="3416" s="184" customFormat="1" x14ac:dyDescent="0.35"/>
    <row r="3417" s="184" customFormat="1" x14ac:dyDescent="0.35"/>
    <row r="3418" s="184" customFormat="1" x14ac:dyDescent="0.35"/>
    <row r="3419" s="184" customFormat="1" x14ac:dyDescent="0.35"/>
    <row r="3420" s="184" customFormat="1" x14ac:dyDescent="0.35"/>
    <row r="3421" s="184" customFormat="1" x14ac:dyDescent="0.35"/>
    <row r="3422" s="184" customFormat="1" x14ac:dyDescent="0.35"/>
    <row r="3423" s="184" customFormat="1" x14ac:dyDescent="0.35"/>
    <row r="3424" s="184" customFormat="1" x14ac:dyDescent="0.35"/>
    <row r="3425" s="184" customFormat="1" x14ac:dyDescent="0.35"/>
    <row r="3426" s="184" customFormat="1" x14ac:dyDescent="0.35"/>
    <row r="3427" s="184" customFormat="1" x14ac:dyDescent="0.35"/>
    <row r="3428" s="184" customFormat="1" x14ac:dyDescent="0.35"/>
    <row r="3429" s="184" customFormat="1" x14ac:dyDescent="0.35"/>
    <row r="3430" s="184" customFormat="1" x14ac:dyDescent="0.35"/>
    <row r="3431" s="184" customFormat="1" x14ac:dyDescent="0.35"/>
    <row r="3432" s="184" customFormat="1" x14ac:dyDescent="0.35"/>
    <row r="3433" s="184" customFormat="1" x14ac:dyDescent="0.35"/>
    <row r="3434" s="184" customFormat="1" x14ac:dyDescent="0.35"/>
    <row r="3435" s="184" customFormat="1" x14ac:dyDescent="0.35"/>
    <row r="3436" s="184" customFormat="1" x14ac:dyDescent="0.35"/>
    <row r="3437" s="184" customFormat="1" x14ac:dyDescent="0.35"/>
    <row r="3438" s="184" customFormat="1" x14ac:dyDescent="0.35"/>
    <row r="3439" s="184" customFormat="1" x14ac:dyDescent="0.35"/>
    <row r="3440" s="184" customFormat="1" x14ac:dyDescent="0.35"/>
    <row r="3441" s="184" customFormat="1" x14ac:dyDescent="0.35"/>
    <row r="3442" s="184" customFormat="1" x14ac:dyDescent="0.35"/>
    <row r="3443" s="184" customFormat="1" x14ac:dyDescent="0.35"/>
    <row r="3444" s="184" customFormat="1" x14ac:dyDescent="0.35"/>
    <row r="3445" s="184" customFormat="1" x14ac:dyDescent="0.35"/>
    <row r="3446" s="184" customFormat="1" x14ac:dyDescent="0.35"/>
    <row r="3447" s="184" customFormat="1" x14ac:dyDescent="0.35"/>
    <row r="3448" s="184" customFormat="1" x14ac:dyDescent="0.35"/>
    <row r="3449" s="184" customFormat="1" x14ac:dyDescent="0.35"/>
    <row r="3450" s="184" customFormat="1" x14ac:dyDescent="0.35"/>
    <row r="3451" s="184" customFormat="1" x14ac:dyDescent="0.35"/>
    <row r="3452" s="184" customFormat="1" x14ac:dyDescent="0.35"/>
    <row r="3453" s="184" customFormat="1" x14ac:dyDescent="0.35"/>
    <row r="3454" s="184" customFormat="1" x14ac:dyDescent="0.35"/>
    <row r="3455" s="184" customFormat="1" x14ac:dyDescent="0.35"/>
    <row r="3456" s="184" customFormat="1" x14ac:dyDescent="0.35"/>
    <row r="3457" s="184" customFormat="1" x14ac:dyDescent="0.35"/>
    <row r="3458" s="184" customFormat="1" x14ac:dyDescent="0.35"/>
    <row r="3459" s="184" customFormat="1" x14ac:dyDescent="0.35"/>
    <row r="3460" s="184" customFormat="1" x14ac:dyDescent="0.35"/>
    <row r="3461" s="184" customFormat="1" x14ac:dyDescent="0.35"/>
    <row r="3462" s="184" customFormat="1" x14ac:dyDescent="0.35"/>
    <row r="3463" s="184" customFormat="1" x14ac:dyDescent="0.35"/>
    <row r="3464" s="184" customFormat="1" x14ac:dyDescent="0.35"/>
    <row r="3465" s="184" customFormat="1" x14ac:dyDescent="0.35"/>
    <row r="3466" s="184" customFormat="1" x14ac:dyDescent="0.35"/>
    <row r="3467" s="184" customFormat="1" x14ac:dyDescent="0.35"/>
    <row r="3468" s="184" customFormat="1" x14ac:dyDescent="0.35"/>
    <row r="3469" s="184" customFormat="1" x14ac:dyDescent="0.35"/>
    <row r="3470" s="184" customFormat="1" x14ac:dyDescent="0.35"/>
    <row r="3471" s="184" customFormat="1" x14ac:dyDescent="0.35"/>
    <row r="3472" s="184" customFormat="1" x14ac:dyDescent="0.35"/>
    <row r="3473" s="184" customFormat="1" x14ac:dyDescent="0.35"/>
    <row r="3474" s="184" customFormat="1" x14ac:dyDescent="0.35"/>
    <row r="3475" s="184" customFormat="1" x14ac:dyDescent="0.35"/>
    <row r="3476" s="184" customFormat="1" x14ac:dyDescent="0.35"/>
    <row r="3477" s="184" customFormat="1" x14ac:dyDescent="0.35"/>
    <row r="3478" s="184" customFormat="1" x14ac:dyDescent="0.35"/>
    <row r="3479" s="184" customFormat="1" x14ac:dyDescent="0.35"/>
    <row r="3480" s="184" customFormat="1" x14ac:dyDescent="0.35"/>
    <row r="3481" s="184" customFormat="1" x14ac:dyDescent="0.35"/>
    <row r="3482" s="184" customFormat="1" x14ac:dyDescent="0.35"/>
    <row r="3483" s="184" customFormat="1" x14ac:dyDescent="0.35"/>
    <row r="3484" s="184" customFormat="1" x14ac:dyDescent="0.35"/>
    <row r="3485" s="184" customFormat="1" x14ac:dyDescent="0.35"/>
    <row r="3486" s="184" customFormat="1" x14ac:dyDescent="0.35"/>
    <row r="3487" s="184" customFormat="1" x14ac:dyDescent="0.35"/>
    <row r="3488" s="184" customFormat="1" x14ac:dyDescent="0.35"/>
    <row r="3489" s="184" customFormat="1" x14ac:dyDescent="0.35"/>
    <row r="3490" s="184" customFormat="1" x14ac:dyDescent="0.35"/>
    <row r="3491" s="184" customFormat="1" x14ac:dyDescent="0.35"/>
    <row r="3492" s="184" customFormat="1" x14ac:dyDescent="0.35"/>
    <row r="3493" s="184" customFormat="1" x14ac:dyDescent="0.35"/>
    <row r="3494" s="184" customFormat="1" x14ac:dyDescent="0.35"/>
    <row r="3495" s="184" customFormat="1" x14ac:dyDescent="0.35"/>
    <row r="3496" s="184" customFormat="1" x14ac:dyDescent="0.35"/>
    <row r="3497" s="184" customFormat="1" x14ac:dyDescent="0.35"/>
    <row r="3498" s="184" customFormat="1" x14ac:dyDescent="0.35"/>
    <row r="3499" s="184" customFormat="1" x14ac:dyDescent="0.35"/>
    <row r="3500" s="184" customFormat="1" x14ac:dyDescent="0.35"/>
    <row r="3501" s="184" customFormat="1" x14ac:dyDescent="0.35"/>
    <row r="3502" s="184" customFormat="1" x14ac:dyDescent="0.35"/>
    <row r="3503" s="184" customFormat="1" x14ac:dyDescent="0.35"/>
    <row r="3504" s="184" customFormat="1" x14ac:dyDescent="0.35"/>
    <row r="3505" s="184" customFormat="1" x14ac:dyDescent="0.35"/>
    <row r="3506" s="184" customFormat="1" x14ac:dyDescent="0.35"/>
    <row r="3507" s="184" customFormat="1" x14ac:dyDescent="0.35"/>
    <row r="3508" s="184" customFormat="1" x14ac:dyDescent="0.35"/>
    <row r="3509" s="184" customFormat="1" x14ac:dyDescent="0.35"/>
    <row r="3510" s="184" customFormat="1" x14ac:dyDescent="0.35"/>
    <row r="3511" s="184" customFormat="1" x14ac:dyDescent="0.35"/>
    <row r="3512" s="184" customFormat="1" x14ac:dyDescent="0.35"/>
    <row r="3513" s="184" customFormat="1" x14ac:dyDescent="0.35"/>
    <row r="3514" s="184" customFormat="1" x14ac:dyDescent="0.35"/>
    <row r="3515" s="184" customFormat="1" x14ac:dyDescent="0.35"/>
    <row r="3516" s="184" customFormat="1" x14ac:dyDescent="0.35"/>
    <row r="3517" s="184" customFormat="1" x14ac:dyDescent="0.35"/>
    <row r="3518" s="184" customFormat="1" x14ac:dyDescent="0.35"/>
    <row r="3519" s="184" customFormat="1" x14ac:dyDescent="0.35"/>
    <row r="3520" s="184" customFormat="1" x14ac:dyDescent="0.35"/>
    <row r="3521" s="184" customFormat="1" x14ac:dyDescent="0.35"/>
    <row r="3522" s="184" customFormat="1" x14ac:dyDescent="0.35"/>
    <row r="3523" s="184" customFormat="1" x14ac:dyDescent="0.35"/>
    <row r="3524" s="184" customFormat="1" x14ac:dyDescent="0.35"/>
    <row r="3525" s="184" customFormat="1" x14ac:dyDescent="0.35"/>
    <row r="3526" s="184" customFormat="1" x14ac:dyDescent="0.35"/>
    <row r="3527" s="184" customFormat="1" x14ac:dyDescent="0.35"/>
    <row r="3528" s="184" customFormat="1" x14ac:dyDescent="0.35"/>
    <row r="3529" s="184" customFormat="1" x14ac:dyDescent="0.35"/>
    <row r="3530" s="184" customFormat="1" x14ac:dyDescent="0.35"/>
    <row r="3531" s="184" customFormat="1" x14ac:dyDescent="0.35"/>
    <row r="3532" s="184" customFormat="1" x14ac:dyDescent="0.35"/>
    <row r="3533" s="184" customFormat="1" x14ac:dyDescent="0.35"/>
    <row r="3534" s="184" customFormat="1" x14ac:dyDescent="0.35"/>
    <row r="3535" s="184" customFormat="1" x14ac:dyDescent="0.35"/>
    <row r="3536" s="184" customFormat="1" x14ac:dyDescent="0.35"/>
    <row r="3537" s="184" customFormat="1" x14ac:dyDescent="0.35"/>
    <row r="3538" s="184" customFormat="1" x14ac:dyDescent="0.35"/>
    <row r="3539" s="184" customFormat="1" x14ac:dyDescent="0.35"/>
    <row r="3540" s="184" customFormat="1" x14ac:dyDescent="0.35"/>
    <row r="3541" s="184" customFormat="1" x14ac:dyDescent="0.35"/>
    <row r="3542" s="184" customFormat="1" x14ac:dyDescent="0.35"/>
    <row r="3543" s="184" customFormat="1" x14ac:dyDescent="0.35"/>
    <row r="3544" s="184" customFormat="1" x14ac:dyDescent="0.35"/>
    <row r="3545" s="184" customFormat="1" x14ac:dyDescent="0.35"/>
    <row r="3546" s="184" customFormat="1" x14ac:dyDescent="0.35"/>
    <row r="3547" s="184" customFormat="1" x14ac:dyDescent="0.35"/>
    <row r="3548" s="184" customFormat="1" x14ac:dyDescent="0.35"/>
    <row r="3549" s="184" customFormat="1" x14ac:dyDescent="0.35"/>
    <row r="3550" s="184" customFormat="1" x14ac:dyDescent="0.35"/>
    <row r="3551" s="184" customFormat="1" x14ac:dyDescent="0.35"/>
    <row r="3552" s="184" customFormat="1" x14ac:dyDescent="0.35"/>
    <row r="3553" s="184" customFormat="1" x14ac:dyDescent="0.35"/>
    <row r="3554" s="184" customFormat="1" x14ac:dyDescent="0.35"/>
    <row r="3555" s="184" customFormat="1" x14ac:dyDescent="0.35"/>
    <row r="3556" s="184" customFormat="1" x14ac:dyDescent="0.35"/>
    <row r="3557" s="184" customFormat="1" x14ac:dyDescent="0.35"/>
    <row r="3558" s="184" customFormat="1" x14ac:dyDescent="0.35"/>
    <row r="3559" s="184" customFormat="1" x14ac:dyDescent="0.35"/>
    <row r="3560" s="184" customFormat="1" x14ac:dyDescent="0.35"/>
    <row r="3561" s="184" customFormat="1" x14ac:dyDescent="0.35"/>
    <row r="3562" s="184" customFormat="1" x14ac:dyDescent="0.35"/>
    <row r="3563" s="184" customFormat="1" x14ac:dyDescent="0.35"/>
    <row r="3564" s="184" customFormat="1" x14ac:dyDescent="0.35"/>
    <row r="3565" s="184" customFormat="1" x14ac:dyDescent="0.35"/>
    <row r="3566" s="184" customFormat="1" x14ac:dyDescent="0.35"/>
    <row r="3567" s="184" customFormat="1" x14ac:dyDescent="0.35"/>
    <row r="3568" s="184" customFormat="1" x14ac:dyDescent="0.35"/>
    <row r="3569" s="184" customFormat="1" x14ac:dyDescent="0.35"/>
    <row r="3570" s="184" customFormat="1" x14ac:dyDescent="0.35"/>
    <row r="3571" s="184" customFormat="1" x14ac:dyDescent="0.35"/>
    <row r="3572" s="184" customFormat="1" x14ac:dyDescent="0.35"/>
    <row r="3573" s="184" customFormat="1" x14ac:dyDescent="0.35"/>
    <row r="3574" s="184" customFormat="1" x14ac:dyDescent="0.35"/>
    <row r="3575" s="184" customFormat="1" x14ac:dyDescent="0.35"/>
    <row r="3576" s="184" customFormat="1" x14ac:dyDescent="0.35"/>
    <row r="3577" s="184" customFormat="1" x14ac:dyDescent="0.35"/>
    <row r="3578" s="184" customFormat="1" x14ac:dyDescent="0.35"/>
    <row r="3579" s="184" customFormat="1" x14ac:dyDescent="0.35"/>
    <row r="3580" s="184" customFormat="1" x14ac:dyDescent="0.35"/>
    <row r="3581" s="184" customFormat="1" x14ac:dyDescent="0.35"/>
    <row r="3582" s="184" customFormat="1" x14ac:dyDescent="0.35"/>
    <row r="3583" s="184" customFormat="1" x14ac:dyDescent="0.35"/>
    <row r="3584" s="184" customFormat="1" x14ac:dyDescent="0.35"/>
    <row r="3585" s="184" customFormat="1" x14ac:dyDescent="0.35"/>
    <row r="3586" s="184" customFormat="1" x14ac:dyDescent="0.35"/>
    <row r="3587" s="184" customFormat="1" x14ac:dyDescent="0.35"/>
    <row r="3588" s="184" customFormat="1" x14ac:dyDescent="0.35"/>
    <row r="3589" s="184" customFormat="1" x14ac:dyDescent="0.35"/>
    <row r="3590" s="184" customFormat="1" x14ac:dyDescent="0.35"/>
    <row r="3591" s="184" customFormat="1" x14ac:dyDescent="0.35"/>
    <row r="3592" s="184" customFormat="1" x14ac:dyDescent="0.35"/>
    <row r="3593" s="184" customFormat="1" x14ac:dyDescent="0.35"/>
    <row r="3594" s="184" customFormat="1" x14ac:dyDescent="0.35"/>
    <row r="3595" s="184" customFormat="1" x14ac:dyDescent="0.35"/>
    <row r="3596" s="184" customFormat="1" x14ac:dyDescent="0.35"/>
    <row r="3597" s="184" customFormat="1" x14ac:dyDescent="0.35"/>
    <row r="3598" s="184" customFormat="1" x14ac:dyDescent="0.35"/>
    <row r="3599" s="184" customFormat="1" x14ac:dyDescent="0.35"/>
    <row r="3600" s="184" customFormat="1" x14ac:dyDescent="0.35"/>
    <row r="3601" s="184" customFormat="1" x14ac:dyDescent="0.35"/>
    <row r="3602" s="184" customFormat="1" x14ac:dyDescent="0.35"/>
    <row r="3603" s="184" customFormat="1" x14ac:dyDescent="0.35"/>
    <row r="3604" s="184" customFormat="1" x14ac:dyDescent="0.35"/>
    <row r="3605" s="184" customFormat="1" x14ac:dyDescent="0.35"/>
    <row r="3606" s="184" customFormat="1" x14ac:dyDescent="0.35"/>
    <row r="3607" s="184" customFormat="1" x14ac:dyDescent="0.35"/>
    <row r="3608" s="184" customFormat="1" x14ac:dyDescent="0.35"/>
    <row r="3609" s="184" customFormat="1" x14ac:dyDescent="0.35"/>
    <row r="3610" s="184" customFormat="1" x14ac:dyDescent="0.35"/>
    <row r="3611" s="184" customFormat="1" x14ac:dyDescent="0.35"/>
    <row r="3612" s="184" customFormat="1" x14ac:dyDescent="0.35"/>
    <row r="3613" s="184" customFormat="1" x14ac:dyDescent="0.35"/>
    <row r="3614" s="184" customFormat="1" x14ac:dyDescent="0.35"/>
    <row r="3615" s="184" customFormat="1" x14ac:dyDescent="0.35"/>
    <row r="3616" s="184" customFormat="1" x14ac:dyDescent="0.35"/>
    <row r="3617" s="184" customFormat="1" x14ac:dyDescent="0.35"/>
    <row r="3618" s="184" customFormat="1" x14ac:dyDescent="0.35"/>
    <row r="3619" s="184" customFormat="1" x14ac:dyDescent="0.35"/>
    <row r="3620" s="184" customFormat="1" x14ac:dyDescent="0.35"/>
    <row r="3621" s="184" customFormat="1" x14ac:dyDescent="0.35"/>
    <row r="3622" s="184" customFormat="1" x14ac:dyDescent="0.35"/>
    <row r="3623" s="184" customFormat="1" x14ac:dyDescent="0.35"/>
    <row r="3624" s="184" customFormat="1" x14ac:dyDescent="0.35"/>
    <row r="3625" s="184" customFormat="1" x14ac:dyDescent="0.35"/>
    <row r="3626" s="184" customFormat="1" x14ac:dyDescent="0.35"/>
    <row r="3627" s="184" customFormat="1" x14ac:dyDescent="0.35"/>
    <row r="3628" s="184" customFormat="1" x14ac:dyDescent="0.35"/>
    <row r="3629" s="184" customFormat="1" x14ac:dyDescent="0.35"/>
    <row r="3630" s="184" customFormat="1" x14ac:dyDescent="0.35"/>
    <row r="3631" s="184" customFormat="1" x14ac:dyDescent="0.35"/>
    <row r="3632" s="184" customFormat="1" x14ac:dyDescent="0.35"/>
    <row r="3633" s="184" customFormat="1" x14ac:dyDescent="0.35"/>
    <row r="3634" s="184" customFormat="1" x14ac:dyDescent="0.35"/>
    <row r="3635" s="184" customFormat="1" x14ac:dyDescent="0.35"/>
    <row r="3636" s="184" customFormat="1" x14ac:dyDescent="0.35"/>
    <row r="3637" s="184" customFormat="1" x14ac:dyDescent="0.35"/>
    <row r="3638" s="184" customFormat="1" x14ac:dyDescent="0.35"/>
    <row r="3639" s="184" customFormat="1" x14ac:dyDescent="0.35"/>
    <row r="3640" s="184" customFormat="1" x14ac:dyDescent="0.35"/>
    <row r="3641" s="184" customFormat="1" x14ac:dyDescent="0.35"/>
    <row r="3642" s="184" customFormat="1" x14ac:dyDescent="0.35"/>
    <row r="3643" s="184" customFormat="1" x14ac:dyDescent="0.35"/>
    <row r="3644" s="184" customFormat="1" x14ac:dyDescent="0.35"/>
    <row r="3645" s="184" customFormat="1" x14ac:dyDescent="0.35"/>
    <row r="3646" s="184" customFormat="1" x14ac:dyDescent="0.35"/>
    <row r="3647" s="184" customFormat="1" x14ac:dyDescent="0.35"/>
    <row r="3648" s="184" customFormat="1" x14ac:dyDescent="0.35"/>
    <row r="3649" s="184" customFormat="1" x14ac:dyDescent="0.35"/>
    <row r="3650" s="184" customFormat="1" x14ac:dyDescent="0.35"/>
    <row r="3651" s="184" customFormat="1" x14ac:dyDescent="0.35"/>
    <row r="3652" s="184" customFormat="1" x14ac:dyDescent="0.35"/>
    <row r="3653" s="184" customFormat="1" x14ac:dyDescent="0.35"/>
    <row r="3654" s="184" customFormat="1" x14ac:dyDescent="0.35"/>
    <row r="3655" s="184" customFormat="1" x14ac:dyDescent="0.35"/>
    <row r="3656" s="184" customFormat="1" x14ac:dyDescent="0.35"/>
    <row r="3657" s="184" customFormat="1" x14ac:dyDescent="0.35"/>
    <row r="3658" s="184" customFormat="1" x14ac:dyDescent="0.35"/>
    <row r="3659" s="184" customFormat="1" x14ac:dyDescent="0.35"/>
    <row r="3660" s="184" customFormat="1" x14ac:dyDescent="0.35"/>
    <row r="3661" s="184" customFormat="1" x14ac:dyDescent="0.35"/>
    <row r="3662" s="184" customFormat="1" x14ac:dyDescent="0.35"/>
    <row r="3663" s="184" customFormat="1" x14ac:dyDescent="0.35"/>
    <row r="3664" s="184" customFormat="1" x14ac:dyDescent="0.35"/>
    <row r="3665" s="184" customFormat="1" x14ac:dyDescent="0.35"/>
    <row r="3666" s="184" customFormat="1" x14ac:dyDescent="0.35"/>
    <row r="3667" s="184" customFormat="1" x14ac:dyDescent="0.35"/>
    <row r="3668" s="184" customFormat="1" x14ac:dyDescent="0.35"/>
    <row r="3669" s="184" customFormat="1" x14ac:dyDescent="0.35"/>
    <row r="3670" s="184" customFormat="1" x14ac:dyDescent="0.35"/>
    <row r="3671" s="184" customFormat="1" x14ac:dyDescent="0.35"/>
    <row r="3672" s="184" customFormat="1" x14ac:dyDescent="0.35"/>
    <row r="3673" s="184" customFormat="1" x14ac:dyDescent="0.35"/>
    <row r="3674" s="184" customFormat="1" x14ac:dyDescent="0.35"/>
    <row r="3675" s="184" customFormat="1" x14ac:dyDescent="0.35"/>
    <row r="3676" s="184" customFormat="1" x14ac:dyDescent="0.35"/>
    <row r="3677" s="184" customFormat="1" x14ac:dyDescent="0.35"/>
    <row r="3678" s="184" customFormat="1" x14ac:dyDescent="0.35"/>
    <row r="3679" s="184" customFormat="1" x14ac:dyDescent="0.35"/>
    <row r="3680" s="184" customFormat="1" x14ac:dyDescent="0.35"/>
    <row r="3681" s="184" customFormat="1" x14ac:dyDescent="0.35"/>
    <row r="3682" s="184" customFormat="1" x14ac:dyDescent="0.35"/>
    <row r="3683" s="184" customFormat="1" x14ac:dyDescent="0.35"/>
    <row r="3684" s="184" customFormat="1" x14ac:dyDescent="0.35"/>
    <row r="3685" s="184" customFormat="1" x14ac:dyDescent="0.35"/>
    <row r="3686" s="184" customFormat="1" x14ac:dyDescent="0.35"/>
    <row r="3687" s="184" customFormat="1" x14ac:dyDescent="0.35"/>
    <row r="3688" s="184" customFormat="1" x14ac:dyDescent="0.35"/>
    <row r="3689" s="184" customFormat="1" x14ac:dyDescent="0.35"/>
    <row r="3690" s="184" customFormat="1" x14ac:dyDescent="0.35"/>
    <row r="3691" s="184" customFormat="1" x14ac:dyDescent="0.35"/>
    <row r="3692" s="184" customFormat="1" x14ac:dyDescent="0.35"/>
    <row r="3693" s="184" customFormat="1" x14ac:dyDescent="0.35"/>
    <row r="3694" s="184" customFormat="1" x14ac:dyDescent="0.35"/>
    <row r="3695" s="184" customFormat="1" x14ac:dyDescent="0.35"/>
    <row r="3696" s="184" customFormat="1" x14ac:dyDescent="0.35"/>
    <row r="3697" s="184" customFormat="1" x14ac:dyDescent="0.35"/>
    <row r="3698" s="184" customFormat="1" x14ac:dyDescent="0.35"/>
    <row r="3699" s="184" customFormat="1" x14ac:dyDescent="0.35"/>
    <row r="3700" s="184" customFormat="1" x14ac:dyDescent="0.35"/>
    <row r="3701" s="184" customFormat="1" x14ac:dyDescent="0.35"/>
    <row r="3702" s="184" customFormat="1" x14ac:dyDescent="0.35"/>
    <row r="3703" s="184" customFormat="1" x14ac:dyDescent="0.35"/>
    <row r="3704" s="184" customFormat="1" x14ac:dyDescent="0.35"/>
    <row r="3705" s="184" customFormat="1" x14ac:dyDescent="0.35"/>
    <row r="3706" s="184" customFormat="1" x14ac:dyDescent="0.35"/>
    <row r="3707" s="184" customFormat="1" x14ac:dyDescent="0.35"/>
    <row r="3708" s="184" customFormat="1" x14ac:dyDescent="0.35"/>
    <row r="3709" s="184" customFormat="1" x14ac:dyDescent="0.35"/>
    <row r="3710" s="184" customFormat="1" x14ac:dyDescent="0.35"/>
    <row r="3711" s="184" customFormat="1" x14ac:dyDescent="0.35"/>
    <row r="3712" s="184" customFormat="1" x14ac:dyDescent="0.35"/>
    <row r="3713" s="184" customFormat="1" x14ac:dyDescent="0.35"/>
    <row r="3714" s="184" customFormat="1" x14ac:dyDescent="0.35"/>
    <row r="3715" s="184" customFormat="1" x14ac:dyDescent="0.35"/>
    <row r="3716" s="184" customFormat="1" x14ac:dyDescent="0.35"/>
    <row r="3717" s="184" customFormat="1" x14ac:dyDescent="0.35"/>
    <row r="3718" s="184" customFormat="1" x14ac:dyDescent="0.35"/>
    <row r="3719" s="184" customFormat="1" x14ac:dyDescent="0.35"/>
    <row r="3720" s="184" customFormat="1" x14ac:dyDescent="0.35"/>
    <row r="3721" s="184" customFormat="1" x14ac:dyDescent="0.35"/>
    <row r="3722" s="184" customFormat="1" x14ac:dyDescent="0.35"/>
    <row r="3723" s="184" customFormat="1" x14ac:dyDescent="0.35"/>
    <row r="3724" s="184" customFormat="1" x14ac:dyDescent="0.35"/>
    <row r="3725" s="184" customFormat="1" x14ac:dyDescent="0.35"/>
    <row r="3726" s="184" customFormat="1" x14ac:dyDescent="0.35"/>
    <row r="3727" s="184" customFormat="1" x14ac:dyDescent="0.35"/>
    <row r="3728" s="184" customFormat="1" x14ac:dyDescent="0.35"/>
    <row r="3729" s="184" customFormat="1" x14ac:dyDescent="0.35"/>
    <row r="3730" s="184" customFormat="1" x14ac:dyDescent="0.35"/>
    <row r="3731" s="184" customFormat="1" x14ac:dyDescent="0.35"/>
    <row r="3732" s="184" customFormat="1" x14ac:dyDescent="0.35"/>
    <row r="3733" s="184" customFormat="1" x14ac:dyDescent="0.35"/>
    <row r="3734" s="184" customFormat="1" x14ac:dyDescent="0.35"/>
    <row r="3735" s="184" customFormat="1" x14ac:dyDescent="0.35"/>
    <row r="3736" s="184" customFormat="1" x14ac:dyDescent="0.35"/>
    <row r="3737" s="184" customFormat="1" x14ac:dyDescent="0.35"/>
    <row r="3738" s="184" customFormat="1" x14ac:dyDescent="0.35"/>
    <row r="3739" s="184" customFormat="1" x14ac:dyDescent="0.35"/>
    <row r="3740" s="184" customFormat="1" x14ac:dyDescent="0.35"/>
    <row r="3741" s="184" customFormat="1" x14ac:dyDescent="0.35"/>
    <row r="3742" s="184" customFormat="1" x14ac:dyDescent="0.35"/>
    <row r="3743" s="184" customFormat="1" x14ac:dyDescent="0.35"/>
    <row r="3744" s="184" customFormat="1" x14ac:dyDescent="0.35"/>
    <row r="3745" s="184" customFormat="1" x14ac:dyDescent="0.35"/>
    <row r="3746" s="184" customFormat="1" x14ac:dyDescent="0.35"/>
    <row r="3747" s="184" customFormat="1" x14ac:dyDescent="0.35"/>
    <row r="3748" s="184" customFormat="1" x14ac:dyDescent="0.35"/>
    <row r="3749" s="184" customFormat="1" x14ac:dyDescent="0.35"/>
    <row r="3750" s="184" customFormat="1" x14ac:dyDescent="0.35"/>
    <row r="3751" s="184" customFormat="1" x14ac:dyDescent="0.35"/>
    <row r="3752" s="184" customFormat="1" x14ac:dyDescent="0.35"/>
    <row r="3753" s="184" customFormat="1" x14ac:dyDescent="0.35"/>
    <row r="3754" s="184" customFormat="1" x14ac:dyDescent="0.35"/>
    <row r="3755" s="184" customFormat="1" x14ac:dyDescent="0.35"/>
    <row r="3756" s="184" customFormat="1" x14ac:dyDescent="0.35"/>
    <row r="3757" s="184" customFormat="1" x14ac:dyDescent="0.35"/>
    <row r="3758" s="184" customFormat="1" x14ac:dyDescent="0.35"/>
    <row r="3759" s="184" customFormat="1" x14ac:dyDescent="0.35"/>
    <row r="3760" s="184" customFormat="1" x14ac:dyDescent="0.35"/>
    <row r="3761" s="184" customFormat="1" x14ac:dyDescent="0.35"/>
    <row r="3762" s="184" customFormat="1" x14ac:dyDescent="0.35"/>
    <row r="3763" s="184" customFormat="1" x14ac:dyDescent="0.35"/>
    <row r="3764" s="184" customFormat="1" x14ac:dyDescent="0.35"/>
    <row r="3765" s="184" customFormat="1" x14ac:dyDescent="0.35"/>
    <row r="3766" s="184" customFormat="1" x14ac:dyDescent="0.35"/>
    <row r="3767" s="184" customFormat="1" x14ac:dyDescent="0.35"/>
    <row r="3768" s="184" customFormat="1" x14ac:dyDescent="0.35"/>
    <row r="3769" s="184" customFormat="1" x14ac:dyDescent="0.35"/>
    <row r="3770" s="184" customFormat="1" x14ac:dyDescent="0.35"/>
    <row r="3771" s="184" customFormat="1" x14ac:dyDescent="0.35"/>
    <row r="3772" s="184" customFormat="1" x14ac:dyDescent="0.35"/>
    <row r="3773" s="184" customFormat="1" x14ac:dyDescent="0.35"/>
    <row r="3774" s="184" customFormat="1" x14ac:dyDescent="0.35"/>
    <row r="3775" s="184" customFormat="1" x14ac:dyDescent="0.35"/>
    <row r="3776" s="184" customFormat="1" x14ac:dyDescent="0.35"/>
    <row r="3777" s="184" customFormat="1" x14ac:dyDescent="0.35"/>
    <row r="3778" s="184" customFormat="1" x14ac:dyDescent="0.35"/>
    <row r="3779" s="184" customFormat="1" x14ac:dyDescent="0.35"/>
    <row r="3780" s="184" customFormat="1" x14ac:dyDescent="0.35"/>
    <row r="3781" s="184" customFormat="1" x14ac:dyDescent="0.35"/>
    <row r="3782" s="184" customFormat="1" x14ac:dyDescent="0.35"/>
    <row r="3783" s="184" customFormat="1" x14ac:dyDescent="0.35"/>
    <row r="3784" s="184" customFormat="1" x14ac:dyDescent="0.35"/>
    <row r="3785" s="184" customFormat="1" x14ac:dyDescent="0.35"/>
    <row r="3786" s="184" customFormat="1" x14ac:dyDescent="0.35"/>
    <row r="3787" s="184" customFormat="1" x14ac:dyDescent="0.35"/>
    <row r="3788" s="184" customFormat="1" x14ac:dyDescent="0.35"/>
    <row r="3789" s="184" customFormat="1" x14ac:dyDescent="0.35"/>
    <row r="3790" s="184" customFormat="1" x14ac:dyDescent="0.35"/>
    <row r="3791" s="184" customFormat="1" x14ac:dyDescent="0.35"/>
    <row r="3792" s="184" customFormat="1" x14ac:dyDescent="0.35"/>
    <row r="3793" s="184" customFormat="1" x14ac:dyDescent="0.35"/>
    <row r="3794" s="184" customFormat="1" x14ac:dyDescent="0.35"/>
    <row r="3795" s="184" customFormat="1" x14ac:dyDescent="0.35"/>
    <row r="3796" s="184" customFormat="1" x14ac:dyDescent="0.35"/>
    <row r="3797" s="184" customFormat="1" x14ac:dyDescent="0.35"/>
    <row r="3798" s="184" customFormat="1" x14ac:dyDescent="0.35"/>
    <row r="3799" s="184" customFormat="1" x14ac:dyDescent="0.35"/>
    <row r="3800" s="184" customFormat="1" x14ac:dyDescent="0.35"/>
    <row r="3801" s="184" customFormat="1" x14ac:dyDescent="0.35"/>
    <row r="3802" s="184" customFormat="1" x14ac:dyDescent="0.35"/>
    <row r="3803" s="184" customFormat="1" x14ac:dyDescent="0.35"/>
    <row r="3804" s="184" customFormat="1" x14ac:dyDescent="0.35"/>
    <row r="3805" s="184" customFormat="1" x14ac:dyDescent="0.35"/>
    <row r="3806" s="184" customFormat="1" x14ac:dyDescent="0.35"/>
    <row r="3807" s="184" customFormat="1" x14ac:dyDescent="0.35"/>
    <row r="3808" s="184" customFormat="1" x14ac:dyDescent="0.35"/>
    <row r="3809" s="184" customFormat="1" x14ac:dyDescent="0.35"/>
    <row r="3810" s="184" customFormat="1" x14ac:dyDescent="0.35"/>
    <row r="3811" s="184" customFormat="1" x14ac:dyDescent="0.35"/>
    <row r="3812" s="184" customFormat="1" x14ac:dyDescent="0.35"/>
    <row r="3813" s="184" customFormat="1" x14ac:dyDescent="0.35"/>
    <row r="3814" s="184" customFormat="1" x14ac:dyDescent="0.35"/>
    <row r="3815" s="184" customFormat="1" x14ac:dyDescent="0.35"/>
    <row r="3816" s="184" customFormat="1" x14ac:dyDescent="0.35"/>
    <row r="3817" s="184" customFormat="1" x14ac:dyDescent="0.35"/>
    <row r="3818" s="184" customFormat="1" x14ac:dyDescent="0.35"/>
    <row r="3819" s="184" customFormat="1" x14ac:dyDescent="0.35"/>
    <row r="3820" s="184" customFormat="1" x14ac:dyDescent="0.35"/>
    <row r="3821" s="184" customFormat="1" x14ac:dyDescent="0.35"/>
    <row r="3822" s="184" customFormat="1" x14ac:dyDescent="0.35"/>
    <row r="3823" s="184" customFormat="1" x14ac:dyDescent="0.35"/>
    <row r="3824" s="184" customFormat="1" x14ac:dyDescent="0.35"/>
    <row r="3825" s="184" customFormat="1" x14ac:dyDescent="0.35"/>
    <row r="3826" s="184" customFormat="1" x14ac:dyDescent="0.35"/>
    <row r="3827" s="184" customFormat="1" x14ac:dyDescent="0.35"/>
    <row r="3828" s="184" customFormat="1" x14ac:dyDescent="0.35"/>
    <row r="3829" s="184" customFormat="1" x14ac:dyDescent="0.35"/>
    <row r="3830" s="184" customFormat="1" x14ac:dyDescent="0.35"/>
    <row r="3831" s="184" customFormat="1" x14ac:dyDescent="0.35"/>
    <row r="3832" s="184" customFormat="1" x14ac:dyDescent="0.35"/>
    <row r="3833" s="184" customFormat="1" x14ac:dyDescent="0.35"/>
    <row r="3834" s="184" customFormat="1" x14ac:dyDescent="0.35"/>
    <row r="3835" s="184" customFormat="1" x14ac:dyDescent="0.35"/>
    <row r="3836" s="184" customFormat="1" x14ac:dyDescent="0.35"/>
    <row r="3837" s="184" customFormat="1" x14ac:dyDescent="0.35"/>
    <row r="3838" s="184" customFormat="1" x14ac:dyDescent="0.35"/>
    <row r="3839" s="184" customFormat="1" x14ac:dyDescent="0.35"/>
    <row r="3840" s="184" customFormat="1" x14ac:dyDescent="0.35"/>
    <row r="3841" s="184" customFormat="1" x14ac:dyDescent="0.35"/>
    <row r="3842" s="184" customFormat="1" x14ac:dyDescent="0.35"/>
    <row r="3843" s="184" customFormat="1" x14ac:dyDescent="0.35"/>
    <row r="3844" s="184" customFormat="1" x14ac:dyDescent="0.35"/>
    <row r="3845" s="184" customFormat="1" x14ac:dyDescent="0.35"/>
    <row r="3846" s="184" customFormat="1" x14ac:dyDescent="0.35"/>
    <row r="3847" s="184" customFormat="1" x14ac:dyDescent="0.35"/>
    <row r="3848" s="184" customFormat="1" x14ac:dyDescent="0.35"/>
    <row r="3849" s="184" customFormat="1" x14ac:dyDescent="0.35"/>
    <row r="3850" s="184" customFormat="1" x14ac:dyDescent="0.35"/>
    <row r="3851" s="184" customFormat="1" x14ac:dyDescent="0.35"/>
    <row r="3852" s="184" customFormat="1" x14ac:dyDescent="0.35"/>
    <row r="3853" s="184" customFormat="1" x14ac:dyDescent="0.35"/>
    <row r="3854" s="184" customFormat="1" x14ac:dyDescent="0.35"/>
    <row r="3855" s="184" customFormat="1" x14ac:dyDescent="0.35"/>
    <row r="3856" s="184" customFormat="1" x14ac:dyDescent="0.35"/>
    <row r="3857" s="184" customFormat="1" x14ac:dyDescent="0.35"/>
    <row r="3858" s="184" customFormat="1" x14ac:dyDescent="0.35"/>
    <row r="3859" s="184" customFormat="1" x14ac:dyDescent="0.35"/>
    <row r="3860" s="184" customFormat="1" x14ac:dyDescent="0.35"/>
    <row r="3861" s="184" customFormat="1" x14ac:dyDescent="0.35"/>
    <row r="3862" s="184" customFormat="1" x14ac:dyDescent="0.35"/>
    <row r="3863" s="184" customFormat="1" x14ac:dyDescent="0.35"/>
    <row r="3864" s="184" customFormat="1" x14ac:dyDescent="0.35"/>
    <row r="3865" s="184" customFormat="1" x14ac:dyDescent="0.35"/>
    <row r="3866" s="184" customFormat="1" x14ac:dyDescent="0.35"/>
    <row r="3867" s="184" customFormat="1" x14ac:dyDescent="0.35"/>
    <row r="3868" s="184" customFormat="1" x14ac:dyDescent="0.35"/>
    <row r="3869" s="184" customFormat="1" x14ac:dyDescent="0.35"/>
    <row r="3870" s="184" customFormat="1" x14ac:dyDescent="0.35"/>
    <row r="3871" s="184" customFormat="1" x14ac:dyDescent="0.35"/>
    <row r="3872" s="184" customFormat="1" x14ac:dyDescent="0.35"/>
    <row r="3873" s="184" customFormat="1" x14ac:dyDescent="0.35"/>
    <row r="3874" s="184" customFormat="1" x14ac:dyDescent="0.35"/>
    <row r="3875" s="184" customFormat="1" x14ac:dyDescent="0.35"/>
    <row r="3876" s="184" customFormat="1" x14ac:dyDescent="0.35"/>
    <row r="3877" s="184" customFormat="1" x14ac:dyDescent="0.35"/>
    <row r="3878" s="184" customFormat="1" x14ac:dyDescent="0.35"/>
    <row r="3879" s="184" customFormat="1" x14ac:dyDescent="0.35"/>
    <row r="3880" s="184" customFormat="1" x14ac:dyDescent="0.35"/>
    <row r="3881" s="184" customFormat="1" x14ac:dyDescent="0.35"/>
    <row r="3882" s="184" customFormat="1" x14ac:dyDescent="0.35"/>
    <row r="3883" s="184" customFormat="1" x14ac:dyDescent="0.35"/>
    <row r="3884" s="184" customFormat="1" x14ac:dyDescent="0.35"/>
    <row r="3885" s="184" customFormat="1" x14ac:dyDescent="0.35"/>
    <row r="3886" s="184" customFormat="1" x14ac:dyDescent="0.35"/>
    <row r="3887" s="184" customFormat="1" x14ac:dyDescent="0.35"/>
    <row r="3888" s="184" customFormat="1" x14ac:dyDescent="0.35"/>
    <row r="3889" s="184" customFormat="1" x14ac:dyDescent="0.35"/>
    <row r="3890" s="184" customFormat="1" x14ac:dyDescent="0.35"/>
    <row r="3891" s="184" customFormat="1" x14ac:dyDescent="0.35"/>
    <row r="3892" s="184" customFormat="1" x14ac:dyDescent="0.35"/>
    <row r="3893" s="184" customFormat="1" x14ac:dyDescent="0.35"/>
    <row r="3894" s="184" customFormat="1" x14ac:dyDescent="0.35"/>
    <row r="3895" s="184" customFormat="1" x14ac:dyDescent="0.35"/>
    <row r="3896" s="184" customFormat="1" x14ac:dyDescent="0.35"/>
    <row r="3897" s="184" customFormat="1" x14ac:dyDescent="0.35"/>
    <row r="3898" s="184" customFormat="1" x14ac:dyDescent="0.35"/>
    <row r="3899" s="184" customFormat="1" x14ac:dyDescent="0.35"/>
    <row r="3900" s="184" customFormat="1" x14ac:dyDescent="0.35"/>
    <row r="3901" s="184" customFormat="1" x14ac:dyDescent="0.35"/>
    <row r="3902" s="184" customFormat="1" x14ac:dyDescent="0.35"/>
    <row r="3903" s="184" customFormat="1" x14ac:dyDescent="0.35"/>
    <row r="3904" s="184" customFormat="1" x14ac:dyDescent="0.35"/>
    <row r="3905" s="184" customFormat="1" x14ac:dyDescent="0.35"/>
    <row r="3906" s="184" customFormat="1" x14ac:dyDescent="0.35"/>
    <row r="3907" s="184" customFormat="1" x14ac:dyDescent="0.35"/>
    <row r="3908" s="184" customFormat="1" x14ac:dyDescent="0.35"/>
    <row r="3909" s="184" customFormat="1" x14ac:dyDescent="0.35"/>
    <row r="3910" s="184" customFormat="1" x14ac:dyDescent="0.35"/>
    <row r="3911" s="184" customFormat="1" x14ac:dyDescent="0.35"/>
    <row r="3912" s="184" customFormat="1" x14ac:dyDescent="0.35"/>
    <row r="3913" s="184" customFormat="1" x14ac:dyDescent="0.35"/>
    <row r="3914" s="184" customFormat="1" x14ac:dyDescent="0.35"/>
    <row r="3915" s="184" customFormat="1" x14ac:dyDescent="0.35"/>
    <row r="3916" s="184" customFormat="1" x14ac:dyDescent="0.35"/>
    <row r="3917" s="184" customFormat="1" x14ac:dyDescent="0.35"/>
    <row r="3918" s="184" customFormat="1" x14ac:dyDescent="0.35"/>
    <row r="3919" s="184" customFormat="1" x14ac:dyDescent="0.35"/>
    <row r="3920" s="184" customFormat="1" x14ac:dyDescent="0.35"/>
    <row r="3921" s="184" customFormat="1" x14ac:dyDescent="0.35"/>
    <row r="3922" s="184" customFormat="1" x14ac:dyDescent="0.35"/>
    <row r="3923" s="184" customFormat="1" x14ac:dyDescent="0.35"/>
    <row r="3924" s="184" customFormat="1" x14ac:dyDescent="0.35"/>
    <row r="3925" s="184" customFormat="1" x14ac:dyDescent="0.35"/>
    <row r="3926" s="184" customFormat="1" x14ac:dyDescent="0.35"/>
    <row r="3927" s="184" customFormat="1" x14ac:dyDescent="0.35"/>
    <row r="3928" s="184" customFormat="1" x14ac:dyDescent="0.35"/>
    <row r="3929" s="184" customFormat="1" x14ac:dyDescent="0.35"/>
    <row r="3930" s="184" customFormat="1" x14ac:dyDescent="0.35"/>
    <row r="3931" s="184" customFormat="1" x14ac:dyDescent="0.35"/>
    <row r="3932" s="184" customFormat="1" x14ac:dyDescent="0.35"/>
    <row r="3933" s="184" customFormat="1" x14ac:dyDescent="0.35"/>
    <row r="3934" s="184" customFormat="1" x14ac:dyDescent="0.35"/>
    <row r="3935" s="184" customFormat="1" x14ac:dyDescent="0.35"/>
    <row r="3936" s="184" customFormat="1" x14ac:dyDescent="0.35"/>
    <row r="3937" s="184" customFormat="1" x14ac:dyDescent="0.35"/>
    <row r="3938" s="184" customFormat="1" x14ac:dyDescent="0.35"/>
    <row r="3939" s="184" customFormat="1" x14ac:dyDescent="0.35"/>
    <row r="3940" s="184" customFormat="1" x14ac:dyDescent="0.35"/>
    <row r="3941" s="184" customFormat="1" x14ac:dyDescent="0.35"/>
    <row r="3942" s="184" customFormat="1" x14ac:dyDescent="0.35"/>
    <row r="3943" s="184" customFormat="1" x14ac:dyDescent="0.35"/>
    <row r="3944" s="184" customFormat="1" x14ac:dyDescent="0.35"/>
    <row r="3945" s="184" customFormat="1" x14ac:dyDescent="0.35"/>
    <row r="3946" s="184" customFormat="1" x14ac:dyDescent="0.35"/>
    <row r="3947" s="184" customFormat="1" x14ac:dyDescent="0.35"/>
    <row r="3948" s="184" customFormat="1" x14ac:dyDescent="0.35"/>
    <row r="3949" s="184" customFormat="1" x14ac:dyDescent="0.35"/>
    <row r="3950" s="184" customFormat="1" x14ac:dyDescent="0.35"/>
    <row r="3951" s="184" customFormat="1" x14ac:dyDescent="0.35"/>
    <row r="3952" s="184" customFormat="1" x14ac:dyDescent="0.35"/>
    <row r="3953" s="184" customFormat="1" x14ac:dyDescent="0.35"/>
    <row r="3954" s="184" customFormat="1" x14ac:dyDescent="0.35"/>
    <row r="3955" s="184" customFormat="1" x14ac:dyDescent="0.35"/>
    <row r="3956" s="184" customFormat="1" x14ac:dyDescent="0.35"/>
    <row r="3957" s="184" customFormat="1" x14ac:dyDescent="0.35"/>
    <row r="3958" s="184" customFormat="1" x14ac:dyDescent="0.35"/>
    <row r="3959" s="184" customFormat="1" x14ac:dyDescent="0.35"/>
    <row r="3960" s="184" customFormat="1" x14ac:dyDescent="0.35"/>
    <row r="3961" s="184" customFormat="1" x14ac:dyDescent="0.35"/>
    <row r="3962" s="184" customFormat="1" x14ac:dyDescent="0.35"/>
    <row r="3963" s="184" customFormat="1" x14ac:dyDescent="0.35"/>
    <row r="3964" s="184" customFormat="1" x14ac:dyDescent="0.35"/>
    <row r="3965" s="184" customFormat="1" x14ac:dyDescent="0.35"/>
    <row r="3966" s="184" customFormat="1" x14ac:dyDescent="0.35"/>
    <row r="3967" s="184" customFormat="1" x14ac:dyDescent="0.35"/>
    <row r="3968" s="184" customFormat="1" x14ac:dyDescent="0.35"/>
    <row r="3969" s="184" customFormat="1" x14ac:dyDescent="0.35"/>
    <row r="3970" s="184" customFormat="1" x14ac:dyDescent="0.35"/>
    <row r="3971" s="184" customFormat="1" x14ac:dyDescent="0.35"/>
    <row r="3972" s="184" customFormat="1" x14ac:dyDescent="0.35"/>
    <row r="3973" s="184" customFormat="1" x14ac:dyDescent="0.35"/>
    <row r="3974" s="184" customFormat="1" x14ac:dyDescent="0.35"/>
    <row r="3975" s="184" customFormat="1" x14ac:dyDescent="0.35"/>
    <row r="3976" s="184" customFormat="1" x14ac:dyDescent="0.35"/>
    <row r="3977" s="184" customFormat="1" x14ac:dyDescent="0.35"/>
    <row r="3978" s="184" customFormat="1" x14ac:dyDescent="0.35"/>
    <row r="3979" s="184" customFormat="1" x14ac:dyDescent="0.35"/>
    <row r="3980" s="184" customFormat="1" x14ac:dyDescent="0.35"/>
    <row r="3981" s="184" customFormat="1" x14ac:dyDescent="0.35"/>
    <row r="3982" s="184" customFormat="1" x14ac:dyDescent="0.35"/>
    <row r="3983" s="184" customFormat="1" x14ac:dyDescent="0.35"/>
    <row r="3984" s="184" customFormat="1" x14ac:dyDescent="0.35"/>
    <row r="3985" s="184" customFormat="1" x14ac:dyDescent="0.35"/>
    <row r="3986" s="184" customFormat="1" x14ac:dyDescent="0.35"/>
    <row r="3987" s="184" customFormat="1" x14ac:dyDescent="0.35"/>
    <row r="3988" s="184" customFormat="1" x14ac:dyDescent="0.35"/>
    <row r="3989" s="184" customFormat="1" x14ac:dyDescent="0.35"/>
    <row r="3990" s="184" customFormat="1" x14ac:dyDescent="0.35"/>
    <row r="3991" s="184" customFormat="1" x14ac:dyDescent="0.35"/>
    <row r="3992" s="184" customFormat="1" x14ac:dyDescent="0.35"/>
    <row r="3993" s="184" customFormat="1" x14ac:dyDescent="0.35"/>
    <row r="3994" s="184" customFormat="1" x14ac:dyDescent="0.35"/>
    <row r="3995" s="184" customFormat="1" x14ac:dyDescent="0.35"/>
    <row r="3996" s="184" customFormat="1" x14ac:dyDescent="0.35"/>
    <row r="3997" s="184" customFormat="1" x14ac:dyDescent="0.35"/>
    <row r="3998" s="184" customFormat="1" x14ac:dyDescent="0.35"/>
    <row r="3999" s="184" customFormat="1" x14ac:dyDescent="0.35"/>
    <row r="4000" s="184" customFormat="1" x14ac:dyDescent="0.35"/>
    <row r="4001" s="184" customFormat="1" x14ac:dyDescent="0.35"/>
    <row r="4002" s="184" customFormat="1" x14ac:dyDescent="0.35"/>
    <row r="4003" s="184" customFormat="1" x14ac:dyDescent="0.35"/>
    <row r="4004" s="184" customFormat="1" x14ac:dyDescent="0.35"/>
    <row r="4005" s="184" customFormat="1" x14ac:dyDescent="0.35"/>
    <row r="4006" s="184" customFormat="1" x14ac:dyDescent="0.35"/>
    <row r="4007" s="184" customFormat="1" x14ac:dyDescent="0.35"/>
    <row r="4008" s="184" customFormat="1" x14ac:dyDescent="0.35"/>
    <row r="4009" s="184" customFormat="1" x14ac:dyDescent="0.35"/>
    <row r="4010" s="184" customFormat="1" x14ac:dyDescent="0.35"/>
    <row r="4011" s="184" customFormat="1" x14ac:dyDescent="0.35"/>
    <row r="4012" s="184" customFormat="1" x14ac:dyDescent="0.35"/>
    <row r="4013" s="184" customFormat="1" x14ac:dyDescent="0.35"/>
    <row r="4014" s="184" customFormat="1" x14ac:dyDescent="0.35"/>
    <row r="4015" s="184" customFormat="1" x14ac:dyDescent="0.35"/>
    <row r="4016" s="184" customFormat="1" x14ac:dyDescent="0.35"/>
    <row r="4017" s="184" customFormat="1" x14ac:dyDescent="0.35"/>
    <row r="4018" s="184" customFormat="1" x14ac:dyDescent="0.35"/>
    <row r="4019" s="184" customFormat="1" x14ac:dyDescent="0.35"/>
    <row r="4020" s="184" customFormat="1" x14ac:dyDescent="0.35"/>
    <row r="4021" s="184" customFormat="1" x14ac:dyDescent="0.35"/>
    <row r="4022" s="184" customFormat="1" x14ac:dyDescent="0.35"/>
    <row r="4023" s="184" customFormat="1" x14ac:dyDescent="0.35"/>
    <row r="4024" s="184" customFormat="1" x14ac:dyDescent="0.35"/>
    <row r="4025" s="184" customFormat="1" x14ac:dyDescent="0.35"/>
    <row r="4026" s="184" customFormat="1" x14ac:dyDescent="0.35"/>
    <row r="4027" s="184" customFormat="1" x14ac:dyDescent="0.35"/>
    <row r="4028" s="184" customFormat="1" x14ac:dyDescent="0.35"/>
    <row r="4029" s="184" customFormat="1" x14ac:dyDescent="0.35"/>
    <row r="4030" s="184" customFormat="1" x14ac:dyDescent="0.35"/>
    <row r="4031" s="184" customFormat="1" x14ac:dyDescent="0.35"/>
    <row r="4032" s="184" customFormat="1" x14ac:dyDescent="0.35"/>
    <row r="4033" s="184" customFormat="1" x14ac:dyDescent="0.35"/>
    <row r="4034" s="184" customFormat="1" x14ac:dyDescent="0.35"/>
    <row r="4035" s="184" customFormat="1" x14ac:dyDescent="0.35"/>
    <row r="4036" s="184" customFormat="1" x14ac:dyDescent="0.35"/>
    <row r="4037" s="184" customFormat="1" x14ac:dyDescent="0.35"/>
    <row r="4038" s="184" customFormat="1" x14ac:dyDescent="0.35"/>
    <row r="4039" s="184" customFormat="1" x14ac:dyDescent="0.35"/>
    <row r="4040" s="184" customFormat="1" x14ac:dyDescent="0.35"/>
    <row r="4041" s="184" customFormat="1" x14ac:dyDescent="0.35"/>
    <row r="4042" s="184" customFormat="1" x14ac:dyDescent="0.35"/>
    <row r="4043" s="184" customFormat="1" x14ac:dyDescent="0.35"/>
    <row r="4044" s="184" customFormat="1" x14ac:dyDescent="0.35"/>
    <row r="4045" s="184" customFormat="1" x14ac:dyDescent="0.35"/>
    <row r="4046" s="184" customFormat="1" x14ac:dyDescent="0.35"/>
    <row r="4047" s="184" customFormat="1" x14ac:dyDescent="0.35"/>
    <row r="4048" s="184" customFormat="1" x14ac:dyDescent="0.35"/>
    <row r="4049" s="184" customFormat="1" x14ac:dyDescent="0.35"/>
    <row r="4050" s="184" customFormat="1" x14ac:dyDescent="0.35"/>
    <row r="4051" s="184" customFormat="1" x14ac:dyDescent="0.35"/>
    <row r="4052" s="184" customFormat="1" x14ac:dyDescent="0.35"/>
    <row r="4053" s="184" customFormat="1" x14ac:dyDescent="0.35"/>
    <row r="4054" s="184" customFormat="1" x14ac:dyDescent="0.35"/>
    <row r="4055" s="184" customFormat="1" x14ac:dyDescent="0.35"/>
    <row r="4056" s="184" customFormat="1" x14ac:dyDescent="0.35"/>
    <row r="4057" s="184" customFormat="1" x14ac:dyDescent="0.35"/>
    <row r="4058" s="184" customFormat="1" x14ac:dyDescent="0.35"/>
    <row r="4059" s="184" customFormat="1" x14ac:dyDescent="0.35"/>
    <row r="4060" s="184" customFormat="1" x14ac:dyDescent="0.35"/>
    <row r="4061" s="184" customFormat="1" x14ac:dyDescent="0.35"/>
    <row r="4062" s="184" customFormat="1" x14ac:dyDescent="0.35"/>
    <row r="4063" s="184" customFormat="1" x14ac:dyDescent="0.35"/>
    <row r="4064" s="184" customFormat="1" x14ac:dyDescent="0.35"/>
    <row r="4065" s="184" customFormat="1" x14ac:dyDescent="0.35"/>
    <row r="4066" s="184" customFormat="1" x14ac:dyDescent="0.35"/>
    <row r="4067" s="184" customFormat="1" x14ac:dyDescent="0.35"/>
    <row r="4068" s="184" customFormat="1" x14ac:dyDescent="0.35"/>
    <row r="4069" s="184" customFormat="1" x14ac:dyDescent="0.35"/>
    <row r="4070" s="184" customFormat="1" x14ac:dyDescent="0.35"/>
    <row r="4071" s="184" customFormat="1" x14ac:dyDescent="0.35"/>
    <row r="4072" s="184" customFormat="1" x14ac:dyDescent="0.35"/>
    <row r="4073" s="184" customFormat="1" x14ac:dyDescent="0.35"/>
    <row r="4074" s="184" customFormat="1" x14ac:dyDescent="0.35"/>
    <row r="4075" s="184" customFormat="1" x14ac:dyDescent="0.35"/>
    <row r="4076" s="184" customFormat="1" x14ac:dyDescent="0.35"/>
    <row r="4077" s="184" customFormat="1" x14ac:dyDescent="0.35"/>
    <row r="4078" s="184" customFormat="1" x14ac:dyDescent="0.35"/>
    <row r="4079" s="184" customFormat="1" x14ac:dyDescent="0.35"/>
    <row r="4080" s="184" customFormat="1" x14ac:dyDescent="0.35"/>
    <row r="4081" s="184" customFormat="1" x14ac:dyDescent="0.35"/>
    <row r="4082" s="184" customFormat="1" x14ac:dyDescent="0.35"/>
    <row r="4083" s="184" customFormat="1" x14ac:dyDescent="0.35"/>
    <row r="4084" s="184" customFormat="1" x14ac:dyDescent="0.35"/>
    <row r="4085" s="184" customFormat="1" x14ac:dyDescent="0.35"/>
    <row r="4086" s="184" customFormat="1" x14ac:dyDescent="0.35"/>
    <row r="4087" s="184" customFormat="1" x14ac:dyDescent="0.35"/>
    <row r="4088" s="184" customFormat="1" x14ac:dyDescent="0.35"/>
    <row r="4089" s="184" customFormat="1" x14ac:dyDescent="0.35"/>
    <row r="4090" s="184" customFormat="1" x14ac:dyDescent="0.35"/>
    <row r="4091" s="184" customFormat="1" x14ac:dyDescent="0.35"/>
    <row r="4092" s="184" customFormat="1" x14ac:dyDescent="0.35"/>
    <row r="4093" s="184" customFormat="1" x14ac:dyDescent="0.35"/>
    <row r="4094" s="184" customFormat="1" x14ac:dyDescent="0.35"/>
    <row r="4095" s="184" customFormat="1" x14ac:dyDescent="0.35"/>
    <row r="4096" s="184" customFormat="1" x14ac:dyDescent="0.35"/>
    <row r="4097" s="184" customFormat="1" x14ac:dyDescent="0.35"/>
    <row r="4098" s="184" customFormat="1" x14ac:dyDescent="0.35"/>
    <row r="4099" s="184" customFormat="1" x14ac:dyDescent="0.35"/>
    <row r="4100" s="184" customFormat="1" x14ac:dyDescent="0.35"/>
    <row r="4101" s="184" customFormat="1" x14ac:dyDescent="0.35"/>
    <row r="4102" s="184" customFormat="1" x14ac:dyDescent="0.35"/>
    <row r="4103" s="184" customFormat="1" x14ac:dyDescent="0.35"/>
    <row r="4104" s="184" customFormat="1" x14ac:dyDescent="0.35"/>
    <row r="4105" s="184" customFormat="1" x14ac:dyDescent="0.35"/>
    <row r="4106" s="184" customFormat="1" x14ac:dyDescent="0.35"/>
    <row r="4107" s="184" customFormat="1" x14ac:dyDescent="0.35"/>
    <row r="4108" s="184" customFormat="1" x14ac:dyDescent="0.35"/>
    <row r="4109" s="184" customFormat="1" x14ac:dyDescent="0.35"/>
    <row r="4110" s="184" customFormat="1" x14ac:dyDescent="0.35"/>
    <row r="4111" s="184" customFormat="1" x14ac:dyDescent="0.35"/>
    <row r="4112" s="184" customFormat="1" x14ac:dyDescent="0.35"/>
    <row r="4113" s="184" customFormat="1" x14ac:dyDescent="0.35"/>
    <row r="4114" s="184" customFormat="1" x14ac:dyDescent="0.35"/>
    <row r="4115" s="184" customFormat="1" x14ac:dyDescent="0.35"/>
    <row r="4116" s="184" customFormat="1" x14ac:dyDescent="0.35"/>
    <row r="4117" s="184" customFormat="1" x14ac:dyDescent="0.35"/>
    <row r="4118" s="184" customFormat="1" x14ac:dyDescent="0.35"/>
    <row r="4119" s="184" customFormat="1" x14ac:dyDescent="0.35"/>
    <row r="4120" s="184" customFormat="1" x14ac:dyDescent="0.35"/>
    <row r="4121" s="184" customFormat="1" x14ac:dyDescent="0.35"/>
    <row r="4122" s="184" customFormat="1" x14ac:dyDescent="0.35"/>
    <row r="4123" s="184" customFormat="1" x14ac:dyDescent="0.35"/>
    <row r="4124" s="184" customFormat="1" x14ac:dyDescent="0.35"/>
    <row r="4125" s="184" customFormat="1" x14ac:dyDescent="0.35"/>
    <row r="4126" s="184" customFormat="1" x14ac:dyDescent="0.35"/>
    <row r="4127" s="184" customFormat="1" x14ac:dyDescent="0.35"/>
    <row r="4128" s="184" customFormat="1" x14ac:dyDescent="0.35"/>
    <row r="4129" s="184" customFormat="1" x14ac:dyDescent="0.35"/>
    <row r="4130" s="184" customFormat="1" x14ac:dyDescent="0.35"/>
    <row r="4131" s="184" customFormat="1" x14ac:dyDescent="0.35"/>
    <row r="4132" s="184" customFormat="1" x14ac:dyDescent="0.35"/>
    <row r="4133" s="184" customFormat="1" x14ac:dyDescent="0.35"/>
    <row r="4134" s="184" customFormat="1" x14ac:dyDescent="0.35"/>
    <row r="4135" s="184" customFormat="1" x14ac:dyDescent="0.35"/>
    <row r="4136" s="184" customFormat="1" x14ac:dyDescent="0.35"/>
    <row r="4137" s="184" customFormat="1" x14ac:dyDescent="0.35"/>
    <row r="4138" s="184" customFormat="1" x14ac:dyDescent="0.35"/>
    <row r="4139" s="184" customFormat="1" x14ac:dyDescent="0.35"/>
    <row r="4140" s="184" customFormat="1" x14ac:dyDescent="0.35"/>
    <row r="4141" s="184" customFormat="1" x14ac:dyDescent="0.35"/>
    <row r="4142" s="184" customFormat="1" x14ac:dyDescent="0.35"/>
    <row r="4143" s="184" customFormat="1" x14ac:dyDescent="0.35"/>
    <row r="4144" s="184" customFormat="1" x14ac:dyDescent="0.35"/>
    <row r="4145" s="184" customFormat="1" x14ac:dyDescent="0.35"/>
    <row r="4146" s="184" customFormat="1" x14ac:dyDescent="0.35"/>
    <row r="4147" s="184" customFormat="1" x14ac:dyDescent="0.35"/>
    <row r="4148" s="184" customFormat="1" x14ac:dyDescent="0.35"/>
    <row r="4149" s="184" customFormat="1" x14ac:dyDescent="0.35"/>
    <row r="4150" s="184" customFormat="1" x14ac:dyDescent="0.35"/>
    <row r="4151" s="184" customFormat="1" x14ac:dyDescent="0.35"/>
    <row r="4152" s="184" customFormat="1" x14ac:dyDescent="0.35"/>
    <row r="4153" s="184" customFormat="1" x14ac:dyDescent="0.35"/>
    <row r="4154" s="184" customFormat="1" x14ac:dyDescent="0.35"/>
    <row r="4155" s="184" customFormat="1" x14ac:dyDescent="0.35"/>
    <row r="4156" s="184" customFormat="1" x14ac:dyDescent="0.35"/>
    <row r="4157" s="184" customFormat="1" x14ac:dyDescent="0.35"/>
    <row r="4158" s="184" customFormat="1" x14ac:dyDescent="0.35"/>
    <row r="4159" s="184" customFormat="1" x14ac:dyDescent="0.35"/>
    <row r="4160" s="184" customFormat="1" x14ac:dyDescent="0.35"/>
    <row r="4161" s="184" customFormat="1" x14ac:dyDescent="0.35"/>
    <row r="4162" s="184" customFormat="1" x14ac:dyDescent="0.35"/>
    <row r="4163" s="184" customFormat="1" x14ac:dyDescent="0.35"/>
    <row r="4164" s="184" customFormat="1" x14ac:dyDescent="0.35"/>
    <row r="4165" s="184" customFormat="1" x14ac:dyDescent="0.35"/>
    <row r="4166" s="184" customFormat="1" x14ac:dyDescent="0.35"/>
    <row r="4167" s="184" customFormat="1" x14ac:dyDescent="0.35"/>
    <row r="4168" s="184" customFormat="1" x14ac:dyDescent="0.35"/>
    <row r="4169" s="184" customFormat="1" x14ac:dyDescent="0.35"/>
    <row r="4170" s="184" customFormat="1" x14ac:dyDescent="0.35"/>
  </sheetData>
  <sheetProtection sheet="1" objects="1" scenarios="1"/>
  <mergeCells count="18">
    <mergeCell ref="D1:J1"/>
    <mergeCell ref="K1:Q1"/>
    <mergeCell ref="M2:N2"/>
    <mergeCell ref="M3:N3"/>
    <mergeCell ref="M4:N4"/>
    <mergeCell ref="D2:F2"/>
    <mergeCell ref="D3:F3"/>
    <mergeCell ref="D4:F4"/>
    <mergeCell ref="G3:I3"/>
    <mergeCell ref="G2:J2"/>
    <mergeCell ref="G4:J4"/>
    <mergeCell ref="O4:Q4"/>
    <mergeCell ref="O3:Q3"/>
    <mergeCell ref="O2:Q2"/>
    <mergeCell ref="K6:Q6"/>
    <mergeCell ref="K2:L2"/>
    <mergeCell ref="K3:L3"/>
    <mergeCell ref="K4:L4"/>
  </mergeCells>
  <phoneticPr fontId="3" type="noConversion"/>
  <conditionalFormatting sqref="D9:Q38">
    <cfRule type="containsText" dxfId="19" priority="2" operator="containsText" text="5">
      <formula>NOT(ISERROR(SEARCH("5",D9)))</formula>
    </cfRule>
    <cfRule type="containsText" dxfId="18" priority="3" operator="containsText" text="4">
      <formula>NOT(ISERROR(SEARCH("4",D9)))</formula>
    </cfRule>
    <cfRule type="containsText" dxfId="17" priority="4" operator="containsText" text="3">
      <formula>NOT(ISERROR(SEARCH("3",D9)))</formula>
    </cfRule>
    <cfRule type="containsText" dxfId="16" priority="5" operator="containsText" text="2">
      <formula>NOT(ISERROR(SEARCH("2",D9)))</formula>
    </cfRule>
    <cfRule type="containsText" dxfId="15" priority="6" operator="containsText" text="1">
      <formula>NOT(ISERROR(SEARCH("1",D9)))</formula>
    </cfRule>
  </conditionalFormatting>
  <hyperlinks>
    <hyperlink ref="D6" r:id="rId1" xr:uid="{8918B4C1-B73D-46A3-868E-5EE9B94F2D12}"/>
    <hyperlink ref="E6" r:id="rId2" display="https://v9.australiancurriculum.edu.au/f-10-curriculum.html/learning-areas/digital-technologies/year-5_year-6/content-description?subject-identifier=TECTDIY56&amp;content-description-code=AC9TDI6P02&amp;detailed-content-descriptions=0&amp;hide-ccp=0&amp;hide-gc=0&amp;side-by-side=1&amp;strands-start-index=0&amp;subjects-start-index=0&amp;view=quick" xr:uid="{2EC4E31A-7CA2-4A2E-91DC-FA9BFD09B098}"/>
    <hyperlink ref="F6" r:id="rId3" display="https://v9.australiancurriculum.edu.au/f-10-curriculum.html/learning-areas/digital-technologies/year-5_year-6/content-description?subject-identifier=TECTDIY56&amp;content-description-code=AC9TDI6P03&amp;detailed-content-descriptions=0&amp;hide-ccp=0&amp;hide-gc=0&amp;side-by-side=1&amp;strands-start-index=0&amp;subjects-start-index=0&amp;view=quick" xr:uid="{EB906D60-615C-4A2F-9455-CD1A2BD5262C}"/>
    <hyperlink ref="G6" r:id="rId4" display="https://v9.australiancurriculum.edu.au/f-10-curriculum/learning-areas/mathematics/year-3_year-5_year-4_year-6/content-description?subject-identifier=MATMATY3&amp;content-description-code=AC9M3N07&amp;detailed-content-descriptions=0&amp;hide-ccp=0&amp;hide-gc=0&amp;side-by-side=1&amp;strands-start-index=0&amp;subjects-start-index=0&amp;view=quick" xr:uid="{0303EA02-F9AE-4AC2-BCEF-8334021ECC56}"/>
    <hyperlink ref="H6" r:id="rId5" display="https://v9.australiancurriculum.edu.au/f-10-curriculum/learning-areas/mathematics/year-3_year-5_year-4_year-6/content-description?subject-identifier=MATMATY4&amp;content-description-code=AC9M4N09&amp;detailed-content-descriptions=0&amp;hide-ccp=0&amp;hide-gc=0&amp;side-by-side=1&amp;strands-start-index=0&amp;subjects-start-index=1&amp;view=quick" xr:uid="{89F081D6-B003-4DC7-9569-BAFE5A5CE3FD}"/>
    <hyperlink ref="I6" r:id="rId6" display="https://v9.australiancurriculum.edu.au/f-10-curriculum/learning-areas/mathematics/year-3_year-5_year-4_year-6/content-description?subject-identifier=MATMATY5&amp;content-description-code=AC9M5N010&amp;detailed-content-descriptions=0&amp;hide-ccp=0&amp;hide-gc=0&amp;side-by-side=1&amp;strands-start-index=0&amp;subjects-start-index=0&amp;view=quick" xr:uid="{A1EAD0B3-7B62-440F-8081-740EDB667DF0}"/>
    <hyperlink ref="J6" r:id="rId7" display="https://v9.australiancurriculum.edu.au/f-10-curriculum/learning-areas/mathematics/year-3_year-5_year-4_year-6/content-description?subject-identifier=MATMATY6&amp;content-description-code=AC9M6A03&amp;detailed-content-descriptions=0&amp;hide-ccp=0&amp;hide-gc=0&amp;side-by-side=1&amp;strands-start-index=0&amp;subjects-start-index=1&amp;view=quick" xr:uid="{4020824A-13F1-4E0A-9715-DEDB59984B7B}"/>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0DB76-8F9C-42CB-BBC5-3CF5ACF83F59}">
  <sheetPr>
    <tabColor theme="7" tint="0.79998168889431442"/>
  </sheetPr>
  <dimension ref="A1:SR3882"/>
  <sheetViews>
    <sheetView showGridLines="0" zoomScale="70" zoomScaleNormal="70" workbookViewId="0">
      <pane xSplit="3" ySplit="7" topLeftCell="F3752" activePane="bottomRight" state="frozen"/>
      <selection pane="topRight" activeCell="F29" sqref="F29"/>
      <selection pane="bottomLeft" activeCell="F29" sqref="F29"/>
      <selection pane="bottomRight" activeCell="F3752" sqref="F3752"/>
    </sheetView>
  </sheetViews>
  <sheetFormatPr defaultRowHeight="14.5" x14ac:dyDescent="0.35"/>
  <cols>
    <col min="2" max="2" width="10.7265625" bestFit="1" customWidth="1"/>
    <col min="3" max="3" width="43.26953125" customWidth="1"/>
    <col min="4" max="9" width="25.54296875" customWidth="1"/>
    <col min="10" max="13" width="30.54296875" customWidth="1"/>
    <col min="14" max="15" width="25.54296875" customWidth="1"/>
    <col min="16" max="17" width="45.54296875" customWidth="1"/>
    <col min="18" max="18" width="11.453125" style="184" customWidth="1"/>
    <col min="19" max="19" width="13.54296875" style="184" customWidth="1"/>
    <col min="20" max="512" width="8.7265625" style="184"/>
  </cols>
  <sheetData>
    <row r="1" spans="1:512" s="23" customFormat="1" ht="20.149999999999999" customHeight="1" x14ac:dyDescent="0.45">
      <c r="A1" s="20"/>
      <c r="B1" s="21"/>
      <c r="C1" s="22" t="s">
        <v>15</v>
      </c>
      <c r="D1" s="340" t="s">
        <v>16</v>
      </c>
      <c r="E1" s="340"/>
      <c r="F1" s="340"/>
      <c r="G1" s="340"/>
      <c r="H1" s="340"/>
      <c r="I1" s="340"/>
      <c r="J1" s="340"/>
      <c r="K1" s="340"/>
      <c r="L1" s="340"/>
      <c r="M1" s="340"/>
      <c r="N1" s="304" t="s">
        <v>17</v>
      </c>
      <c r="O1" s="304"/>
      <c r="P1" s="304"/>
      <c r="Q1" s="304"/>
      <c r="R1" s="212"/>
      <c r="S1" s="212"/>
      <c r="T1" s="212"/>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6"/>
      <c r="DQ1" s="196"/>
      <c r="DR1" s="196"/>
      <c r="DS1" s="196"/>
      <c r="DT1" s="196"/>
      <c r="DU1" s="196"/>
      <c r="DV1" s="196"/>
      <c r="DW1" s="196"/>
      <c r="DX1" s="196"/>
      <c r="DY1" s="196"/>
      <c r="DZ1" s="196"/>
      <c r="EA1" s="196"/>
      <c r="EB1" s="196"/>
      <c r="EC1" s="196"/>
      <c r="ED1" s="196"/>
      <c r="EE1" s="196"/>
      <c r="EF1" s="196"/>
      <c r="EG1" s="196"/>
      <c r="EH1" s="196"/>
      <c r="EI1" s="196"/>
      <c r="EJ1" s="196"/>
      <c r="EK1" s="196"/>
      <c r="EL1" s="196"/>
      <c r="EM1" s="196"/>
      <c r="EN1" s="196"/>
      <c r="EO1" s="196"/>
      <c r="EP1" s="196"/>
      <c r="EQ1" s="196"/>
      <c r="ER1" s="196"/>
      <c r="ES1" s="196"/>
      <c r="ET1" s="196"/>
      <c r="EU1" s="196"/>
      <c r="EV1" s="196"/>
      <c r="EW1" s="196"/>
      <c r="EX1" s="196"/>
      <c r="EY1" s="196"/>
      <c r="EZ1" s="196"/>
      <c r="FA1" s="196"/>
      <c r="FB1" s="196"/>
      <c r="FC1" s="196"/>
      <c r="FD1" s="196"/>
      <c r="FE1" s="196"/>
      <c r="FF1" s="196"/>
      <c r="FG1" s="196"/>
      <c r="FH1" s="196"/>
      <c r="FI1" s="196"/>
      <c r="FJ1" s="196"/>
      <c r="FK1" s="196"/>
      <c r="FL1" s="196"/>
      <c r="FM1" s="196"/>
      <c r="FN1" s="196"/>
      <c r="FO1" s="196"/>
      <c r="FP1" s="196"/>
      <c r="FQ1" s="196"/>
      <c r="FR1" s="196"/>
      <c r="FS1" s="196"/>
      <c r="FT1" s="196"/>
      <c r="FU1" s="196"/>
      <c r="FV1" s="196"/>
      <c r="FW1" s="196"/>
      <c r="FX1" s="196"/>
      <c r="FY1" s="196"/>
      <c r="FZ1" s="196"/>
      <c r="GA1" s="196"/>
      <c r="GB1" s="196"/>
      <c r="GC1" s="196"/>
      <c r="GD1" s="196"/>
      <c r="GE1" s="196"/>
      <c r="GF1" s="196"/>
      <c r="GG1" s="196"/>
      <c r="GH1" s="196"/>
      <c r="GI1" s="196"/>
      <c r="GJ1" s="196"/>
      <c r="GK1" s="196"/>
      <c r="GL1" s="196"/>
      <c r="GM1" s="196"/>
      <c r="GN1" s="196"/>
      <c r="GO1" s="196"/>
      <c r="GP1" s="196"/>
      <c r="GQ1" s="196"/>
      <c r="GR1" s="196"/>
      <c r="GS1" s="196"/>
      <c r="GT1" s="196"/>
      <c r="GU1" s="196"/>
      <c r="GV1" s="196"/>
      <c r="GW1" s="196"/>
      <c r="GX1" s="196"/>
      <c r="GY1" s="196"/>
      <c r="GZ1" s="196"/>
      <c r="HA1" s="196"/>
      <c r="HB1" s="196"/>
      <c r="HC1" s="196"/>
      <c r="HD1" s="196"/>
      <c r="HE1" s="196"/>
      <c r="HF1" s="196"/>
      <c r="HG1" s="196"/>
      <c r="HH1" s="196"/>
      <c r="HI1" s="196"/>
      <c r="HJ1" s="196"/>
      <c r="HK1" s="196"/>
      <c r="HL1" s="196"/>
      <c r="HM1" s="196"/>
      <c r="HN1" s="196"/>
      <c r="HO1" s="196"/>
      <c r="HP1" s="196"/>
      <c r="HQ1" s="196"/>
      <c r="HR1" s="196"/>
      <c r="HS1" s="196"/>
      <c r="HT1" s="196"/>
      <c r="HU1" s="196"/>
      <c r="HV1" s="196"/>
      <c r="HW1" s="196"/>
      <c r="HX1" s="196"/>
      <c r="HY1" s="196"/>
      <c r="HZ1" s="196"/>
      <c r="IA1" s="196"/>
      <c r="IB1" s="196"/>
      <c r="IC1" s="196"/>
      <c r="ID1" s="196"/>
      <c r="IE1" s="196"/>
      <c r="IF1" s="196"/>
      <c r="IG1" s="196"/>
      <c r="IH1" s="196"/>
      <c r="II1" s="196"/>
      <c r="IJ1" s="196"/>
      <c r="IK1" s="196"/>
      <c r="IL1" s="196"/>
      <c r="IM1" s="196"/>
      <c r="IN1" s="196"/>
      <c r="IO1" s="196"/>
      <c r="IP1" s="196"/>
      <c r="IQ1" s="196"/>
      <c r="IR1" s="196"/>
      <c r="IS1" s="196"/>
      <c r="IT1" s="196"/>
      <c r="IU1" s="196"/>
      <c r="IV1" s="196"/>
      <c r="IW1" s="196"/>
      <c r="IX1" s="196"/>
      <c r="IY1" s="196"/>
      <c r="IZ1" s="196"/>
      <c r="JA1" s="196"/>
      <c r="JB1" s="196"/>
      <c r="JC1" s="196"/>
      <c r="JD1" s="196"/>
      <c r="JE1" s="196"/>
      <c r="JF1" s="196"/>
      <c r="JG1" s="196"/>
      <c r="JH1" s="196"/>
      <c r="JI1" s="196"/>
      <c r="JJ1" s="196"/>
      <c r="JK1" s="196"/>
      <c r="JL1" s="196"/>
      <c r="JM1" s="196"/>
      <c r="JN1" s="196"/>
      <c r="JO1" s="196"/>
      <c r="JP1" s="196"/>
      <c r="JQ1" s="196"/>
      <c r="JR1" s="196"/>
      <c r="JS1" s="196"/>
      <c r="JT1" s="196"/>
      <c r="JU1" s="196"/>
      <c r="JV1" s="196"/>
      <c r="JW1" s="196"/>
      <c r="JX1" s="196"/>
      <c r="JY1" s="196"/>
      <c r="JZ1" s="196"/>
      <c r="KA1" s="196"/>
      <c r="KB1" s="196"/>
      <c r="KC1" s="196"/>
      <c r="KD1" s="196"/>
      <c r="KE1" s="196"/>
      <c r="KF1" s="196"/>
      <c r="KG1" s="196"/>
      <c r="KH1" s="196"/>
      <c r="KI1" s="196"/>
      <c r="KJ1" s="196"/>
      <c r="KK1" s="196"/>
      <c r="KL1" s="196"/>
      <c r="KM1" s="196"/>
      <c r="KN1" s="196"/>
      <c r="KO1" s="196"/>
      <c r="KP1" s="196"/>
      <c r="KQ1" s="196"/>
      <c r="KR1" s="196"/>
      <c r="KS1" s="196"/>
      <c r="KT1" s="196"/>
      <c r="KU1" s="196"/>
      <c r="KV1" s="196"/>
      <c r="KW1" s="196"/>
      <c r="KX1" s="196"/>
      <c r="KY1" s="196"/>
      <c r="KZ1" s="196"/>
      <c r="LA1" s="196"/>
      <c r="LB1" s="196"/>
      <c r="LC1" s="196"/>
      <c r="LD1" s="196"/>
      <c r="LE1" s="196"/>
      <c r="LF1" s="196"/>
      <c r="LG1" s="196"/>
      <c r="LH1" s="196"/>
      <c r="LI1" s="196"/>
      <c r="LJ1" s="196"/>
      <c r="LK1" s="196"/>
      <c r="LL1" s="196"/>
      <c r="LM1" s="196"/>
      <c r="LN1" s="196"/>
      <c r="LO1" s="196"/>
      <c r="LP1" s="196"/>
      <c r="LQ1" s="196"/>
      <c r="LR1" s="196"/>
      <c r="LS1" s="196"/>
      <c r="LT1" s="196"/>
      <c r="LU1" s="196"/>
      <c r="LV1" s="196"/>
      <c r="LW1" s="196"/>
      <c r="LX1" s="196"/>
      <c r="LY1" s="196"/>
      <c r="LZ1" s="196"/>
      <c r="MA1" s="196"/>
      <c r="MB1" s="196"/>
      <c r="MC1" s="196"/>
      <c r="MD1" s="196"/>
      <c r="ME1" s="196"/>
      <c r="MF1" s="196"/>
      <c r="MG1" s="196"/>
      <c r="MH1" s="196"/>
      <c r="MI1" s="196"/>
      <c r="MJ1" s="196"/>
      <c r="MK1" s="196"/>
      <c r="ML1" s="196"/>
      <c r="MM1" s="196"/>
      <c r="MN1" s="196"/>
      <c r="MO1" s="196"/>
      <c r="MP1" s="196"/>
      <c r="MQ1" s="196"/>
      <c r="MR1" s="196"/>
      <c r="MS1" s="196"/>
      <c r="MT1" s="196"/>
      <c r="MU1" s="196"/>
      <c r="MV1" s="196"/>
      <c r="MW1" s="196"/>
      <c r="MX1" s="196"/>
      <c r="MY1" s="196"/>
      <c r="MZ1" s="196"/>
      <c r="NA1" s="196"/>
      <c r="NB1" s="196"/>
      <c r="NC1" s="196"/>
      <c r="ND1" s="196"/>
      <c r="NE1" s="196"/>
      <c r="NF1" s="196"/>
      <c r="NG1" s="196"/>
      <c r="NH1" s="196"/>
      <c r="NI1" s="196"/>
      <c r="NJ1" s="196"/>
      <c r="NK1" s="196"/>
      <c r="NL1" s="196"/>
      <c r="NM1" s="196"/>
      <c r="NN1" s="196"/>
      <c r="NO1" s="196"/>
      <c r="NP1" s="196"/>
      <c r="NQ1" s="196"/>
      <c r="NR1" s="196"/>
      <c r="NS1" s="196"/>
      <c r="NT1" s="196"/>
      <c r="NU1" s="196"/>
      <c r="NV1" s="196"/>
      <c r="NW1" s="196"/>
      <c r="NX1" s="196"/>
      <c r="NY1" s="196"/>
      <c r="NZ1" s="196"/>
      <c r="OA1" s="196"/>
      <c r="OB1" s="196"/>
      <c r="OC1" s="196"/>
      <c r="OD1" s="196"/>
      <c r="OE1" s="196"/>
      <c r="OF1" s="196"/>
      <c r="OG1" s="196"/>
      <c r="OH1" s="196"/>
      <c r="OI1" s="196"/>
      <c r="OJ1" s="196"/>
      <c r="OK1" s="196"/>
      <c r="OL1" s="196"/>
      <c r="OM1" s="196"/>
      <c r="ON1" s="196"/>
      <c r="OO1" s="196"/>
      <c r="OP1" s="196"/>
      <c r="OQ1" s="196"/>
      <c r="OR1" s="196"/>
      <c r="OS1" s="196"/>
      <c r="OT1" s="196"/>
      <c r="OU1" s="196"/>
      <c r="OV1" s="196"/>
      <c r="OW1" s="196"/>
      <c r="OX1" s="196"/>
      <c r="OY1" s="196"/>
      <c r="OZ1" s="196"/>
      <c r="PA1" s="196"/>
      <c r="PB1" s="196"/>
      <c r="PC1" s="196"/>
      <c r="PD1" s="196"/>
      <c r="PE1" s="196"/>
      <c r="PF1" s="196"/>
      <c r="PG1" s="196"/>
      <c r="PH1" s="196"/>
      <c r="PI1" s="196"/>
      <c r="PJ1" s="196"/>
      <c r="PK1" s="196"/>
      <c r="PL1" s="196"/>
      <c r="PM1" s="196"/>
      <c r="PN1" s="196"/>
      <c r="PO1" s="196"/>
      <c r="PP1" s="196"/>
      <c r="PQ1" s="196"/>
      <c r="PR1" s="196"/>
      <c r="PS1" s="196"/>
      <c r="PT1" s="196"/>
      <c r="PU1" s="196"/>
      <c r="PV1" s="196"/>
      <c r="PW1" s="196"/>
      <c r="PX1" s="196"/>
      <c r="PY1" s="196"/>
      <c r="PZ1" s="196"/>
      <c r="QA1" s="196"/>
      <c r="QB1" s="196"/>
      <c r="QC1" s="196"/>
      <c r="QD1" s="196"/>
      <c r="QE1" s="196"/>
      <c r="QF1" s="196"/>
      <c r="QG1" s="196"/>
      <c r="QH1" s="196"/>
      <c r="QI1" s="196"/>
      <c r="QJ1" s="196"/>
      <c r="QK1" s="196"/>
      <c r="QL1" s="196"/>
      <c r="QM1" s="196"/>
      <c r="QN1" s="196"/>
      <c r="QO1" s="196"/>
      <c r="QP1" s="196"/>
      <c r="QQ1" s="196"/>
      <c r="QR1" s="196"/>
      <c r="QS1" s="196"/>
      <c r="QT1" s="196"/>
      <c r="QU1" s="196"/>
      <c r="QV1" s="196"/>
      <c r="QW1" s="196"/>
      <c r="QX1" s="196"/>
      <c r="QY1" s="196"/>
      <c r="QZ1" s="196"/>
      <c r="RA1" s="196"/>
      <c r="RB1" s="196"/>
      <c r="RC1" s="196"/>
      <c r="RD1" s="196"/>
      <c r="RE1" s="196"/>
      <c r="RF1" s="196"/>
      <c r="RG1" s="196"/>
      <c r="RH1" s="196"/>
      <c r="RI1" s="196"/>
      <c r="RJ1" s="196"/>
      <c r="RK1" s="196"/>
      <c r="RL1" s="196"/>
      <c r="RM1" s="196"/>
      <c r="RN1" s="196"/>
      <c r="RO1" s="196"/>
      <c r="RP1" s="196"/>
      <c r="RQ1" s="196"/>
      <c r="RR1" s="196"/>
      <c r="RS1" s="196"/>
      <c r="RT1" s="196"/>
      <c r="RU1" s="196"/>
      <c r="RV1" s="196"/>
      <c r="RW1" s="196"/>
      <c r="RX1" s="196"/>
      <c r="RY1" s="196"/>
      <c r="RZ1" s="196"/>
      <c r="SA1" s="196"/>
      <c r="SB1" s="196"/>
      <c r="SC1" s="196"/>
      <c r="SD1" s="196"/>
      <c r="SE1" s="196"/>
      <c r="SF1" s="196"/>
      <c r="SG1" s="196"/>
      <c r="SH1" s="196"/>
      <c r="SI1" s="196"/>
      <c r="SJ1" s="196"/>
      <c r="SK1" s="196"/>
      <c r="SL1" s="196"/>
      <c r="SM1" s="196"/>
      <c r="SN1" s="196"/>
      <c r="SO1" s="196"/>
      <c r="SP1" s="196"/>
      <c r="SQ1" s="196"/>
      <c r="SR1" s="196"/>
    </row>
    <row r="2" spans="1:512" s="23" customFormat="1" ht="20.149999999999999" customHeight="1" x14ac:dyDescent="0.45">
      <c r="A2" s="20"/>
      <c r="B2" s="21"/>
      <c r="C2" s="133" t="s">
        <v>18</v>
      </c>
      <c r="D2" s="323" t="s">
        <v>19</v>
      </c>
      <c r="E2" s="323"/>
      <c r="F2" s="314" t="s">
        <v>20</v>
      </c>
      <c r="G2" s="314"/>
      <c r="H2" s="314"/>
      <c r="I2" s="314"/>
      <c r="J2" s="314"/>
      <c r="K2" s="314"/>
      <c r="L2" s="314"/>
      <c r="M2" s="314"/>
      <c r="N2" s="312" t="s">
        <v>21</v>
      </c>
      <c r="O2" s="312"/>
      <c r="P2" s="314" t="s">
        <v>24</v>
      </c>
      <c r="Q2" s="314"/>
      <c r="R2" s="196"/>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c r="EQ2" s="196"/>
      <c r="ER2" s="196"/>
      <c r="ES2" s="196"/>
      <c r="ET2" s="196"/>
      <c r="EU2" s="196"/>
      <c r="EV2" s="196"/>
      <c r="EW2" s="196"/>
      <c r="EX2" s="196"/>
      <c r="EY2" s="196"/>
      <c r="EZ2" s="196"/>
      <c r="FA2" s="196"/>
      <c r="FB2" s="196"/>
      <c r="FC2" s="196"/>
      <c r="FD2" s="196"/>
      <c r="FE2" s="196"/>
      <c r="FF2" s="196"/>
      <c r="FG2" s="196"/>
      <c r="FH2" s="196"/>
      <c r="FI2" s="196"/>
      <c r="FJ2" s="196"/>
      <c r="FK2" s="196"/>
      <c r="FL2" s="196"/>
      <c r="FM2" s="196"/>
      <c r="FN2" s="196"/>
      <c r="FO2" s="196"/>
      <c r="FP2" s="196"/>
      <c r="FQ2" s="196"/>
      <c r="FR2" s="196"/>
      <c r="FS2" s="196"/>
      <c r="FT2" s="196"/>
      <c r="FU2" s="196"/>
      <c r="FV2" s="196"/>
      <c r="FW2" s="196"/>
      <c r="FX2" s="196"/>
      <c r="FY2" s="196"/>
      <c r="FZ2" s="196"/>
      <c r="GA2" s="196"/>
      <c r="GB2" s="196"/>
      <c r="GC2" s="196"/>
      <c r="GD2" s="196"/>
      <c r="GE2" s="196"/>
      <c r="GF2" s="196"/>
      <c r="GG2" s="196"/>
      <c r="GH2" s="196"/>
      <c r="GI2" s="196"/>
      <c r="GJ2" s="196"/>
      <c r="GK2" s="196"/>
      <c r="GL2" s="196"/>
      <c r="GM2" s="196"/>
      <c r="GN2" s="196"/>
      <c r="GO2" s="196"/>
      <c r="GP2" s="196"/>
      <c r="GQ2" s="196"/>
      <c r="GR2" s="196"/>
      <c r="GS2" s="196"/>
      <c r="GT2" s="196"/>
      <c r="GU2" s="196"/>
      <c r="GV2" s="196"/>
      <c r="GW2" s="196"/>
      <c r="GX2" s="196"/>
      <c r="GY2" s="196"/>
      <c r="GZ2" s="196"/>
      <c r="HA2" s="196"/>
      <c r="HB2" s="196"/>
      <c r="HC2" s="196"/>
      <c r="HD2" s="196"/>
      <c r="HE2" s="196"/>
      <c r="HF2" s="196"/>
      <c r="HG2" s="196"/>
      <c r="HH2" s="196"/>
      <c r="HI2" s="196"/>
      <c r="HJ2" s="196"/>
      <c r="HK2" s="196"/>
      <c r="HL2" s="196"/>
      <c r="HM2" s="196"/>
      <c r="HN2" s="196"/>
      <c r="HO2" s="196"/>
      <c r="HP2" s="196"/>
      <c r="HQ2" s="196"/>
      <c r="HR2" s="196"/>
      <c r="HS2" s="196"/>
      <c r="HT2" s="196"/>
      <c r="HU2" s="196"/>
      <c r="HV2" s="196"/>
      <c r="HW2" s="196"/>
      <c r="HX2" s="196"/>
      <c r="HY2" s="196"/>
      <c r="HZ2" s="196"/>
      <c r="IA2" s="196"/>
      <c r="IB2" s="196"/>
      <c r="IC2" s="196"/>
      <c r="ID2" s="196"/>
      <c r="IE2" s="196"/>
      <c r="IF2" s="196"/>
      <c r="IG2" s="196"/>
      <c r="IH2" s="196"/>
      <c r="II2" s="196"/>
      <c r="IJ2" s="196"/>
      <c r="IK2" s="196"/>
      <c r="IL2" s="196"/>
      <c r="IM2" s="196"/>
      <c r="IN2" s="196"/>
      <c r="IO2" s="196"/>
      <c r="IP2" s="196"/>
      <c r="IQ2" s="196"/>
      <c r="IR2" s="196"/>
      <c r="IS2" s="196"/>
      <c r="IT2" s="196"/>
      <c r="IU2" s="196"/>
      <c r="IV2" s="196"/>
      <c r="IW2" s="196"/>
      <c r="IX2" s="196"/>
      <c r="IY2" s="196"/>
      <c r="IZ2" s="196"/>
      <c r="JA2" s="196"/>
      <c r="JB2" s="196"/>
      <c r="JC2" s="196"/>
      <c r="JD2" s="196"/>
      <c r="JE2" s="196"/>
      <c r="JF2" s="196"/>
      <c r="JG2" s="196"/>
      <c r="JH2" s="196"/>
      <c r="JI2" s="196"/>
      <c r="JJ2" s="196"/>
      <c r="JK2" s="196"/>
      <c r="JL2" s="196"/>
      <c r="JM2" s="196"/>
      <c r="JN2" s="196"/>
      <c r="JO2" s="196"/>
      <c r="JP2" s="196"/>
      <c r="JQ2" s="196"/>
      <c r="JR2" s="196"/>
      <c r="JS2" s="196"/>
      <c r="JT2" s="196"/>
      <c r="JU2" s="196"/>
      <c r="JV2" s="196"/>
      <c r="JW2" s="196"/>
      <c r="JX2" s="196"/>
      <c r="JY2" s="196"/>
      <c r="JZ2" s="196"/>
      <c r="KA2" s="196"/>
      <c r="KB2" s="196"/>
      <c r="KC2" s="196"/>
      <c r="KD2" s="196"/>
      <c r="KE2" s="196"/>
      <c r="KF2" s="196"/>
      <c r="KG2" s="196"/>
      <c r="KH2" s="196"/>
      <c r="KI2" s="196"/>
      <c r="KJ2" s="196"/>
      <c r="KK2" s="196"/>
      <c r="KL2" s="196"/>
      <c r="KM2" s="196"/>
      <c r="KN2" s="196"/>
      <c r="KO2" s="196"/>
      <c r="KP2" s="196"/>
      <c r="KQ2" s="196"/>
      <c r="KR2" s="196"/>
      <c r="KS2" s="196"/>
      <c r="KT2" s="196"/>
      <c r="KU2" s="196"/>
      <c r="KV2" s="196"/>
      <c r="KW2" s="196"/>
      <c r="KX2" s="196"/>
      <c r="KY2" s="196"/>
      <c r="KZ2" s="196"/>
      <c r="LA2" s="196"/>
      <c r="LB2" s="196"/>
      <c r="LC2" s="196"/>
      <c r="LD2" s="196"/>
      <c r="LE2" s="196"/>
      <c r="LF2" s="196"/>
      <c r="LG2" s="196"/>
      <c r="LH2" s="196"/>
      <c r="LI2" s="196"/>
      <c r="LJ2" s="196"/>
      <c r="LK2" s="196"/>
      <c r="LL2" s="196"/>
      <c r="LM2" s="196"/>
      <c r="LN2" s="196"/>
      <c r="LO2" s="196"/>
      <c r="LP2" s="196"/>
      <c r="LQ2" s="196"/>
      <c r="LR2" s="196"/>
      <c r="LS2" s="196"/>
      <c r="LT2" s="196"/>
      <c r="LU2" s="196"/>
      <c r="LV2" s="196"/>
      <c r="LW2" s="196"/>
      <c r="LX2" s="196"/>
      <c r="LY2" s="196"/>
      <c r="LZ2" s="196"/>
      <c r="MA2" s="196"/>
      <c r="MB2" s="196"/>
      <c r="MC2" s="196"/>
      <c r="MD2" s="196"/>
      <c r="ME2" s="196"/>
      <c r="MF2" s="196"/>
      <c r="MG2" s="196"/>
      <c r="MH2" s="196"/>
      <c r="MI2" s="196"/>
      <c r="MJ2" s="196"/>
      <c r="MK2" s="196"/>
      <c r="ML2" s="196"/>
      <c r="MM2" s="196"/>
      <c r="MN2" s="196"/>
      <c r="MO2" s="196"/>
      <c r="MP2" s="196"/>
      <c r="MQ2" s="196"/>
      <c r="MR2" s="196"/>
      <c r="MS2" s="196"/>
      <c r="MT2" s="196"/>
      <c r="MU2" s="196"/>
      <c r="MV2" s="196"/>
      <c r="MW2" s="196"/>
      <c r="MX2" s="196"/>
      <c r="MY2" s="196"/>
      <c r="MZ2" s="196"/>
      <c r="NA2" s="196"/>
      <c r="NB2" s="196"/>
      <c r="NC2" s="196"/>
      <c r="ND2" s="196"/>
      <c r="NE2" s="196"/>
      <c r="NF2" s="196"/>
      <c r="NG2" s="196"/>
      <c r="NH2" s="196"/>
      <c r="NI2" s="196"/>
      <c r="NJ2" s="196"/>
      <c r="NK2" s="196"/>
      <c r="NL2" s="196"/>
      <c r="NM2" s="196"/>
      <c r="NN2" s="196"/>
      <c r="NO2" s="196"/>
      <c r="NP2" s="196"/>
      <c r="NQ2" s="196"/>
      <c r="NR2" s="196"/>
      <c r="NS2" s="196"/>
      <c r="NT2" s="196"/>
      <c r="NU2" s="196"/>
      <c r="NV2" s="196"/>
      <c r="NW2" s="196"/>
      <c r="NX2" s="196"/>
      <c r="NY2" s="196"/>
      <c r="NZ2" s="196"/>
      <c r="OA2" s="196"/>
      <c r="OB2" s="196"/>
      <c r="OC2" s="196"/>
      <c r="OD2" s="196"/>
      <c r="OE2" s="196"/>
      <c r="OF2" s="196"/>
      <c r="OG2" s="196"/>
      <c r="OH2" s="196"/>
      <c r="OI2" s="196"/>
      <c r="OJ2" s="196"/>
      <c r="OK2" s="196"/>
      <c r="OL2" s="196"/>
      <c r="OM2" s="196"/>
      <c r="ON2" s="196"/>
      <c r="OO2" s="196"/>
      <c r="OP2" s="196"/>
      <c r="OQ2" s="196"/>
      <c r="OR2" s="196"/>
      <c r="OS2" s="196"/>
      <c r="OT2" s="196"/>
      <c r="OU2" s="196"/>
      <c r="OV2" s="196"/>
      <c r="OW2" s="196"/>
      <c r="OX2" s="196"/>
      <c r="OY2" s="196"/>
      <c r="OZ2" s="196"/>
      <c r="PA2" s="196"/>
      <c r="PB2" s="196"/>
      <c r="PC2" s="196"/>
      <c r="PD2" s="196"/>
      <c r="PE2" s="196"/>
      <c r="PF2" s="196"/>
      <c r="PG2" s="196"/>
      <c r="PH2" s="196"/>
      <c r="PI2" s="196"/>
      <c r="PJ2" s="196"/>
      <c r="PK2" s="196"/>
      <c r="PL2" s="196"/>
      <c r="PM2" s="196"/>
      <c r="PN2" s="196"/>
      <c r="PO2" s="196"/>
      <c r="PP2" s="196"/>
      <c r="PQ2" s="196"/>
      <c r="PR2" s="196"/>
      <c r="PS2" s="196"/>
      <c r="PT2" s="196"/>
      <c r="PU2" s="196"/>
      <c r="PV2" s="196"/>
      <c r="PW2" s="196"/>
      <c r="PX2" s="196"/>
      <c r="PY2" s="196"/>
      <c r="PZ2" s="196"/>
      <c r="QA2" s="196"/>
      <c r="QB2" s="196"/>
      <c r="QC2" s="196"/>
      <c r="QD2" s="196"/>
      <c r="QE2" s="196"/>
      <c r="QF2" s="196"/>
      <c r="QG2" s="196"/>
      <c r="QH2" s="196"/>
      <c r="QI2" s="196"/>
      <c r="QJ2" s="196"/>
      <c r="QK2" s="196"/>
      <c r="QL2" s="196"/>
      <c r="QM2" s="196"/>
      <c r="QN2" s="196"/>
      <c r="QO2" s="196"/>
      <c r="QP2" s="196"/>
      <c r="QQ2" s="196"/>
      <c r="QR2" s="196"/>
      <c r="QS2" s="196"/>
      <c r="QT2" s="196"/>
      <c r="QU2" s="196"/>
      <c r="QV2" s="196"/>
      <c r="QW2" s="196"/>
      <c r="QX2" s="196"/>
      <c r="QY2" s="196"/>
      <c r="QZ2" s="196"/>
      <c r="RA2" s="196"/>
      <c r="RB2" s="196"/>
      <c r="RC2" s="196"/>
      <c r="RD2" s="196"/>
      <c r="RE2" s="196"/>
      <c r="RF2" s="196"/>
      <c r="RG2" s="196"/>
      <c r="RH2" s="196"/>
      <c r="RI2" s="196"/>
      <c r="RJ2" s="196"/>
      <c r="RK2" s="196"/>
      <c r="RL2" s="196"/>
      <c r="RM2" s="196"/>
      <c r="RN2" s="196"/>
      <c r="RO2" s="196"/>
      <c r="RP2" s="196"/>
      <c r="RQ2" s="196"/>
      <c r="RR2" s="196"/>
      <c r="RS2" s="196"/>
      <c r="RT2" s="196"/>
      <c r="RU2" s="196"/>
      <c r="RV2" s="196"/>
      <c r="RW2" s="196"/>
      <c r="RX2" s="196"/>
      <c r="RY2" s="196"/>
      <c r="RZ2" s="196"/>
      <c r="SA2" s="196"/>
      <c r="SB2" s="196"/>
      <c r="SC2" s="196"/>
      <c r="SD2" s="196"/>
      <c r="SE2" s="196"/>
      <c r="SF2" s="196"/>
      <c r="SG2" s="196"/>
      <c r="SH2" s="196"/>
      <c r="SI2" s="196"/>
      <c r="SJ2" s="196"/>
      <c r="SK2" s="196"/>
      <c r="SL2" s="196"/>
      <c r="SM2" s="196"/>
      <c r="SN2" s="196"/>
      <c r="SO2" s="196"/>
      <c r="SP2" s="196"/>
      <c r="SQ2" s="196"/>
      <c r="SR2" s="196"/>
    </row>
    <row r="3" spans="1:512" s="23" customFormat="1" ht="20.149999999999999" customHeight="1" x14ac:dyDescent="0.45">
      <c r="A3" s="20"/>
      <c r="B3" s="21"/>
      <c r="C3" s="124" t="s">
        <v>22</v>
      </c>
      <c r="D3" s="325" t="s">
        <v>23</v>
      </c>
      <c r="E3" s="325"/>
      <c r="F3" s="315" t="s">
        <v>81</v>
      </c>
      <c r="G3" s="315"/>
      <c r="H3" s="315"/>
      <c r="I3" s="315"/>
      <c r="J3" s="315" t="s">
        <v>24</v>
      </c>
      <c r="K3" s="315"/>
      <c r="L3" s="315"/>
      <c r="M3" s="315"/>
      <c r="N3" s="313" t="s">
        <v>25</v>
      </c>
      <c r="O3" s="313"/>
      <c r="P3" s="315" t="s">
        <v>123</v>
      </c>
      <c r="Q3" s="315"/>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6"/>
      <c r="EB3" s="196"/>
      <c r="EC3" s="196"/>
      <c r="ED3" s="196"/>
      <c r="EE3" s="196"/>
      <c r="EF3" s="196"/>
      <c r="EG3" s="196"/>
      <c r="EH3" s="196"/>
      <c r="EI3" s="196"/>
      <c r="EJ3" s="196"/>
      <c r="EK3" s="196"/>
      <c r="EL3" s="196"/>
      <c r="EM3" s="196"/>
      <c r="EN3" s="196"/>
      <c r="EO3" s="196"/>
      <c r="EP3" s="196"/>
      <c r="EQ3" s="196"/>
      <c r="ER3" s="196"/>
      <c r="ES3" s="196"/>
      <c r="ET3" s="196"/>
      <c r="EU3" s="196"/>
      <c r="EV3" s="196"/>
      <c r="EW3" s="196"/>
      <c r="EX3" s="196"/>
      <c r="EY3" s="196"/>
      <c r="EZ3" s="196"/>
      <c r="FA3" s="196"/>
      <c r="FB3" s="196"/>
      <c r="FC3" s="196"/>
      <c r="FD3" s="196"/>
      <c r="FE3" s="196"/>
      <c r="FF3" s="196"/>
      <c r="FG3" s="196"/>
      <c r="FH3" s="196"/>
      <c r="FI3" s="196"/>
      <c r="FJ3" s="196"/>
      <c r="FK3" s="196"/>
      <c r="FL3" s="196"/>
      <c r="FM3" s="196"/>
      <c r="FN3" s="196"/>
      <c r="FO3" s="196"/>
      <c r="FP3" s="196"/>
      <c r="FQ3" s="196"/>
      <c r="FR3" s="196"/>
      <c r="FS3" s="196"/>
      <c r="FT3" s="196"/>
      <c r="FU3" s="196"/>
      <c r="FV3" s="196"/>
      <c r="FW3" s="196"/>
      <c r="FX3" s="196"/>
      <c r="FY3" s="196"/>
      <c r="FZ3" s="196"/>
      <c r="GA3" s="196"/>
      <c r="GB3" s="196"/>
      <c r="GC3" s="196"/>
      <c r="GD3" s="196"/>
      <c r="GE3" s="196"/>
      <c r="GF3" s="196"/>
      <c r="GG3" s="196"/>
      <c r="GH3" s="196"/>
      <c r="GI3" s="196"/>
      <c r="GJ3" s="196"/>
      <c r="GK3" s="196"/>
      <c r="GL3" s="196"/>
      <c r="GM3" s="196"/>
      <c r="GN3" s="196"/>
      <c r="GO3" s="196"/>
      <c r="GP3" s="196"/>
      <c r="GQ3" s="196"/>
      <c r="GR3" s="196"/>
      <c r="GS3" s="196"/>
      <c r="GT3" s="196"/>
      <c r="GU3" s="196"/>
      <c r="GV3" s="196"/>
      <c r="GW3" s="196"/>
      <c r="GX3" s="196"/>
      <c r="GY3" s="196"/>
      <c r="GZ3" s="196"/>
      <c r="HA3" s="196"/>
      <c r="HB3" s="196"/>
      <c r="HC3" s="196"/>
      <c r="HD3" s="196"/>
      <c r="HE3" s="196"/>
      <c r="HF3" s="196"/>
      <c r="HG3" s="196"/>
      <c r="HH3" s="196"/>
      <c r="HI3" s="196"/>
      <c r="HJ3" s="196"/>
      <c r="HK3" s="196"/>
      <c r="HL3" s="196"/>
      <c r="HM3" s="196"/>
      <c r="HN3" s="196"/>
      <c r="HO3" s="196"/>
      <c r="HP3" s="196"/>
      <c r="HQ3" s="196"/>
      <c r="HR3" s="196"/>
      <c r="HS3" s="196"/>
      <c r="HT3" s="196"/>
      <c r="HU3" s="196"/>
      <c r="HV3" s="196"/>
      <c r="HW3" s="196"/>
      <c r="HX3" s="196"/>
      <c r="HY3" s="196"/>
      <c r="HZ3" s="196"/>
      <c r="IA3" s="196"/>
      <c r="IB3" s="196"/>
      <c r="IC3" s="196"/>
      <c r="ID3" s="196"/>
      <c r="IE3" s="196"/>
      <c r="IF3" s="196"/>
      <c r="IG3" s="196"/>
      <c r="IH3" s="196"/>
      <c r="II3" s="196"/>
      <c r="IJ3" s="196"/>
      <c r="IK3" s="196"/>
      <c r="IL3" s="196"/>
      <c r="IM3" s="196"/>
      <c r="IN3" s="196"/>
      <c r="IO3" s="196"/>
      <c r="IP3" s="196"/>
      <c r="IQ3" s="196"/>
      <c r="IR3" s="196"/>
      <c r="IS3" s="196"/>
      <c r="IT3" s="196"/>
      <c r="IU3" s="196"/>
      <c r="IV3" s="196"/>
      <c r="IW3" s="196"/>
      <c r="IX3" s="196"/>
      <c r="IY3" s="196"/>
      <c r="IZ3" s="196"/>
      <c r="JA3" s="196"/>
      <c r="JB3" s="196"/>
      <c r="JC3" s="196"/>
      <c r="JD3" s="196"/>
      <c r="JE3" s="196"/>
      <c r="JF3" s="196"/>
      <c r="JG3" s="196"/>
      <c r="JH3" s="196"/>
      <c r="JI3" s="196"/>
      <c r="JJ3" s="196"/>
      <c r="JK3" s="196"/>
      <c r="JL3" s="196"/>
      <c r="JM3" s="196"/>
      <c r="JN3" s="196"/>
      <c r="JO3" s="196"/>
      <c r="JP3" s="196"/>
      <c r="JQ3" s="196"/>
      <c r="JR3" s="196"/>
      <c r="JS3" s="196"/>
      <c r="JT3" s="196"/>
      <c r="JU3" s="196"/>
      <c r="JV3" s="196"/>
      <c r="JW3" s="196"/>
      <c r="JX3" s="196"/>
      <c r="JY3" s="196"/>
      <c r="JZ3" s="196"/>
      <c r="KA3" s="196"/>
      <c r="KB3" s="196"/>
      <c r="KC3" s="196"/>
      <c r="KD3" s="196"/>
      <c r="KE3" s="196"/>
      <c r="KF3" s="196"/>
      <c r="KG3" s="196"/>
      <c r="KH3" s="196"/>
      <c r="KI3" s="196"/>
      <c r="KJ3" s="196"/>
      <c r="KK3" s="196"/>
      <c r="KL3" s="196"/>
      <c r="KM3" s="196"/>
      <c r="KN3" s="196"/>
      <c r="KO3" s="196"/>
      <c r="KP3" s="196"/>
      <c r="KQ3" s="196"/>
      <c r="KR3" s="196"/>
      <c r="KS3" s="196"/>
      <c r="KT3" s="196"/>
      <c r="KU3" s="196"/>
      <c r="KV3" s="196"/>
      <c r="KW3" s="196"/>
      <c r="KX3" s="196"/>
      <c r="KY3" s="196"/>
      <c r="KZ3" s="196"/>
      <c r="LA3" s="196"/>
      <c r="LB3" s="196"/>
      <c r="LC3" s="196"/>
      <c r="LD3" s="196"/>
      <c r="LE3" s="196"/>
      <c r="LF3" s="196"/>
      <c r="LG3" s="196"/>
      <c r="LH3" s="196"/>
      <c r="LI3" s="196"/>
      <c r="LJ3" s="196"/>
      <c r="LK3" s="196"/>
      <c r="LL3" s="196"/>
      <c r="LM3" s="196"/>
      <c r="LN3" s="196"/>
      <c r="LO3" s="196"/>
      <c r="LP3" s="196"/>
      <c r="LQ3" s="196"/>
      <c r="LR3" s="196"/>
      <c r="LS3" s="196"/>
      <c r="LT3" s="196"/>
      <c r="LU3" s="196"/>
      <c r="LV3" s="196"/>
      <c r="LW3" s="196"/>
      <c r="LX3" s="196"/>
      <c r="LY3" s="196"/>
      <c r="LZ3" s="196"/>
      <c r="MA3" s="196"/>
      <c r="MB3" s="196"/>
      <c r="MC3" s="196"/>
      <c r="MD3" s="196"/>
      <c r="ME3" s="196"/>
      <c r="MF3" s="196"/>
      <c r="MG3" s="196"/>
      <c r="MH3" s="196"/>
      <c r="MI3" s="196"/>
      <c r="MJ3" s="196"/>
      <c r="MK3" s="196"/>
      <c r="ML3" s="196"/>
      <c r="MM3" s="196"/>
      <c r="MN3" s="196"/>
      <c r="MO3" s="196"/>
      <c r="MP3" s="196"/>
      <c r="MQ3" s="196"/>
      <c r="MR3" s="196"/>
      <c r="MS3" s="196"/>
      <c r="MT3" s="196"/>
      <c r="MU3" s="196"/>
      <c r="MV3" s="196"/>
      <c r="MW3" s="196"/>
      <c r="MX3" s="196"/>
      <c r="MY3" s="196"/>
      <c r="MZ3" s="196"/>
      <c r="NA3" s="196"/>
      <c r="NB3" s="196"/>
      <c r="NC3" s="196"/>
      <c r="ND3" s="196"/>
      <c r="NE3" s="196"/>
      <c r="NF3" s="196"/>
      <c r="NG3" s="196"/>
      <c r="NH3" s="196"/>
      <c r="NI3" s="196"/>
      <c r="NJ3" s="196"/>
      <c r="NK3" s="196"/>
      <c r="NL3" s="196"/>
      <c r="NM3" s="196"/>
      <c r="NN3" s="196"/>
      <c r="NO3" s="196"/>
      <c r="NP3" s="196"/>
      <c r="NQ3" s="196"/>
      <c r="NR3" s="196"/>
      <c r="NS3" s="196"/>
      <c r="NT3" s="196"/>
      <c r="NU3" s="196"/>
      <c r="NV3" s="196"/>
      <c r="NW3" s="196"/>
      <c r="NX3" s="196"/>
      <c r="NY3" s="196"/>
      <c r="NZ3" s="196"/>
      <c r="OA3" s="196"/>
      <c r="OB3" s="196"/>
      <c r="OC3" s="196"/>
      <c r="OD3" s="196"/>
      <c r="OE3" s="196"/>
      <c r="OF3" s="196"/>
      <c r="OG3" s="196"/>
      <c r="OH3" s="196"/>
      <c r="OI3" s="196"/>
      <c r="OJ3" s="196"/>
      <c r="OK3" s="196"/>
      <c r="OL3" s="196"/>
      <c r="OM3" s="196"/>
      <c r="ON3" s="196"/>
      <c r="OO3" s="196"/>
      <c r="OP3" s="196"/>
      <c r="OQ3" s="196"/>
      <c r="OR3" s="196"/>
      <c r="OS3" s="196"/>
      <c r="OT3" s="196"/>
      <c r="OU3" s="196"/>
      <c r="OV3" s="196"/>
      <c r="OW3" s="196"/>
      <c r="OX3" s="196"/>
      <c r="OY3" s="196"/>
      <c r="OZ3" s="196"/>
      <c r="PA3" s="196"/>
      <c r="PB3" s="196"/>
      <c r="PC3" s="196"/>
      <c r="PD3" s="196"/>
      <c r="PE3" s="196"/>
      <c r="PF3" s="196"/>
      <c r="PG3" s="196"/>
      <c r="PH3" s="196"/>
      <c r="PI3" s="196"/>
      <c r="PJ3" s="196"/>
      <c r="PK3" s="196"/>
      <c r="PL3" s="196"/>
      <c r="PM3" s="196"/>
      <c r="PN3" s="196"/>
      <c r="PO3" s="196"/>
      <c r="PP3" s="196"/>
      <c r="PQ3" s="196"/>
      <c r="PR3" s="196"/>
      <c r="PS3" s="196"/>
      <c r="PT3" s="196"/>
      <c r="PU3" s="196"/>
      <c r="PV3" s="196"/>
      <c r="PW3" s="196"/>
      <c r="PX3" s="196"/>
      <c r="PY3" s="196"/>
      <c r="PZ3" s="196"/>
      <c r="QA3" s="196"/>
      <c r="QB3" s="196"/>
      <c r="QC3" s="196"/>
      <c r="QD3" s="196"/>
      <c r="QE3" s="196"/>
      <c r="QF3" s="196"/>
      <c r="QG3" s="196"/>
      <c r="QH3" s="196"/>
      <c r="QI3" s="196"/>
      <c r="QJ3" s="196"/>
      <c r="QK3" s="196"/>
      <c r="QL3" s="196"/>
      <c r="QM3" s="196"/>
      <c r="QN3" s="196"/>
      <c r="QO3" s="196"/>
      <c r="QP3" s="196"/>
      <c r="QQ3" s="196"/>
      <c r="QR3" s="196"/>
      <c r="QS3" s="196"/>
      <c r="QT3" s="196"/>
      <c r="QU3" s="196"/>
      <c r="QV3" s="196"/>
      <c r="QW3" s="196"/>
      <c r="QX3" s="196"/>
      <c r="QY3" s="196"/>
      <c r="QZ3" s="196"/>
      <c r="RA3" s="196"/>
      <c r="RB3" s="196"/>
      <c r="RC3" s="196"/>
      <c r="RD3" s="196"/>
      <c r="RE3" s="196"/>
      <c r="RF3" s="196"/>
      <c r="RG3" s="196"/>
      <c r="RH3" s="196"/>
      <c r="RI3" s="196"/>
      <c r="RJ3" s="196"/>
      <c r="RK3" s="196"/>
      <c r="RL3" s="196"/>
      <c r="RM3" s="196"/>
      <c r="RN3" s="196"/>
      <c r="RO3" s="196"/>
      <c r="RP3" s="196"/>
      <c r="RQ3" s="196"/>
      <c r="RR3" s="196"/>
      <c r="RS3" s="196"/>
      <c r="RT3" s="196"/>
      <c r="RU3" s="196"/>
      <c r="RV3" s="196"/>
      <c r="RW3" s="196"/>
      <c r="RX3" s="196"/>
      <c r="RY3" s="196"/>
      <c r="RZ3" s="196"/>
      <c r="SA3" s="196"/>
      <c r="SB3" s="196"/>
      <c r="SC3" s="196"/>
      <c r="SD3" s="196"/>
      <c r="SE3" s="196"/>
      <c r="SF3" s="196"/>
      <c r="SG3" s="196"/>
      <c r="SH3" s="196"/>
      <c r="SI3" s="196"/>
      <c r="SJ3" s="196"/>
      <c r="SK3" s="196"/>
      <c r="SL3" s="196"/>
      <c r="SM3" s="196"/>
      <c r="SN3" s="196"/>
      <c r="SO3" s="196"/>
      <c r="SP3" s="196"/>
      <c r="SQ3" s="196"/>
      <c r="SR3" s="196"/>
    </row>
    <row r="4" spans="1:512" s="23" customFormat="1" ht="20.149999999999999" customHeight="1" x14ac:dyDescent="0.45">
      <c r="A4" s="20"/>
      <c r="B4" s="21"/>
      <c r="C4" s="125" t="s">
        <v>26</v>
      </c>
      <c r="D4" s="320" t="s">
        <v>84</v>
      </c>
      <c r="E4" s="320"/>
      <c r="F4" s="316" t="s">
        <v>86</v>
      </c>
      <c r="G4" s="316"/>
      <c r="H4" s="316"/>
      <c r="I4" s="316"/>
      <c r="J4" s="316" t="s">
        <v>28</v>
      </c>
      <c r="K4" s="316"/>
      <c r="L4" s="316"/>
      <c r="M4" s="316"/>
      <c r="N4" s="311" t="s">
        <v>127</v>
      </c>
      <c r="O4" s="311"/>
      <c r="P4" s="316" t="s">
        <v>132</v>
      </c>
      <c r="Q4" s="316"/>
      <c r="R4" s="196"/>
      <c r="S4" s="196"/>
      <c r="T4" s="196"/>
      <c r="U4" s="196"/>
      <c r="V4" s="196"/>
      <c r="W4" s="196"/>
      <c r="X4" s="196"/>
      <c r="Y4" s="196"/>
      <c r="Z4" s="196"/>
      <c r="AA4" s="196"/>
      <c r="AB4" s="196"/>
      <c r="AC4" s="196"/>
      <c r="AD4" s="196"/>
      <c r="AE4" s="196"/>
      <c r="AF4" s="196"/>
      <c r="AG4" s="196"/>
      <c r="AH4" s="196"/>
      <c r="AI4" s="196"/>
      <c r="AJ4" s="196"/>
      <c r="AK4" s="196"/>
      <c r="AL4" s="196"/>
      <c r="AM4" s="196"/>
      <c r="AN4" s="196"/>
      <c r="AO4" s="196"/>
      <c r="AP4" s="196"/>
      <c r="AQ4" s="196"/>
      <c r="AR4" s="196"/>
      <c r="AS4" s="196"/>
      <c r="AT4" s="196"/>
      <c r="AU4" s="196"/>
      <c r="AV4" s="196"/>
      <c r="AW4" s="196"/>
      <c r="AX4" s="196"/>
      <c r="AY4" s="196"/>
      <c r="AZ4" s="196"/>
      <c r="BA4" s="196"/>
      <c r="BB4" s="196"/>
      <c r="BC4" s="196"/>
      <c r="BD4" s="196"/>
      <c r="BE4" s="196"/>
      <c r="BF4" s="196"/>
      <c r="BG4" s="196"/>
      <c r="BH4" s="196"/>
      <c r="BI4" s="196"/>
      <c r="BJ4" s="196"/>
      <c r="BK4" s="196"/>
      <c r="BL4" s="196"/>
      <c r="BM4" s="196"/>
      <c r="BN4" s="196"/>
      <c r="BO4" s="196"/>
      <c r="BP4" s="196"/>
      <c r="BQ4" s="196"/>
      <c r="BR4" s="196"/>
      <c r="BS4" s="196"/>
      <c r="BT4" s="196"/>
      <c r="BU4" s="196"/>
      <c r="BV4" s="196"/>
      <c r="BW4" s="196"/>
      <c r="BX4" s="196"/>
      <c r="BY4" s="196"/>
      <c r="BZ4" s="196"/>
      <c r="CA4" s="196"/>
      <c r="CB4" s="196"/>
      <c r="CC4" s="196"/>
      <c r="CD4" s="196"/>
      <c r="CE4" s="196"/>
      <c r="CF4" s="196"/>
      <c r="CG4" s="196"/>
      <c r="CH4" s="196"/>
      <c r="CI4" s="196"/>
      <c r="CJ4" s="196"/>
      <c r="CK4" s="196"/>
      <c r="CL4" s="196"/>
      <c r="CM4" s="196"/>
      <c r="CN4" s="196"/>
      <c r="CO4" s="196"/>
      <c r="CP4" s="196"/>
      <c r="CQ4" s="196"/>
      <c r="CR4" s="196"/>
      <c r="CS4" s="196"/>
      <c r="CT4" s="196"/>
      <c r="CU4" s="196"/>
      <c r="CV4" s="196"/>
      <c r="CW4" s="196"/>
      <c r="CX4" s="196"/>
      <c r="CY4" s="196"/>
      <c r="CZ4" s="196"/>
      <c r="DA4" s="196"/>
      <c r="DB4" s="196"/>
      <c r="DC4" s="196"/>
      <c r="DD4" s="196"/>
      <c r="DE4" s="196"/>
      <c r="DF4" s="196"/>
      <c r="DG4" s="196"/>
      <c r="DH4" s="196"/>
      <c r="DI4" s="196"/>
      <c r="DJ4" s="196"/>
      <c r="DK4" s="196"/>
      <c r="DL4" s="196"/>
      <c r="DM4" s="196"/>
      <c r="DN4" s="196"/>
      <c r="DO4" s="196"/>
      <c r="DP4" s="196"/>
      <c r="DQ4" s="196"/>
      <c r="DR4" s="196"/>
      <c r="DS4" s="196"/>
      <c r="DT4" s="196"/>
      <c r="DU4" s="196"/>
      <c r="DV4" s="196"/>
      <c r="DW4" s="196"/>
      <c r="DX4" s="196"/>
      <c r="DY4" s="196"/>
      <c r="DZ4" s="196"/>
      <c r="EA4" s="196"/>
      <c r="EB4" s="196"/>
      <c r="EC4" s="196"/>
      <c r="ED4" s="196"/>
      <c r="EE4" s="196"/>
      <c r="EF4" s="196"/>
      <c r="EG4" s="196"/>
      <c r="EH4" s="196"/>
      <c r="EI4" s="196"/>
      <c r="EJ4" s="196"/>
      <c r="EK4" s="196"/>
      <c r="EL4" s="196"/>
      <c r="EM4" s="196"/>
      <c r="EN4" s="196"/>
      <c r="EO4" s="196"/>
      <c r="EP4" s="196"/>
      <c r="EQ4" s="196"/>
      <c r="ER4" s="196"/>
      <c r="ES4" s="196"/>
      <c r="ET4" s="196"/>
      <c r="EU4" s="196"/>
      <c r="EV4" s="196"/>
      <c r="EW4" s="196"/>
      <c r="EX4" s="196"/>
      <c r="EY4" s="196"/>
      <c r="EZ4" s="196"/>
      <c r="FA4" s="196"/>
      <c r="FB4" s="196"/>
      <c r="FC4" s="196"/>
      <c r="FD4" s="196"/>
      <c r="FE4" s="196"/>
      <c r="FF4" s="196"/>
      <c r="FG4" s="196"/>
      <c r="FH4" s="196"/>
      <c r="FI4" s="196"/>
      <c r="FJ4" s="196"/>
      <c r="FK4" s="196"/>
      <c r="FL4" s="196"/>
      <c r="FM4" s="196"/>
      <c r="FN4" s="196"/>
      <c r="FO4" s="196"/>
      <c r="FP4" s="196"/>
      <c r="FQ4" s="196"/>
      <c r="FR4" s="196"/>
      <c r="FS4" s="196"/>
      <c r="FT4" s="196"/>
      <c r="FU4" s="196"/>
      <c r="FV4" s="196"/>
      <c r="FW4" s="196"/>
      <c r="FX4" s="196"/>
      <c r="FY4" s="196"/>
      <c r="FZ4" s="196"/>
      <c r="GA4" s="196"/>
      <c r="GB4" s="196"/>
      <c r="GC4" s="196"/>
      <c r="GD4" s="196"/>
      <c r="GE4" s="196"/>
      <c r="GF4" s="196"/>
      <c r="GG4" s="196"/>
      <c r="GH4" s="196"/>
      <c r="GI4" s="196"/>
      <c r="GJ4" s="196"/>
      <c r="GK4" s="196"/>
      <c r="GL4" s="196"/>
      <c r="GM4" s="196"/>
      <c r="GN4" s="196"/>
      <c r="GO4" s="196"/>
      <c r="GP4" s="196"/>
      <c r="GQ4" s="196"/>
      <c r="GR4" s="196"/>
      <c r="GS4" s="196"/>
      <c r="GT4" s="196"/>
      <c r="GU4" s="196"/>
      <c r="GV4" s="196"/>
      <c r="GW4" s="196"/>
      <c r="GX4" s="196"/>
      <c r="GY4" s="196"/>
      <c r="GZ4" s="196"/>
      <c r="HA4" s="196"/>
      <c r="HB4" s="196"/>
      <c r="HC4" s="196"/>
      <c r="HD4" s="196"/>
      <c r="HE4" s="196"/>
      <c r="HF4" s="196"/>
      <c r="HG4" s="196"/>
      <c r="HH4" s="196"/>
      <c r="HI4" s="196"/>
      <c r="HJ4" s="196"/>
      <c r="HK4" s="196"/>
      <c r="HL4" s="196"/>
      <c r="HM4" s="196"/>
      <c r="HN4" s="196"/>
      <c r="HO4" s="196"/>
      <c r="HP4" s="196"/>
      <c r="HQ4" s="196"/>
      <c r="HR4" s="196"/>
      <c r="HS4" s="196"/>
      <c r="HT4" s="196"/>
      <c r="HU4" s="196"/>
      <c r="HV4" s="196"/>
      <c r="HW4" s="196"/>
      <c r="HX4" s="196"/>
      <c r="HY4" s="196"/>
      <c r="HZ4" s="196"/>
      <c r="IA4" s="196"/>
      <c r="IB4" s="196"/>
      <c r="IC4" s="196"/>
      <c r="ID4" s="196"/>
      <c r="IE4" s="196"/>
      <c r="IF4" s="196"/>
      <c r="IG4" s="196"/>
      <c r="IH4" s="196"/>
      <c r="II4" s="196"/>
      <c r="IJ4" s="196"/>
      <c r="IK4" s="196"/>
      <c r="IL4" s="196"/>
      <c r="IM4" s="196"/>
      <c r="IN4" s="196"/>
      <c r="IO4" s="196"/>
      <c r="IP4" s="196"/>
      <c r="IQ4" s="196"/>
      <c r="IR4" s="196"/>
      <c r="IS4" s="196"/>
      <c r="IT4" s="196"/>
      <c r="IU4" s="196"/>
      <c r="IV4" s="196"/>
      <c r="IW4" s="196"/>
      <c r="IX4" s="196"/>
      <c r="IY4" s="196"/>
      <c r="IZ4" s="196"/>
      <c r="JA4" s="196"/>
      <c r="JB4" s="196"/>
      <c r="JC4" s="196"/>
      <c r="JD4" s="196"/>
      <c r="JE4" s="196"/>
      <c r="JF4" s="196"/>
      <c r="JG4" s="196"/>
      <c r="JH4" s="196"/>
      <c r="JI4" s="196"/>
      <c r="JJ4" s="196"/>
      <c r="JK4" s="196"/>
      <c r="JL4" s="196"/>
      <c r="JM4" s="196"/>
      <c r="JN4" s="196"/>
      <c r="JO4" s="196"/>
      <c r="JP4" s="196"/>
      <c r="JQ4" s="196"/>
      <c r="JR4" s="196"/>
      <c r="JS4" s="196"/>
      <c r="JT4" s="196"/>
      <c r="JU4" s="196"/>
      <c r="JV4" s="196"/>
      <c r="JW4" s="196"/>
      <c r="JX4" s="196"/>
      <c r="JY4" s="196"/>
      <c r="JZ4" s="196"/>
      <c r="KA4" s="196"/>
      <c r="KB4" s="196"/>
      <c r="KC4" s="196"/>
      <c r="KD4" s="196"/>
      <c r="KE4" s="196"/>
      <c r="KF4" s="196"/>
      <c r="KG4" s="196"/>
      <c r="KH4" s="196"/>
      <c r="KI4" s="196"/>
      <c r="KJ4" s="196"/>
      <c r="KK4" s="196"/>
      <c r="KL4" s="196"/>
      <c r="KM4" s="196"/>
      <c r="KN4" s="196"/>
      <c r="KO4" s="196"/>
      <c r="KP4" s="196"/>
      <c r="KQ4" s="196"/>
      <c r="KR4" s="196"/>
      <c r="KS4" s="196"/>
      <c r="KT4" s="196"/>
      <c r="KU4" s="196"/>
      <c r="KV4" s="196"/>
      <c r="KW4" s="196"/>
      <c r="KX4" s="196"/>
      <c r="KY4" s="196"/>
      <c r="KZ4" s="196"/>
      <c r="LA4" s="196"/>
      <c r="LB4" s="196"/>
      <c r="LC4" s="196"/>
      <c r="LD4" s="196"/>
      <c r="LE4" s="196"/>
      <c r="LF4" s="196"/>
      <c r="LG4" s="196"/>
      <c r="LH4" s="196"/>
      <c r="LI4" s="196"/>
      <c r="LJ4" s="196"/>
      <c r="LK4" s="196"/>
      <c r="LL4" s="196"/>
      <c r="LM4" s="196"/>
      <c r="LN4" s="196"/>
      <c r="LO4" s="196"/>
      <c r="LP4" s="196"/>
      <c r="LQ4" s="196"/>
      <c r="LR4" s="196"/>
      <c r="LS4" s="196"/>
      <c r="LT4" s="196"/>
      <c r="LU4" s="196"/>
      <c r="LV4" s="196"/>
      <c r="LW4" s="196"/>
      <c r="LX4" s="196"/>
      <c r="LY4" s="196"/>
      <c r="LZ4" s="196"/>
      <c r="MA4" s="196"/>
      <c r="MB4" s="196"/>
      <c r="MC4" s="196"/>
      <c r="MD4" s="196"/>
      <c r="ME4" s="196"/>
      <c r="MF4" s="196"/>
      <c r="MG4" s="196"/>
      <c r="MH4" s="196"/>
      <c r="MI4" s="196"/>
      <c r="MJ4" s="196"/>
      <c r="MK4" s="196"/>
      <c r="ML4" s="196"/>
      <c r="MM4" s="196"/>
      <c r="MN4" s="196"/>
      <c r="MO4" s="196"/>
      <c r="MP4" s="196"/>
      <c r="MQ4" s="196"/>
      <c r="MR4" s="196"/>
      <c r="MS4" s="196"/>
      <c r="MT4" s="196"/>
      <c r="MU4" s="196"/>
      <c r="MV4" s="196"/>
      <c r="MW4" s="196"/>
      <c r="MX4" s="196"/>
      <c r="MY4" s="196"/>
      <c r="MZ4" s="196"/>
      <c r="NA4" s="196"/>
      <c r="NB4" s="196"/>
      <c r="NC4" s="196"/>
      <c r="ND4" s="196"/>
      <c r="NE4" s="196"/>
      <c r="NF4" s="196"/>
      <c r="NG4" s="196"/>
      <c r="NH4" s="196"/>
      <c r="NI4" s="196"/>
      <c r="NJ4" s="196"/>
      <c r="NK4" s="196"/>
      <c r="NL4" s="196"/>
      <c r="NM4" s="196"/>
      <c r="NN4" s="196"/>
      <c r="NO4" s="196"/>
      <c r="NP4" s="196"/>
      <c r="NQ4" s="196"/>
      <c r="NR4" s="196"/>
      <c r="NS4" s="196"/>
      <c r="NT4" s="196"/>
      <c r="NU4" s="196"/>
      <c r="NV4" s="196"/>
      <c r="NW4" s="196"/>
      <c r="NX4" s="196"/>
      <c r="NY4" s="196"/>
      <c r="NZ4" s="196"/>
      <c r="OA4" s="196"/>
      <c r="OB4" s="196"/>
      <c r="OC4" s="196"/>
      <c r="OD4" s="196"/>
      <c r="OE4" s="196"/>
      <c r="OF4" s="196"/>
      <c r="OG4" s="196"/>
      <c r="OH4" s="196"/>
      <c r="OI4" s="196"/>
      <c r="OJ4" s="196"/>
      <c r="OK4" s="196"/>
      <c r="OL4" s="196"/>
      <c r="OM4" s="196"/>
      <c r="ON4" s="196"/>
      <c r="OO4" s="196"/>
      <c r="OP4" s="196"/>
      <c r="OQ4" s="196"/>
      <c r="OR4" s="196"/>
      <c r="OS4" s="196"/>
      <c r="OT4" s="196"/>
      <c r="OU4" s="196"/>
      <c r="OV4" s="196"/>
      <c r="OW4" s="196"/>
      <c r="OX4" s="196"/>
      <c r="OY4" s="196"/>
      <c r="OZ4" s="196"/>
      <c r="PA4" s="196"/>
      <c r="PB4" s="196"/>
      <c r="PC4" s="196"/>
      <c r="PD4" s="196"/>
      <c r="PE4" s="196"/>
      <c r="PF4" s="196"/>
      <c r="PG4" s="196"/>
      <c r="PH4" s="196"/>
      <c r="PI4" s="196"/>
      <c r="PJ4" s="196"/>
      <c r="PK4" s="196"/>
      <c r="PL4" s="196"/>
      <c r="PM4" s="196"/>
      <c r="PN4" s="196"/>
      <c r="PO4" s="196"/>
      <c r="PP4" s="196"/>
      <c r="PQ4" s="196"/>
      <c r="PR4" s="196"/>
      <c r="PS4" s="196"/>
      <c r="PT4" s="196"/>
      <c r="PU4" s="196"/>
      <c r="PV4" s="196"/>
      <c r="PW4" s="196"/>
      <c r="PX4" s="196"/>
      <c r="PY4" s="196"/>
      <c r="PZ4" s="196"/>
      <c r="QA4" s="196"/>
      <c r="QB4" s="196"/>
      <c r="QC4" s="196"/>
      <c r="QD4" s="196"/>
      <c r="QE4" s="196"/>
      <c r="QF4" s="196"/>
      <c r="QG4" s="196"/>
      <c r="QH4" s="196"/>
      <c r="QI4" s="196"/>
      <c r="QJ4" s="196"/>
      <c r="QK4" s="196"/>
      <c r="QL4" s="196"/>
      <c r="QM4" s="196"/>
      <c r="QN4" s="196"/>
      <c r="QO4" s="196"/>
      <c r="QP4" s="196"/>
      <c r="QQ4" s="196"/>
      <c r="QR4" s="196"/>
      <c r="QS4" s="196"/>
      <c r="QT4" s="196"/>
      <c r="QU4" s="196"/>
      <c r="QV4" s="196"/>
      <c r="QW4" s="196"/>
      <c r="QX4" s="196"/>
      <c r="QY4" s="196"/>
      <c r="QZ4" s="196"/>
      <c r="RA4" s="196"/>
      <c r="RB4" s="196"/>
      <c r="RC4" s="196"/>
      <c r="RD4" s="196"/>
      <c r="RE4" s="196"/>
      <c r="RF4" s="196"/>
      <c r="RG4" s="196"/>
      <c r="RH4" s="196"/>
      <c r="RI4" s="196"/>
      <c r="RJ4" s="196"/>
      <c r="RK4" s="196"/>
      <c r="RL4" s="196"/>
      <c r="RM4" s="196"/>
      <c r="RN4" s="196"/>
      <c r="RO4" s="196"/>
      <c r="RP4" s="196"/>
      <c r="RQ4" s="196"/>
      <c r="RR4" s="196"/>
      <c r="RS4" s="196"/>
      <c r="RT4" s="196"/>
      <c r="RU4" s="196"/>
      <c r="RV4" s="196"/>
      <c r="RW4" s="196"/>
      <c r="RX4" s="196"/>
      <c r="RY4" s="196"/>
      <c r="RZ4" s="196"/>
      <c r="SA4" s="196"/>
      <c r="SB4" s="196"/>
      <c r="SC4" s="196"/>
      <c r="SD4" s="196"/>
      <c r="SE4" s="196"/>
      <c r="SF4" s="196"/>
      <c r="SG4" s="196"/>
      <c r="SH4" s="196"/>
      <c r="SI4" s="196"/>
      <c r="SJ4" s="196"/>
      <c r="SK4" s="196"/>
      <c r="SL4" s="196"/>
      <c r="SM4" s="196"/>
      <c r="SN4" s="196"/>
      <c r="SO4" s="196"/>
      <c r="SP4" s="196"/>
      <c r="SQ4" s="196"/>
      <c r="SR4" s="196"/>
    </row>
    <row r="5" spans="1:512" s="23" customFormat="1" ht="20.149999999999999" customHeight="1" x14ac:dyDescent="0.45">
      <c r="A5" s="20"/>
      <c r="B5" s="21"/>
      <c r="C5" s="134" t="s">
        <v>30</v>
      </c>
      <c r="D5" s="130" t="s">
        <v>31</v>
      </c>
      <c r="E5" s="131" t="s">
        <v>32</v>
      </c>
      <c r="F5" s="141">
        <v>3</v>
      </c>
      <c r="G5" s="130">
        <v>4</v>
      </c>
      <c r="H5" s="142">
        <v>5</v>
      </c>
      <c r="I5" s="131">
        <v>6</v>
      </c>
      <c r="J5" s="141">
        <v>3</v>
      </c>
      <c r="K5" s="130">
        <v>4</v>
      </c>
      <c r="L5" s="142">
        <v>5</v>
      </c>
      <c r="M5" s="131">
        <v>6</v>
      </c>
      <c r="N5" s="130" t="s">
        <v>33</v>
      </c>
      <c r="O5" s="131" t="s">
        <v>34</v>
      </c>
      <c r="P5" s="130" t="s">
        <v>137</v>
      </c>
      <c r="Q5" s="131" t="s">
        <v>34</v>
      </c>
      <c r="R5" s="196"/>
      <c r="S5" s="196"/>
      <c r="T5" s="196"/>
      <c r="U5" s="196"/>
      <c r="V5" s="196"/>
      <c r="W5" s="196"/>
      <c r="X5" s="196"/>
      <c r="Y5" s="196"/>
      <c r="Z5" s="196"/>
      <c r="AA5" s="196"/>
      <c r="AB5" s="196"/>
      <c r="AC5" s="196"/>
      <c r="AD5" s="196"/>
      <c r="AE5" s="196"/>
      <c r="AF5" s="196"/>
      <c r="AG5" s="196"/>
      <c r="AH5" s="196"/>
      <c r="AI5" s="196"/>
      <c r="AJ5" s="196"/>
      <c r="AK5" s="196"/>
      <c r="AL5" s="196"/>
      <c r="AM5" s="196"/>
      <c r="AN5" s="196"/>
      <c r="AO5" s="196"/>
      <c r="AP5" s="196"/>
      <c r="AQ5" s="196"/>
      <c r="AR5" s="196"/>
      <c r="AS5" s="196"/>
      <c r="AT5" s="196"/>
      <c r="AU5" s="196"/>
      <c r="AV5" s="196"/>
      <c r="AW5" s="196"/>
      <c r="AX5" s="196"/>
      <c r="AY5" s="196"/>
      <c r="AZ5" s="196"/>
      <c r="BA5" s="196"/>
      <c r="BB5" s="196"/>
      <c r="BC5" s="196"/>
      <c r="BD5" s="196"/>
      <c r="BE5" s="196"/>
      <c r="BF5" s="196"/>
      <c r="BG5" s="196"/>
      <c r="BH5" s="196"/>
      <c r="BI5" s="196"/>
      <c r="BJ5" s="196"/>
      <c r="BK5" s="196"/>
      <c r="BL5" s="196"/>
      <c r="BM5" s="196"/>
      <c r="BN5" s="196"/>
      <c r="BO5" s="196"/>
      <c r="BP5" s="196"/>
      <c r="BQ5" s="196"/>
      <c r="BR5" s="196"/>
      <c r="BS5" s="196"/>
      <c r="BT5" s="196"/>
      <c r="BU5" s="196"/>
      <c r="BV5" s="196"/>
      <c r="BW5" s="196"/>
      <c r="BX5" s="196"/>
      <c r="BY5" s="196"/>
      <c r="BZ5" s="196"/>
      <c r="CA5" s="196"/>
      <c r="CB5" s="196"/>
      <c r="CC5" s="196"/>
      <c r="CD5" s="196"/>
      <c r="CE5" s="196"/>
      <c r="CF5" s="196"/>
      <c r="CG5" s="196"/>
      <c r="CH5" s="196"/>
      <c r="CI5" s="196"/>
      <c r="CJ5" s="196"/>
      <c r="CK5" s="196"/>
      <c r="CL5" s="196"/>
      <c r="CM5" s="196"/>
      <c r="CN5" s="196"/>
      <c r="CO5" s="196"/>
      <c r="CP5" s="196"/>
      <c r="CQ5" s="196"/>
      <c r="CR5" s="196"/>
      <c r="CS5" s="196"/>
      <c r="CT5" s="196"/>
      <c r="CU5" s="196"/>
      <c r="CV5" s="196"/>
      <c r="CW5" s="196"/>
      <c r="CX5" s="196"/>
      <c r="CY5" s="196"/>
      <c r="CZ5" s="196"/>
      <c r="DA5" s="196"/>
      <c r="DB5" s="196"/>
      <c r="DC5" s="196"/>
      <c r="DD5" s="196"/>
      <c r="DE5" s="196"/>
      <c r="DF5" s="196"/>
      <c r="DG5" s="196"/>
      <c r="DH5" s="196"/>
      <c r="DI5" s="196"/>
      <c r="DJ5" s="196"/>
      <c r="DK5" s="196"/>
      <c r="DL5" s="196"/>
      <c r="DM5" s="196"/>
      <c r="DN5" s="196"/>
      <c r="DO5" s="196"/>
      <c r="DP5" s="196"/>
      <c r="DQ5" s="196"/>
      <c r="DR5" s="196"/>
      <c r="DS5" s="196"/>
      <c r="DT5" s="196"/>
      <c r="DU5" s="196"/>
      <c r="DV5" s="196"/>
      <c r="DW5" s="196"/>
      <c r="DX5" s="196"/>
      <c r="DY5" s="196"/>
      <c r="DZ5" s="196"/>
      <c r="EA5" s="196"/>
      <c r="EB5" s="196"/>
      <c r="EC5" s="196"/>
      <c r="ED5" s="196"/>
      <c r="EE5" s="196"/>
      <c r="EF5" s="196"/>
      <c r="EG5" s="196"/>
      <c r="EH5" s="196"/>
      <c r="EI5" s="196"/>
      <c r="EJ5" s="196"/>
      <c r="EK5" s="196"/>
      <c r="EL5" s="196"/>
      <c r="EM5" s="196"/>
      <c r="EN5" s="196"/>
      <c r="EO5" s="196"/>
      <c r="EP5" s="196"/>
      <c r="EQ5" s="196"/>
      <c r="ER5" s="196"/>
      <c r="ES5" s="196"/>
      <c r="ET5" s="196"/>
      <c r="EU5" s="196"/>
      <c r="EV5" s="196"/>
      <c r="EW5" s="196"/>
      <c r="EX5" s="196"/>
      <c r="EY5" s="196"/>
      <c r="EZ5" s="196"/>
      <c r="FA5" s="196"/>
      <c r="FB5" s="196"/>
      <c r="FC5" s="196"/>
      <c r="FD5" s="196"/>
      <c r="FE5" s="196"/>
      <c r="FF5" s="196"/>
      <c r="FG5" s="196"/>
      <c r="FH5" s="196"/>
      <c r="FI5" s="196"/>
      <c r="FJ5" s="196"/>
      <c r="FK5" s="196"/>
      <c r="FL5" s="196"/>
      <c r="FM5" s="196"/>
      <c r="FN5" s="196"/>
      <c r="FO5" s="196"/>
      <c r="FP5" s="196"/>
      <c r="FQ5" s="196"/>
      <c r="FR5" s="196"/>
      <c r="FS5" s="196"/>
      <c r="FT5" s="196"/>
      <c r="FU5" s="196"/>
      <c r="FV5" s="196"/>
      <c r="FW5" s="196"/>
      <c r="FX5" s="196"/>
      <c r="FY5" s="196"/>
      <c r="FZ5" s="196"/>
      <c r="GA5" s="196"/>
      <c r="GB5" s="196"/>
      <c r="GC5" s="196"/>
      <c r="GD5" s="196"/>
      <c r="GE5" s="196"/>
      <c r="GF5" s="196"/>
      <c r="GG5" s="196"/>
      <c r="GH5" s="196"/>
      <c r="GI5" s="196"/>
      <c r="GJ5" s="196"/>
      <c r="GK5" s="196"/>
      <c r="GL5" s="196"/>
      <c r="GM5" s="196"/>
      <c r="GN5" s="196"/>
      <c r="GO5" s="196"/>
      <c r="GP5" s="196"/>
      <c r="GQ5" s="196"/>
      <c r="GR5" s="196"/>
      <c r="GS5" s="196"/>
      <c r="GT5" s="196"/>
      <c r="GU5" s="196"/>
      <c r="GV5" s="196"/>
      <c r="GW5" s="196"/>
      <c r="GX5" s="196"/>
      <c r="GY5" s="196"/>
      <c r="GZ5" s="196"/>
      <c r="HA5" s="196"/>
      <c r="HB5" s="196"/>
      <c r="HC5" s="196"/>
      <c r="HD5" s="196"/>
      <c r="HE5" s="196"/>
      <c r="HF5" s="196"/>
      <c r="HG5" s="196"/>
      <c r="HH5" s="196"/>
      <c r="HI5" s="196"/>
      <c r="HJ5" s="196"/>
      <c r="HK5" s="196"/>
      <c r="HL5" s="196"/>
      <c r="HM5" s="196"/>
      <c r="HN5" s="196"/>
      <c r="HO5" s="196"/>
      <c r="HP5" s="196"/>
      <c r="HQ5" s="196"/>
      <c r="HR5" s="196"/>
      <c r="HS5" s="196"/>
      <c r="HT5" s="196"/>
      <c r="HU5" s="196"/>
      <c r="HV5" s="196"/>
      <c r="HW5" s="196"/>
      <c r="HX5" s="196"/>
      <c r="HY5" s="196"/>
      <c r="HZ5" s="196"/>
      <c r="IA5" s="196"/>
      <c r="IB5" s="196"/>
      <c r="IC5" s="196"/>
      <c r="ID5" s="196"/>
      <c r="IE5" s="196"/>
      <c r="IF5" s="196"/>
      <c r="IG5" s="196"/>
      <c r="IH5" s="196"/>
      <c r="II5" s="196"/>
      <c r="IJ5" s="196"/>
      <c r="IK5" s="196"/>
      <c r="IL5" s="196"/>
      <c r="IM5" s="196"/>
      <c r="IN5" s="196"/>
      <c r="IO5" s="196"/>
      <c r="IP5" s="196"/>
      <c r="IQ5" s="196"/>
      <c r="IR5" s="196"/>
      <c r="IS5" s="196"/>
      <c r="IT5" s="196"/>
      <c r="IU5" s="196"/>
      <c r="IV5" s="196"/>
      <c r="IW5" s="196"/>
      <c r="IX5" s="196"/>
      <c r="IY5" s="196"/>
      <c r="IZ5" s="196"/>
      <c r="JA5" s="196"/>
      <c r="JB5" s="196"/>
      <c r="JC5" s="196"/>
      <c r="JD5" s="196"/>
      <c r="JE5" s="196"/>
      <c r="JF5" s="196"/>
      <c r="JG5" s="196"/>
      <c r="JH5" s="196"/>
      <c r="JI5" s="196"/>
      <c r="JJ5" s="196"/>
      <c r="JK5" s="196"/>
      <c r="JL5" s="196"/>
      <c r="JM5" s="196"/>
      <c r="JN5" s="196"/>
      <c r="JO5" s="196"/>
      <c r="JP5" s="196"/>
      <c r="JQ5" s="196"/>
      <c r="JR5" s="196"/>
      <c r="JS5" s="196"/>
      <c r="JT5" s="196"/>
      <c r="JU5" s="196"/>
      <c r="JV5" s="196"/>
      <c r="JW5" s="196"/>
      <c r="JX5" s="196"/>
      <c r="JY5" s="196"/>
      <c r="JZ5" s="196"/>
      <c r="KA5" s="196"/>
      <c r="KB5" s="196"/>
      <c r="KC5" s="196"/>
      <c r="KD5" s="196"/>
      <c r="KE5" s="196"/>
      <c r="KF5" s="196"/>
      <c r="KG5" s="196"/>
      <c r="KH5" s="196"/>
      <c r="KI5" s="196"/>
      <c r="KJ5" s="196"/>
      <c r="KK5" s="196"/>
      <c r="KL5" s="196"/>
      <c r="KM5" s="196"/>
      <c r="KN5" s="196"/>
      <c r="KO5" s="196"/>
      <c r="KP5" s="196"/>
      <c r="KQ5" s="196"/>
      <c r="KR5" s="196"/>
      <c r="KS5" s="196"/>
      <c r="KT5" s="196"/>
      <c r="KU5" s="196"/>
      <c r="KV5" s="196"/>
      <c r="KW5" s="196"/>
      <c r="KX5" s="196"/>
      <c r="KY5" s="196"/>
      <c r="KZ5" s="196"/>
      <c r="LA5" s="196"/>
      <c r="LB5" s="196"/>
      <c r="LC5" s="196"/>
      <c r="LD5" s="196"/>
      <c r="LE5" s="196"/>
      <c r="LF5" s="196"/>
      <c r="LG5" s="196"/>
      <c r="LH5" s="196"/>
      <c r="LI5" s="196"/>
      <c r="LJ5" s="196"/>
      <c r="LK5" s="196"/>
      <c r="LL5" s="196"/>
      <c r="LM5" s="196"/>
      <c r="LN5" s="196"/>
      <c r="LO5" s="196"/>
      <c r="LP5" s="196"/>
      <c r="LQ5" s="196"/>
      <c r="LR5" s="196"/>
      <c r="LS5" s="196"/>
      <c r="LT5" s="196"/>
      <c r="LU5" s="196"/>
      <c r="LV5" s="196"/>
      <c r="LW5" s="196"/>
      <c r="LX5" s="196"/>
      <c r="LY5" s="196"/>
      <c r="LZ5" s="196"/>
      <c r="MA5" s="196"/>
      <c r="MB5" s="196"/>
      <c r="MC5" s="196"/>
      <c r="MD5" s="196"/>
      <c r="ME5" s="196"/>
      <c r="MF5" s="196"/>
      <c r="MG5" s="196"/>
      <c r="MH5" s="196"/>
      <c r="MI5" s="196"/>
      <c r="MJ5" s="196"/>
      <c r="MK5" s="196"/>
      <c r="ML5" s="196"/>
      <c r="MM5" s="196"/>
      <c r="MN5" s="196"/>
      <c r="MO5" s="196"/>
      <c r="MP5" s="196"/>
      <c r="MQ5" s="196"/>
      <c r="MR5" s="196"/>
      <c r="MS5" s="196"/>
      <c r="MT5" s="196"/>
      <c r="MU5" s="196"/>
      <c r="MV5" s="196"/>
      <c r="MW5" s="196"/>
      <c r="MX5" s="196"/>
      <c r="MY5" s="196"/>
      <c r="MZ5" s="196"/>
      <c r="NA5" s="196"/>
      <c r="NB5" s="196"/>
      <c r="NC5" s="196"/>
      <c r="ND5" s="196"/>
      <c r="NE5" s="196"/>
      <c r="NF5" s="196"/>
      <c r="NG5" s="196"/>
      <c r="NH5" s="196"/>
      <c r="NI5" s="196"/>
      <c r="NJ5" s="196"/>
      <c r="NK5" s="196"/>
      <c r="NL5" s="196"/>
      <c r="NM5" s="196"/>
      <c r="NN5" s="196"/>
      <c r="NO5" s="196"/>
      <c r="NP5" s="196"/>
      <c r="NQ5" s="196"/>
      <c r="NR5" s="196"/>
      <c r="NS5" s="196"/>
      <c r="NT5" s="196"/>
      <c r="NU5" s="196"/>
      <c r="NV5" s="196"/>
      <c r="NW5" s="196"/>
      <c r="NX5" s="196"/>
      <c r="NY5" s="196"/>
      <c r="NZ5" s="196"/>
      <c r="OA5" s="196"/>
      <c r="OB5" s="196"/>
      <c r="OC5" s="196"/>
      <c r="OD5" s="196"/>
      <c r="OE5" s="196"/>
      <c r="OF5" s="196"/>
      <c r="OG5" s="196"/>
      <c r="OH5" s="196"/>
      <c r="OI5" s="196"/>
      <c r="OJ5" s="196"/>
      <c r="OK5" s="196"/>
      <c r="OL5" s="196"/>
      <c r="OM5" s="196"/>
      <c r="ON5" s="196"/>
      <c r="OO5" s="196"/>
      <c r="OP5" s="196"/>
      <c r="OQ5" s="196"/>
      <c r="OR5" s="196"/>
      <c r="OS5" s="196"/>
      <c r="OT5" s="196"/>
      <c r="OU5" s="196"/>
      <c r="OV5" s="196"/>
      <c r="OW5" s="196"/>
      <c r="OX5" s="196"/>
      <c r="OY5" s="196"/>
      <c r="OZ5" s="196"/>
      <c r="PA5" s="196"/>
      <c r="PB5" s="196"/>
      <c r="PC5" s="196"/>
      <c r="PD5" s="196"/>
      <c r="PE5" s="196"/>
      <c r="PF5" s="196"/>
      <c r="PG5" s="196"/>
      <c r="PH5" s="196"/>
      <c r="PI5" s="196"/>
      <c r="PJ5" s="196"/>
      <c r="PK5" s="196"/>
      <c r="PL5" s="196"/>
      <c r="PM5" s="196"/>
      <c r="PN5" s="196"/>
      <c r="PO5" s="196"/>
      <c r="PP5" s="196"/>
      <c r="PQ5" s="196"/>
      <c r="PR5" s="196"/>
      <c r="PS5" s="196"/>
      <c r="PT5" s="196"/>
      <c r="PU5" s="196"/>
      <c r="PV5" s="196"/>
      <c r="PW5" s="196"/>
      <c r="PX5" s="196"/>
      <c r="PY5" s="196"/>
      <c r="PZ5" s="196"/>
      <c r="QA5" s="196"/>
      <c r="QB5" s="196"/>
      <c r="QC5" s="196"/>
      <c r="QD5" s="196"/>
      <c r="QE5" s="196"/>
      <c r="QF5" s="196"/>
      <c r="QG5" s="196"/>
      <c r="QH5" s="196"/>
      <c r="QI5" s="196"/>
      <c r="QJ5" s="196"/>
      <c r="QK5" s="196"/>
      <c r="QL5" s="196"/>
      <c r="QM5" s="196"/>
      <c r="QN5" s="196"/>
      <c r="QO5" s="196"/>
      <c r="QP5" s="196"/>
      <c r="QQ5" s="196"/>
      <c r="QR5" s="196"/>
      <c r="QS5" s="196"/>
      <c r="QT5" s="196"/>
      <c r="QU5" s="196"/>
      <c r="QV5" s="196"/>
      <c r="QW5" s="196"/>
      <c r="QX5" s="196"/>
      <c r="QY5" s="196"/>
      <c r="QZ5" s="196"/>
      <c r="RA5" s="196"/>
      <c r="RB5" s="196"/>
      <c r="RC5" s="196"/>
      <c r="RD5" s="196"/>
      <c r="RE5" s="196"/>
      <c r="RF5" s="196"/>
      <c r="RG5" s="196"/>
      <c r="RH5" s="196"/>
      <c r="RI5" s="196"/>
      <c r="RJ5" s="196"/>
      <c r="RK5" s="196"/>
      <c r="RL5" s="196"/>
      <c r="RM5" s="196"/>
      <c r="RN5" s="196"/>
      <c r="RO5" s="196"/>
      <c r="RP5" s="196"/>
      <c r="RQ5" s="196"/>
      <c r="RR5" s="196"/>
      <c r="RS5" s="196"/>
      <c r="RT5" s="196"/>
      <c r="RU5" s="196"/>
      <c r="RV5" s="196"/>
      <c r="RW5" s="196"/>
      <c r="RX5" s="196"/>
      <c r="RY5" s="196"/>
      <c r="RZ5" s="196"/>
      <c r="SA5" s="196"/>
      <c r="SB5" s="196"/>
      <c r="SC5" s="196"/>
      <c r="SD5" s="196"/>
      <c r="SE5" s="196"/>
      <c r="SF5" s="196"/>
      <c r="SG5" s="196"/>
      <c r="SH5" s="196"/>
      <c r="SI5" s="196"/>
      <c r="SJ5" s="196"/>
      <c r="SK5" s="196"/>
      <c r="SL5" s="196"/>
      <c r="SM5" s="196"/>
      <c r="SN5" s="196"/>
      <c r="SO5" s="196"/>
      <c r="SP5" s="196"/>
      <c r="SQ5" s="196"/>
      <c r="SR5" s="196"/>
    </row>
    <row r="6" spans="1:512" s="23" customFormat="1" ht="20.149999999999999" customHeight="1" x14ac:dyDescent="0.45">
      <c r="A6" s="20"/>
      <c r="B6" s="21"/>
      <c r="C6" s="135" t="s">
        <v>35</v>
      </c>
      <c r="D6" s="132" t="s">
        <v>92</v>
      </c>
      <c r="E6" s="132" t="s">
        <v>94</v>
      </c>
      <c r="F6" s="132" t="s">
        <v>103</v>
      </c>
      <c r="G6" s="132" t="s">
        <v>104</v>
      </c>
      <c r="H6" s="132" t="s">
        <v>105</v>
      </c>
      <c r="I6" s="132" t="s">
        <v>106</v>
      </c>
      <c r="J6" s="132" t="s">
        <v>107</v>
      </c>
      <c r="K6" s="132" t="s">
        <v>108</v>
      </c>
      <c r="L6" s="132" t="s">
        <v>109</v>
      </c>
      <c r="M6" s="132" t="s">
        <v>110</v>
      </c>
      <c r="N6" s="321" t="s">
        <v>42</v>
      </c>
      <c r="O6" s="321"/>
      <c r="P6" s="321"/>
      <c r="Q6" s="321"/>
      <c r="R6" s="196"/>
      <c r="S6" s="196"/>
      <c r="T6" s="196"/>
      <c r="U6" s="196"/>
      <c r="V6" s="196"/>
      <c r="W6" s="196"/>
      <c r="X6" s="196"/>
      <c r="Y6" s="196"/>
      <c r="Z6" s="196"/>
      <c r="AA6" s="196"/>
      <c r="AB6" s="196"/>
      <c r="AC6" s="196"/>
      <c r="AD6" s="196"/>
      <c r="AE6" s="196"/>
      <c r="AF6" s="196"/>
      <c r="AG6" s="196"/>
      <c r="AH6" s="196"/>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H6" s="196"/>
      <c r="BI6" s="196"/>
      <c r="BJ6" s="196"/>
      <c r="BK6" s="196"/>
      <c r="BL6" s="196"/>
      <c r="BM6" s="196"/>
      <c r="BN6" s="196"/>
      <c r="BO6" s="196"/>
      <c r="BP6" s="196"/>
      <c r="BQ6" s="196"/>
      <c r="BR6" s="196"/>
      <c r="BS6" s="196"/>
      <c r="BT6" s="196"/>
      <c r="BU6" s="196"/>
      <c r="BV6" s="196"/>
      <c r="BW6" s="196"/>
      <c r="BX6" s="196"/>
      <c r="BY6" s="196"/>
      <c r="BZ6" s="196"/>
      <c r="CA6" s="196"/>
      <c r="CB6" s="196"/>
      <c r="CC6" s="196"/>
      <c r="CD6" s="196"/>
      <c r="CE6" s="196"/>
      <c r="CF6" s="196"/>
      <c r="CG6" s="196"/>
      <c r="CH6" s="196"/>
      <c r="CI6" s="196"/>
      <c r="CJ6" s="196"/>
      <c r="CK6" s="196"/>
      <c r="CL6" s="196"/>
      <c r="CM6" s="196"/>
      <c r="CN6" s="196"/>
      <c r="CO6" s="196"/>
      <c r="CP6" s="196"/>
      <c r="CQ6" s="196"/>
      <c r="CR6" s="196"/>
      <c r="CS6" s="196"/>
      <c r="CT6" s="196"/>
      <c r="CU6" s="196"/>
      <c r="CV6" s="196"/>
      <c r="CW6" s="196"/>
      <c r="CX6" s="196"/>
      <c r="CY6" s="196"/>
      <c r="CZ6" s="196"/>
      <c r="DA6" s="196"/>
      <c r="DB6" s="196"/>
      <c r="DC6" s="196"/>
      <c r="DD6" s="196"/>
      <c r="DE6" s="196"/>
      <c r="DF6" s="196"/>
      <c r="DG6" s="196"/>
      <c r="DH6" s="196"/>
      <c r="DI6" s="196"/>
      <c r="DJ6" s="196"/>
      <c r="DK6" s="196"/>
      <c r="DL6" s="196"/>
      <c r="DM6" s="196"/>
      <c r="DN6" s="196"/>
      <c r="DO6" s="196"/>
      <c r="DP6" s="196"/>
      <c r="DQ6" s="196"/>
      <c r="DR6" s="196"/>
      <c r="DS6" s="196"/>
      <c r="DT6" s="196"/>
      <c r="DU6" s="196"/>
      <c r="DV6" s="196"/>
      <c r="DW6" s="196"/>
      <c r="DX6" s="196"/>
      <c r="DY6" s="196"/>
      <c r="DZ6" s="196"/>
      <c r="EA6" s="196"/>
      <c r="EB6" s="196"/>
      <c r="EC6" s="196"/>
      <c r="ED6" s="196"/>
      <c r="EE6" s="196"/>
      <c r="EF6" s="196"/>
      <c r="EG6" s="196"/>
      <c r="EH6" s="196"/>
      <c r="EI6" s="196"/>
      <c r="EJ6" s="196"/>
      <c r="EK6" s="196"/>
      <c r="EL6" s="196"/>
      <c r="EM6" s="196"/>
      <c r="EN6" s="196"/>
      <c r="EO6" s="196"/>
      <c r="EP6" s="196"/>
      <c r="EQ6" s="196"/>
      <c r="ER6" s="196"/>
      <c r="ES6" s="196"/>
      <c r="ET6" s="196"/>
      <c r="EU6" s="196"/>
      <c r="EV6" s="196"/>
      <c r="EW6" s="196"/>
      <c r="EX6" s="196"/>
      <c r="EY6" s="196"/>
      <c r="EZ6" s="196"/>
      <c r="FA6" s="196"/>
      <c r="FB6" s="196"/>
      <c r="FC6" s="196"/>
      <c r="FD6" s="196"/>
      <c r="FE6" s="196"/>
      <c r="FF6" s="196"/>
      <c r="FG6" s="196"/>
      <c r="FH6" s="196"/>
      <c r="FI6" s="196"/>
      <c r="FJ6" s="196"/>
      <c r="FK6" s="196"/>
      <c r="FL6" s="196"/>
      <c r="FM6" s="196"/>
      <c r="FN6" s="196"/>
      <c r="FO6" s="196"/>
      <c r="FP6" s="196"/>
      <c r="FQ6" s="196"/>
      <c r="FR6" s="196"/>
      <c r="FS6" s="196"/>
      <c r="FT6" s="196"/>
      <c r="FU6" s="196"/>
      <c r="FV6" s="196"/>
      <c r="FW6" s="196"/>
      <c r="FX6" s="196"/>
      <c r="FY6" s="196"/>
      <c r="FZ6" s="196"/>
      <c r="GA6" s="196"/>
      <c r="GB6" s="196"/>
      <c r="GC6" s="196"/>
      <c r="GD6" s="196"/>
      <c r="GE6" s="196"/>
      <c r="GF6" s="196"/>
      <c r="GG6" s="196"/>
      <c r="GH6" s="196"/>
      <c r="GI6" s="196"/>
      <c r="GJ6" s="196"/>
      <c r="GK6" s="196"/>
      <c r="GL6" s="196"/>
      <c r="GM6" s="196"/>
      <c r="GN6" s="196"/>
      <c r="GO6" s="196"/>
      <c r="GP6" s="196"/>
      <c r="GQ6" s="196"/>
      <c r="GR6" s="196"/>
      <c r="GS6" s="196"/>
      <c r="GT6" s="196"/>
      <c r="GU6" s="196"/>
      <c r="GV6" s="196"/>
      <c r="GW6" s="196"/>
      <c r="GX6" s="196"/>
      <c r="GY6" s="196"/>
      <c r="GZ6" s="196"/>
      <c r="HA6" s="196"/>
      <c r="HB6" s="196"/>
      <c r="HC6" s="196"/>
      <c r="HD6" s="196"/>
      <c r="HE6" s="196"/>
      <c r="HF6" s="196"/>
      <c r="HG6" s="196"/>
      <c r="HH6" s="196"/>
      <c r="HI6" s="196"/>
      <c r="HJ6" s="196"/>
      <c r="HK6" s="196"/>
      <c r="HL6" s="196"/>
      <c r="HM6" s="196"/>
      <c r="HN6" s="196"/>
      <c r="HO6" s="196"/>
      <c r="HP6" s="196"/>
      <c r="HQ6" s="196"/>
      <c r="HR6" s="196"/>
      <c r="HS6" s="196"/>
      <c r="HT6" s="196"/>
      <c r="HU6" s="196"/>
      <c r="HV6" s="196"/>
      <c r="HW6" s="196"/>
      <c r="HX6" s="196"/>
      <c r="HY6" s="196"/>
      <c r="HZ6" s="196"/>
      <c r="IA6" s="196"/>
      <c r="IB6" s="196"/>
      <c r="IC6" s="196"/>
      <c r="ID6" s="196"/>
      <c r="IE6" s="196"/>
      <c r="IF6" s="196"/>
      <c r="IG6" s="196"/>
      <c r="IH6" s="196"/>
      <c r="II6" s="196"/>
      <c r="IJ6" s="196"/>
      <c r="IK6" s="196"/>
      <c r="IL6" s="196"/>
      <c r="IM6" s="196"/>
      <c r="IN6" s="196"/>
      <c r="IO6" s="196"/>
      <c r="IP6" s="196"/>
      <c r="IQ6" s="196"/>
      <c r="IR6" s="196"/>
      <c r="IS6" s="196"/>
      <c r="IT6" s="196"/>
      <c r="IU6" s="196"/>
      <c r="IV6" s="196"/>
      <c r="IW6" s="196"/>
      <c r="IX6" s="196"/>
      <c r="IY6" s="196"/>
      <c r="IZ6" s="196"/>
      <c r="JA6" s="196"/>
      <c r="JB6" s="196"/>
      <c r="JC6" s="196"/>
      <c r="JD6" s="196"/>
      <c r="JE6" s="196"/>
      <c r="JF6" s="196"/>
      <c r="JG6" s="196"/>
      <c r="JH6" s="196"/>
      <c r="JI6" s="196"/>
      <c r="JJ6" s="196"/>
      <c r="JK6" s="196"/>
      <c r="JL6" s="196"/>
      <c r="JM6" s="196"/>
      <c r="JN6" s="196"/>
      <c r="JO6" s="196"/>
      <c r="JP6" s="196"/>
      <c r="JQ6" s="196"/>
      <c r="JR6" s="196"/>
      <c r="JS6" s="196"/>
      <c r="JT6" s="196"/>
      <c r="JU6" s="196"/>
      <c r="JV6" s="196"/>
      <c r="JW6" s="196"/>
      <c r="JX6" s="196"/>
      <c r="JY6" s="196"/>
      <c r="JZ6" s="196"/>
      <c r="KA6" s="196"/>
      <c r="KB6" s="196"/>
      <c r="KC6" s="196"/>
      <c r="KD6" s="196"/>
      <c r="KE6" s="196"/>
      <c r="KF6" s="196"/>
      <c r="KG6" s="196"/>
      <c r="KH6" s="196"/>
      <c r="KI6" s="196"/>
      <c r="KJ6" s="196"/>
      <c r="KK6" s="196"/>
      <c r="KL6" s="196"/>
      <c r="KM6" s="196"/>
      <c r="KN6" s="196"/>
      <c r="KO6" s="196"/>
      <c r="KP6" s="196"/>
      <c r="KQ6" s="196"/>
      <c r="KR6" s="196"/>
      <c r="KS6" s="196"/>
      <c r="KT6" s="196"/>
      <c r="KU6" s="196"/>
      <c r="KV6" s="196"/>
      <c r="KW6" s="196"/>
      <c r="KX6" s="196"/>
      <c r="KY6" s="196"/>
      <c r="KZ6" s="196"/>
      <c r="LA6" s="196"/>
      <c r="LB6" s="196"/>
      <c r="LC6" s="196"/>
      <c r="LD6" s="196"/>
      <c r="LE6" s="196"/>
      <c r="LF6" s="196"/>
      <c r="LG6" s="196"/>
      <c r="LH6" s="196"/>
      <c r="LI6" s="196"/>
      <c r="LJ6" s="196"/>
      <c r="LK6" s="196"/>
      <c r="LL6" s="196"/>
      <c r="LM6" s="196"/>
      <c r="LN6" s="196"/>
      <c r="LO6" s="196"/>
      <c r="LP6" s="196"/>
      <c r="LQ6" s="196"/>
      <c r="LR6" s="196"/>
      <c r="LS6" s="196"/>
      <c r="LT6" s="196"/>
      <c r="LU6" s="196"/>
      <c r="LV6" s="196"/>
      <c r="LW6" s="196"/>
      <c r="LX6" s="196"/>
      <c r="LY6" s="196"/>
      <c r="LZ6" s="196"/>
      <c r="MA6" s="196"/>
      <c r="MB6" s="196"/>
      <c r="MC6" s="196"/>
      <c r="MD6" s="196"/>
      <c r="ME6" s="196"/>
      <c r="MF6" s="196"/>
      <c r="MG6" s="196"/>
      <c r="MH6" s="196"/>
      <c r="MI6" s="196"/>
      <c r="MJ6" s="196"/>
      <c r="MK6" s="196"/>
      <c r="ML6" s="196"/>
      <c r="MM6" s="196"/>
      <c r="MN6" s="196"/>
      <c r="MO6" s="196"/>
      <c r="MP6" s="196"/>
      <c r="MQ6" s="196"/>
      <c r="MR6" s="196"/>
      <c r="MS6" s="196"/>
      <c r="MT6" s="196"/>
      <c r="MU6" s="196"/>
      <c r="MV6" s="196"/>
      <c r="MW6" s="196"/>
      <c r="MX6" s="196"/>
      <c r="MY6" s="196"/>
      <c r="MZ6" s="196"/>
      <c r="NA6" s="196"/>
      <c r="NB6" s="196"/>
      <c r="NC6" s="196"/>
      <c r="ND6" s="196"/>
      <c r="NE6" s="196"/>
      <c r="NF6" s="196"/>
      <c r="NG6" s="196"/>
      <c r="NH6" s="196"/>
      <c r="NI6" s="196"/>
      <c r="NJ6" s="196"/>
      <c r="NK6" s="196"/>
      <c r="NL6" s="196"/>
      <c r="NM6" s="196"/>
      <c r="NN6" s="196"/>
      <c r="NO6" s="196"/>
      <c r="NP6" s="196"/>
      <c r="NQ6" s="196"/>
      <c r="NR6" s="196"/>
      <c r="NS6" s="196"/>
      <c r="NT6" s="196"/>
      <c r="NU6" s="196"/>
      <c r="NV6" s="196"/>
      <c r="NW6" s="196"/>
      <c r="NX6" s="196"/>
      <c r="NY6" s="196"/>
      <c r="NZ6" s="196"/>
      <c r="OA6" s="196"/>
      <c r="OB6" s="196"/>
      <c r="OC6" s="196"/>
      <c r="OD6" s="196"/>
      <c r="OE6" s="196"/>
      <c r="OF6" s="196"/>
      <c r="OG6" s="196"/>
      <c r="OH6" s="196"/>
      <c r="OI6" s="196"/>
      <c r="OJ6" s="196"/>
      <c r="OK6" s="196"/>
      <c r="OL6" s="196"/>
      <c r="OM6" s="196"/>
      <c r="ON6" s="196"/>
      <c r="OO6" s="196"/>
      <c r="OP6" s="196"/>
      <c r="OQ6" s="196"/>
      <c r="OR6" s="196"/>
      <c r="OS6" s="196"/>
      <c r="OT6" s="196"/>
      <c r="OU6" s="196"/>
      <c r="OV6" s="196"/>
      <c r="OW6" s="196"/>
      <c r="OX6" s="196"/>
      <c r="OY6" s="196"/>
      <c r="OZ6" s="196"/>
      <c r="PA6" s="196"/>
      <c r="PB6" s="196"/>
      <c r="PC6" s="196"/>
      <c r="PD6" s="196"/>
      <c r="PE6" s="196"/>
      <c r="PF6" s="196"/>
      <c r="PG6" s="196"/>
      <c r="PH6" s="196"/>
      <c r="PI6" s="196"/>
      <c r="PJ6" s="196"/>
      <c r="PK6" s="196"/>
      <c r="PL6" s="196"/>
      <c r="PM6" s="196"/>
      <c r="PN6" s="196"/>
      <c r="PO6" s="196"/>
      <c r="PP6" s="196"/>
      <c r="PQ6" s="196"/>
      <c r="PR6" s="196"/>
      <c r="PS6" s="196"/>
      <c r="PT6" s="196"/>
      <c r="PU6" s="196"/>
      <c r="PV6" s="196"/>
      <c r="PW6" s="196"/>
      <c r="PX6" s="196"/>
      <c r="PY6" s="196"/>
      <c r="PZ6" s="196"/>
      <c r="QA6" s="196"/>
      <c r="QB6" s="196"/>
      <c r="QC6" s="196"/>
      <c r="QD6" s="196"/>
      <c r="QE6" s="196"/>
      <c r="QF6" s="196"/>
      <c r="QG6" s="196"/>
      <c r="QH6" s="196"/>
      <c r="QI6" s="196"/>
      <c r="QJ6" s="196"/>
      <c r="QK6" s="196"/>
      <c r="QL6" s="196"/>
      <c r="QM6" s="196"/>
      <c r="QN6" s="196"/>
      <c r="QO6" s="196"/>
      <c r="QP6" s="196"/>
      <c r="QQ6" s="196"/>
      <c r="QR6" s="196"/>
      <c r="QS6" s="196"/>
      <c r="QT6" s="196"/>
      <c r="QU6" s="196"/>
      <c r="QV6" s="196"/>
      <c r="QW6" s="196"/>
      <c r="QX6" s="196"/>
      <c r="QY6" s="196"/>
      <c r="QZ6" s="196"/>
      <c r="RA6" s="196"/>
      <c r="RB6" s="196"/>
      <c r="RC6" s="196"/>
      <c r="RD6" s="196"/>
      <c r="RE6" s="196"/>
      <c r="RF6" s="196"/>
      <c r="RG6" s="196"/>
      <c r="RH6" s="196"/>
      <c r="RI6" s="196"/>
      <c r="RJ6" s="196"/>
      <c r="RK6" s="196"/>
      <c r="RL6" s="196"/>
      <c r="RM6" s="196"/>
      <c r="RN6" s="196"/>
      <c r="RO6" s="196"/>
      <c r="RP6" s="196"/>
      <c r="RQ6" s="196"/>
      <c r="RR6" s="196"/>
      <c r="RS6" s="196"/>
      <c r="RT6" s="196"/>
      <c r="RU6" s="196"/>
      <c r="RV6" s="196"/>
      <c r="RW6" s="196"/>
      <c r="RX6" s="196"/>
      <c r="RY6" s="196"/>
      <c r="RZ6" s="196"/>
      <c r="SA6" s="196"/>
      <c r="SB6" s="196"/>
      <c r="SC6" s="196"/>
      <c r="SD6" s="196"/>
      <c r="SE6" s="196"/>
      <c r="SF6" s="196"/>
      <c r="SG6" s="196"/>
      <c r="SH6" s="196"/>
      <c r="SI6" s="196"/>
      <c r="SJ6" s="196"/>
      <c r="SK6" s="196"/>
      <c r="SL6" s="196"/>
      <c r="SM6" s="196"/>
      <c r="SN6" s="196"/>
      <c r="SO6" s="196"/>
      <c r="SP6" s="196"/>
      <c r="SQ6" s="196"/>
      <c r="SR6" s="196"/>
    </row>
    <row r="7" spans="1:512" s="159" customFormat="1" ht="130" customHeight="1" x14ac:dyDescent="0.35">
      <c r="A7" s="151"/>
      <c r="B7" s="152"/>
      <c r="C7" s="199" t="s">
        <v>43</v>
      </c>
      <c r="D7" s="155" t="s">
        <v>207</v>
      </c>
      <c r="E7" s="157" t="s">
        <v>208</v>
      </c>
      <c r="F7" s="157" t="s">
        <v>209</v>
      </c>
      <c r="G7" s="157" t="s">
        <v>210</v>
      </c>
      <c r="H7" s="157" t="s">
        <v>211</v>
      </c>
      <c r="I7" s="157" t="s">
        <v>212</v>
      </c>
      <c r="J7" s="157" t="s">
        <v>213</v>
      </c>
      <c r="K7" s="157" t="s">
        <v>178</v>
      </c>
      <c r="L7" s="157" t="s">
        <v>214</v>
      </c>
      <c r="M7" s="157" t="s">
        <v>179</v>
      </c>
      <c r="N7" s="157" t="s">
        <v>146</v>
      </c>
      <c r="O7" s="157" t="s">
        <v>147</v>
      </c>
      <c r="P7" s="158" t="s">
        <v>159</v>
      </c>
      <c r="Q7" s="160" t="s">
        <v>163</v>
      </c>
      <c r="R7" s="219"/>
      <c r="S7" s="219"/>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20"/>
      <c r="DM7" s="220"/>
      <c r="DN7" s="220"/>
      <c r="DO7" s="220"/>
      <c r="DP7" s="220"/>
      <c r="DQ7" s="220"/>
      <c r="DR7" s="220"/>
      <c r="DS7" s="220"/>
      <c r="DT7" s="220"/>
      <c r="DU7" s="220"/>
      <c r="DV7" s="220"/>
      <c r="DW7" s="220"/>
      <c r="DX7" s="220"/>
      <c r="DY7" s="220"/>
      <c r="DZ7" s="220"/>
      <c r="EA7" s="220"/>
      <c r="EB7" s="220"/>
      <c r="EC7" s="220"/>
      <c r="ED7" s="220"/>
      <c r="EE7" s="220"/>
      <c r="EF7" s="220"/>
      <c r="EG7" s="220"/>
      <c r="EH7" s="220"/>
      <c r="EI7" s="220"/>
      <c r="EJ7" s="220"/>
      <c r="EK7" s="220"/>
      <c r="EL7" s="220"/>
      <c r="EM7" s="220"/>
      <c r="EN7" s="220"/>
      <c r="EO7" s="220"/>
      <c r="EP7" s="220"/>
      <c r="EQ7" s="220"/>
      <c r="ER7" s="220"/>
      <c r="ES7" s="220"/>
      <c r="ET7" s="220"/>
      <c r="EU7" s="220"/>
      <c r="EV7" s="220"/>
      <c r="EW7" s="220"/>
      <c r="EX7" s="220"/>
      <c r="EY7" s="220"/>
      <c r="EZ7" s="220"/>
      <c r="FA7" s="220"/>
      <c r="FB7" s="220"/>
      <c r="FC7" s="220"/>
      <c r="FD7" s="220"/>
      <c r="FE7" s="220"/>
      <c r="FF7" s="220"/>
      <c r="FG7" s="220"/>
      <c r="FH7" s="220"/>
      <c r="FI7" s="220"/>
      <c r="FJ7" s="220"/>
      <c r="FK7" s="220"/>
      <c r="FL7" s="220"/>
      <c r="FM7" s="220"/>
      <c r="FN7" s="220"/>
      <c r="FO7" s="220"/>
      <c r="FP7" s="220"/>
      <c r="FQ7" s="220"/>
      <c r="FR7" s="220"/>
      <c r="FS7" s="220"/>
      <c r="FT7" s="220"/>
      <c r="FU7" s="220"/>
      <c r="FV7" s="220"/>
      <c r="FW7" s="220"/>
      <c r="FX7" s="220"/>
      <c r="FY7" s="220"/>
      <c r="FZ7" s="220"/>
      <c r="GA7" s="220"/>
      <c r="GB7" s="220"/>
      <c r="GC7" s="220"/>
      <c r="GD7" s="220"/>
      <c r="GE7" s="220"/>
      <c r="GF7" s="220"/>
      <c r="GG7" s="220"/>
      <c r="GH7" s="220"/>
      <c r="GI7" s="220"/>
      <c r="GJ7" s="220"/>
      <c r="GK7" s="220"/>
      <c r="GL7" s="220"/>
      <c r="GM7" s="220"/>
      <c r="GN7" s="220"/>
      <c r="GO7" s="220"/>
      <c r="GP7" s="220"/>
      <c r="GQ7" s="220"/>
      <c r="GR7" s="220"/>
      <c r="GS7" s="220"/>
      <c r="GT7" s="220"/>
      <c r="GU7" s="220"/>
      <c r="GV7" s="220"/>
      <c r="GW7" s="220"/>
      <c r="GX7" s="220"/>
      <c r="GY7" s="220"/>
      <c r="GZ7" s="220"/>
      <c r="HA7" s="220"/>
      <c r="HB7" s="220"/>
      <c r="HC7" s="220"/>
      <c r="HD7" s="220"/>
      <c r="HE7" s="220"/>
      <c r="HF7" s="220"/>
      <c r="HG7" s="220"/>
      <c r="HH7" s="220"/>
      <c r="HI7" s="220"/>
      <c r="HJ7" s="220"/>
      <c r="HK7" s="220"/>
      <c r="HL7" s="220"/>
      <c r="HM7" s="220"/>
      <c r="HN7" s="220"/>
      <c r="HO7" s="220"/>
      <c r="HP7" s="220"/>
      <c r="HQ7" s="220"/>
      <c r="HR7" s="220"/>
      <c r="HS7" s="220"/>
      <c r="HT7" s="220"/>
      <c r="HU7" s="220"/>
      <c r="HV7" s="220"/>
      <c r="HW7" s="220"/>
      <c r="HX7" s="220"/>
      <c r="HY7" s="220"/>
      <c r="HZ7" s="220"/>
      <c r="IA7" s="220"/>
      <c r="IB7" s="220"/>
      <c r="IC7" s="220"/>
      <c r="ID7" s="220"/>
      <c r="IE7" s="220"/>
      <c r="IF7" s="220"/>
      <c r="IG7" s="220"/>
      <c r="IH7" s="220"/>
      <c r="II7" s="220"/>
      <c r="IJ7" s="220"/>
      <c r="IK7" s="220"/>
      <c r="IL7" s="220"/>
      <c r="IM7" s="220"/>
      <c r="IN7" s="220"/>
      <c r="IO7" s="220"/>
      <c r="IP7" s="220"/>
      <c r="IQ7" s="220"/>
      <c r="IR7" s="220"/>
      <c r="IS7" s="220"/>
      <c r="IT7" s="220"/>
      <c r="IU7" s="220"/>
      <c r="IV7" s="220"/>
      <c r="IW7" s="220"/>
      <c r="IX7" s="220"/>
      <c r="IY7" s="220"/>
      <c r="IZ7" s="220"/>
      <c r="JA7" s="220"/>
      <c r="JB7" s="220"/>
      <c r="JC7" s="220"/>
      <c r="JD7" s="220"/>
      <c r="JE7" s="220"/>
      <c r="JF7" s="220"/>
      <c r="JG7" s="220"/>
      <c r="JH7" s="220"/>
      <c r="JI7" s="220"/>
      <c r="JJ7" s="220"/>
      <c r="JK7" s="220"/>
      <c r="JL7" s="220"/>
      <c r="JM7" s="220"/>
      <c r="JN7" s="220"/>
      <c r="JO7" s="220"/>
      <c r="JP7" s="220"/>
      <c r="JQ7" s="220"/>
      <c r="JR7" s="220"/>
      <c r="JS7" s="220"/>
      <c r="JT7" s="220"/>
      <c r="JU7" s="220"/>
      <c r="JV7" s="220"/>
      <c r="JW7" s="220"/>
      <c r="JX7" s="220"/>
      <c r="JY7" s="220"/>
      <c r="JZ7" s="220"/>
      <c r="KA7" s="220"/>
      <c r="KB7" s="220"/>
      <c r="KC7" s="220"/>
      <c r="KD7" s="220"/>
      <c r="KE7" s="220"/>
      <c r="KF7" s="220"/>
      <c r="KG7" s="220"/>
      <c r="KH7" s="220"/>
      <c r="KI7" s="220"/>
      <c r="KJ7" s="220"/>
      <c r="KK7" s="220"/>
      <c r="KL7" s="220"/>
      <c r="KM7" s="220"/>
      <c r="KN7" s="220"/>
      <c r="KO7" s="220"/>
      <c r="KP7" s="220"/>
      <c r="KQ7" s="220"/>
      <c r="KR7" s="220"/>
      <c r="KS7" s="220"/>
      <c r="KT7" s="220"/>
      <c r="KU7" s="220"/>
      <c r="KV7" s="220"/>
      <c r="KW7" s="220"/>
      <c r="KX7" s="220"/>
      <c r="KY7" s="220"/>
      <c r="KZ7" s="220"/>
      <c r="LA7" s="220"/>
      <c r="LB7" s="220"/>
      <c r="LC7" s="220"/>
      <c r="LD7" s="220"/>
      <c r="LE7" s="220"/>
      <c r="LF7" s="220"/>
      <c r="LG7" s="220"/>
      <c r="LH7" s="220"/>
      <c r="LI7" s="220"/>
      <c r="LJ7" s="220"/>
      <c r="LK7" s="220"/>
      <c r="LL7" s="220"/>
      <c r="LM7" s="220"/>
      <c r="LN7" s="220"/>
      <c r="LO7" s="220"/>
      <c r="LP7" s="220"/>
      <c r="LQ7" s="220"/>
      <c r="LR7" s="220"/>
      <c r="LS7" s="220"/>
      <c r="LT7" s="220"/>
      <c r="LU7" s="220"/>
      <c r="LV7" s="220"/>
      <c r="LW7" s="220"/>
      <c r="LX7" s="220"/>
      <c r="LY7" s="220"/>
      <c r="LZ7" s="220"/>
      <c r="MA7" s="220"/>
      <c r="MB7" s="220"/>
      <c r="MC7" s="220"/>
      <c r="MD7" s="220"/>
      <c r="ME7" s="220"/>
      <c r="MF7" s="220"/>
      <c r="MG7" s="220"/>
      <c r="MH7" s="220"/>
      <c r="MI7" s="220"/>
      <c r="MJ7" s="220"/>
      <c r="MK7" s="220"/>
      <c r="ML7" s="220"/>
      <c r="MM7" s="220"/>
      <c r="MN7" s="220"/>
      <c r="MO7" s="220"/>
      <c r="MP7" s="220"/>
      <c r="MQ7" s="220"/>
      <c r="MR7" s="220"/>
      <c r="MS7" s="220"/>
      <c r="MT7" s="220"/>
      <c r="MU7" s="220"/>
      <c r="MV7" s="220"/>
      <c r="MW7" s="220"/>
      <c r="MX7" s="220"/>
      <c r="MY7" s="220"/>
      <c r="MZ7" s="220"/>
      <c r="NA7" s="220"/>
      <c r="NB7" s="220"/>
      <c r="NC7" s="220"/>
      <c r="ND7" s="220"/>
      <c r="NE7" s="220"/>
      <c r="NF7" s="220"/>
      <c r="NG7" s="220"/>
      <c r="NH7" s="220"/>
      <c r="NI7" s="220"/>
      <c r="NJ7" s="220"/>
      <c r="NK7" s="220"/>
      <c r="NL7" s="220"/>
      <c r="NM7" s="220"/>
      <c r="NN7" s="220"/>
      <c r="NO7" s="220"/>
      <c r="NP7" s="220"/>
      <c r="NQ7" s="220"/>
      <c r="NR7" s="220"/>
      <c r="NS7" s="220"/>
      <c r="NT7" s="220"/>
      <c r="NU7" s="220"/>
      <c r="NV7" s="220"/>
      <c r="NW7" s="220"/>
      <c r="NX7" s="220"/>
      <c r="NY7" s="220"/>
      <c r="NZ7" s="220"/>
      <c r="OA7" s="220"/>
      <c r="OB7" s="220"/>
      <c r="OC7" s="220"/>
      <c r="OD7" s="220"/>
      <c r="OE7" s="220"/>
      <c r="OF7" s="220"/>
      <c r="OG7" s="220"/>
      <c r="OH7" s="220"/>
      <c r="OI7" s="220"/>
      <c r="OJ7" s="220"/>
      <c r="OK7" s="220"/>
      <c r="OL7" s="220"/>
      <c r="OM7" s="220"/>
      <c r="ON7" s="220"/>
      <c r="OO7" s="220"/>
      <c r="OP7" s="220"/>
      <c r="OQ7" s="220"/>
      <c r="OR7" s="220"/>
      <c r="OS7" s="220"/>
      <c r="OT7" s="220"/>
      <c r="OU7" s="220"/>
      <c r="OV7" s="220"/>
      <c r="OW7" s="220"/>
      <c r="OX7" s="220"/>
      <c r="OY7" s="220"/>
      <c r="OZ7" s="220"/>
      <c r="PA7" s="220"/>
      <c r="PB7" s="220"/>
      <c r="PC7" s="220"/>
      <c r="PD7" s="220"/>
      <c r="PE7" s="220"/>
      <c r="PF7" s="220"/>
      <c r="PG7" s="220"/>
      <c r="PH7" s="220"/>
      <c r="PI7" s="220"/>
      <c r="PJ7" s="220"/>
      <c r="PK7" s="220"/>
      <c r="PL7" s="220"/>
      <c r="PM7" s="220"/>
      <c r="PN7" s="220"/>
      <c r="PO7" s="220"/>
      <c r="PP7" s="220"/>
      <c r="PQ7" s="220"/>
      <c r="PR7" s="220"/>
      <c r="PS7" s="220"/>
      <c r="PT7" s="220"/>
      <c r="PU7" s="220"/>
      <c r="PV7" s="220"/>
      <c r="PW7" s="220"/>
      <c r="PX7" s="220"/>
      <c r="PY7" s="220"/>
      <c r="PZ7" s="220"/>
      <c r="QA7" s="220"/>
      <c r="QB7" s="220"/>
      <c r="QC7" s="220"/>
      <c r="QD7" s="220"/>
      <c r="QE7" s="220"/>
      <c r="QF7" s="220"/>
      <c r="QG7" s="220"/>
      <c r="QH7" s="220"/>
      <c r="QI7" s="220"/>
      <c r="QJ7" s="220"/>
      <c r="QK7" s="220"/>
      <c r="QL7" s="220"/>
      <c r="QM7" s="220"/>
      <c r="QN7" s="220"/>
      <c r="QO7" s="220"/>
      <c r="QP7" s="220"/>
      <c r="QQ7" s="220"/>
      <c r="QR7" s="220"/>
      <c r="QS7" s="220"/>
      <c r="QT7" s="220"/>
      <c r="QU7" s="220"/>
      <c r="QV7" s="220"/>
      <c r="QW7" s="220"/>
      <c r="QX7" s="220"/>
      <c r="QY7" s="220"/>
      <c r="QZ7" s="220"/>
      <c r="RA7" s="220"/>
      <c r="RB7" s="220"/>
      <c r="RC7" s="220"/>
      <c r="RD7" s="220"/>
      <c r="RE7" s="220"/>
      <c r="RF7" s="220"/>
      <c r="RG7" s="220"/>
      <c r="RH7" s="220"/>
      <c r="RI7" s="220"/>
      <c r="RJ7" s="220"/>
      <c r="RK7" s="220"/>
      <c r="RL7" s="220"/>
      <c r="RM7" s="220"/>
      <c r="RN7" s="220"/>
      <c r="RO7" s="220"/>
      <c r="RP7" s="220"/>
      <c r="RQ7" s="220"/>
      <c r="RR7" s="220"/>
      <c r="RS7" s="220"/>
      <c r="RT7" s="220"/>
      <c r="RU7" s="220"/>
      <c r="RV7" s="220"/>
      <c r="RW7" s="220"/>
      <c r="RX7" s="220"/>
      <c r="RY7" s="220"/>
      <c r="RZ7" s="220"/>
      <c r="SA7" s="220"/>
      <c r="SB7" s="220"/>
      <c r="SC7" s="220"/>
      <c r="SD7" s="220"/>
      <c r="SE7" s="220"/>
      <c r="SF7" s="220"/>
      <c r="SG7" s="220"/>
      <c r="SH7" s="220"/>
      <c r="SI7" s="220"/>
      <c r="SJ7" s="220"/>
      <c r="SK7" s="220"/>
      <c r="SL7" s="220"/>
      <c r="SM7" s="220"/>
      <c r="SN7" s="220"/>
      <c r="SO7" s="220"/>
      <c r="SP7" s="220"/>
      <c r="SQ7" s="220"/>
      <c r="SR7" s="220"/>
    </row>
    <row r="8" spans="1:512" ht="29" x14ac:dyDescent="0.35">
      <c r="A8" s="64" t="s">
        <v>52</v>
      </c>
      <c r="B8" s="65" t="s">
        <v>53</v>
      </c>
      <c r="C8" s="66" t="s">
        <v>54</v>
      </c>
      <c r="D8" s="62"/>
      <c r="E8" s="62"/>
      <c r="F8" s="62"/>
      <c r="G8" s="62"/>
      <c r="H8" s="62"/>
      <c r="I8" s="62"/>
      <c r="J8" s="62"/>
      <c r="K8" s="62"/>
      <c r="L8" s="62"/>
      <c r="M8" s="62"/>
      <c r="N8" s="62"/>
      <c r="O8" s="62"/>
      <c r="P8" s="62"/>
      <c r="Q8" s="62"/>
    </row>
    <row r="9" spans="1:512" x14ac:dyDescent="0.35">
      <c r="A9" s="63" t="str">
        <f>IF('1. Introduction'!A9=0,"",'1. Introduction'!A9)</f>
        <v/>
      </c>
      <c r="B9" s="16">
        <v>1</v>
      </c>
      <c r="C9" s="63" t="str">
        <f>IF('1. Introduction'!C9=0,"",'1. Introduction'!C9)</f>
        <v/>
      </c>
      <c r="D9" s="10"/>
      <c r="E9" s="10"/>
      <c r="F9" s="183"/>
      <c r="G9" s="183"/>
      <c r="H9" s="183"/>
      <c r="I9" s="183"/>
      <c r="J9" s="183"/>
      <c r="K9" s="183"/>
      <c r="L9" s="183"/>
      <c r="M9" s="183"/>
      <c r="N9" s="183"/>
      <c r="O9" s="183"/>
      <c r="P9" s="183"/>
      <c r="Q9" s="183"/>
    </row>
    <row r="10" spans="1:512" x14ac:dyDescent="0.35">
      <c r="A10" s="63" t="str">
        <f>IF('1. Introduction'!A10=0,"",'1. Introduction'!A10)</f>
        <v/>
      </c>
      <c r="B10" s="16">
        <v>2</v>
      </c>
      <c r="C10" s="63" t="str">
        <f>IF('1. Introduction'!C10=0,"",'1. Introduction'!C10)</f>
        <v/>
      </c>
      <c r="D10" s="11"/>
      <c r="E10" s="11"/>
      <c r="F10" s="182"/>
      <c r="G10" s="182"/>
      <c r="H10" s="182"/>
      <c r="I10" s="182"/>
      <c r="J10" s="182"/>
      <c r="K10" s="182"/>
      <c r="L10" s="182"/>
      <c r="M10" s="182"/>
      <c r="N10" s="182"/>
      <c r="O10" s="182"/>
      <c r="P10" s="182"/>
      <c r="Q10" s="182"/>
    </row>
    <row r="11" spans="1:512" x14ac:dyDescent="0.35">
      <c r="A11" s="63" t="str">
        <f>IF('1. Introduction'!A11=0,"",'1. Introduction'!A11)</f>
        <v/>
      </c>
      <c r="B11" s="16">
        <v>3</v>
      </c>
      <c r="C11" s="63" t="str">
        <f>IF('1. Introduction'!C11=0,"",'1. Introduction'!C11)</f>
        <v/>
      </c>
      <c r="D11" s="11"/>
      <c r="E11" s="11"/>
      <c r="F11" s="182"/>
      <c r="G11" s="182"/>
      <c r="H11" s="182"/>
      <c r="I11" s="182"/>
      <c r="J11" s="182"/>
      <c r="K11" s="182"/>
      <c r="L11" s="182"/>
      <c r="M11" s="182"/>
      <c r="N11" s="182"/>
      <c r="O11" s="182"/>
      <c r="P11" s="182"/>
      <c r="Q11" s="182"/>
    </row>
    <row r="12" spans="1:512" x14ac:dyDescent="0.35">
      <c r="A12" s="63" t="str">
        <f>IF('1. Introduction'!A12=0,"",'1. Introduction'!A12)</f>
        <v/>
      </c>
      <c r="B12" s="16">
        <v>4</v>
      </c>
      <c r="C12" s="63" t="str">
        <f>IF('1. Introduction'!C12=0,"",'1. Introduction'!C12)</f>
        <v/>
      </c>
      <c r="D12" s="11"/>
      <c r="E12" s="11"/>
      <c r="F12" s="182"/>
      <c r="G12" s="182"/>
      <c r="H12" s="182"/>
      <c r="I12" s="182"/>
      <c r="J12" s="182"/>
      <c r="K12" s="182"/>
      <c r="L12" s="182"/>
      <c r="M12" s="182"/>
      <c r="N12" s="182"/>
      <c r="O12" s="182"/>
      <c r="P12" s="182"/>
      <c r="Q12" s="182"/>
    </row>
    <row r="13" spans="1:512" x14ac:dyDescent="0.35">
      <c r="A13" s="63" t="str">
        <f>IF('1. Introduction'!A13=0,"",'1. Introduction'!A13)</f>
        <v/>
      </c>
      <c r="B13" s="16">
        <v>5</v>
      </c>
      <c r="C13" s="63" t="str">
        <f>IF('1. Introduction'!C13=0,"",'1. Introduction'!C13)</f>
        <v/>
      </c>
      <c r="D13" s="11"/>
      <c r="E13" s="11"/>
      <c r="F13" s="182"/>
      <c r="G13" s="182"/>
      <c r="H13" s="182"/>
      <c r="I13" s="182"/>
      <c r="J13" s="182"/>
      <c r="K13" s="182"/>
      <c r="L13" s="182"/>
      <c r="M13" s="182"/>
      <c r="N13" s="182"/>
      <c r="O13" s="182"/>
      <c r="P13" s="182"/>
      <c r="Q13" s="182"/>
    </row>
    <row r="14" spans="1:512" x14ac:dyDescent="0.35">
      <c r="A14" s="63" t="str">
        <f>IF('1. Introduction'!A14=0,"",'1. Introduction'!A14)</f>
        <v/>
      </c>
      <c r="B14" s="16">
        <v>6</v>
      </c>
      <c r="C14" s="63" t="str">
        <f>IF('1. Introduction'!C14=0,"",'1. Introduction'!C14)</f>
        <v/>
      </c>
      <c r="D14" s="10"/>
      <c r="E14" s="10"/>
      <c r="F14" s="183"/>
      <c r="G14" s="183"/>
      <c r="H14" s="183"/>
      <c r="I14" s="183"/>
      <c r="J14" s="183"/>
      <c r="K14" s="183"/>
      <c r="L14" s="183"/>
      <c r="M14" s="183"/>
      <c r="N14" s="183"/>
      <c r="O14" s="183"/>
      <c r="P14" s="183"/>
      <c r="Q14" s="183"/>
    </row>
    <row r="15" spans="1:512" x14ac:dyDescent="0.35">
      <c r="A15" s="63" t="str">
        <f>IF('1. Introduction'!A15=0,"",'1. Introduction'!A15)</f>
        <v/>
      </c>
      <c r="B15" s="16">
        <v>7</v>
      </c>
      <c r="C15" s="63" t="str">
        <f>IF('1. Introduction'!C15=0,"",'1. Introduction'!C15)</f>
        <v/>
      </c>
      <c r="D15" s="11"/>
      <c r="E15" s="11"/>
      <c r="F15" s="182"/>
      <c r="G15" s="182"/>
      <c r="H15" s="182"/>
      <c r="I15" s="182"/>
      <c r="J15" s="182"/>
      <c r="K15" s="182"/>
      <c r="L15" s="182"/>
      <c r="M15" s="182"/>
      <c r="N15" s="182"/>
      <c r="O15" s="182"/>
      <c r="P15" s="182"/>
      <c r="Q15" s="182"/>
    </row>
    <row r="16" spans="1:512" x14ac:dyDescent="0.35">
      <c r="A16" s="63" t="str">
        <f>IF('1. Introduction'!A16=0,"",'1. Introduction'!A16)</f>
        <v/>
      </c>
      <c r="B16" s="16">
        <v>8</v>
      </c>
      <c r="C16" s="63" t="str">
        <f>IF('1. Introduction'!C16=0,"",'1. Introduction'!C16)</f>
        <v/>
      </c>
      <c r="D16" s="11"/>
      <c r="E16" s="11"/>
      <c r="F16" s="182"/>
      <c r="G16" s="182"/>
      <c r="H16" s="182"/>
      <c r="I16" s="182"/>
      <c r="J16" s="182"/>
      <c r="K16" s="182"/>
      <c r="L16" s="182"/>
      <c r="M16" s="182"/>
      <c r="N16" s="182"/>
      <c r="O16" s="182"/>
      <c r="P16" s="182"/>
      <c r="Q16" s="182"/>
    </row>
    <row r="17" spans="1:17" x14ac:dyDescent="0.35">
      <c r="A17" s="63" t="str">
        <f>IF('1. Introduction'!A17=0,"",'1. Introduction'!A17)</f>
        <v/>
      </c>
      <c r="B17" s="16">
        <v>9</v>
      </c>
      <c r="C17" s="63" t="str">
        <f>IF('1. Introduction'!C17=0,"",'1. Introduction'!C17)</f>
        <v/>
      </c>
      <c r="D17" s="11"/>
      <c r="E17" s="11"/>
      <c r="F17" s="182"/>
      <c r="G17" s="182"/>
      <c r="H17" s="182"/>
      <c r="I17" s="182"/>
      <c r="J17" s="182"/>
      <c r="K17" s="182"/>
      <c r="L17" s="182"/>
      <c r="M17" s="182"/>
      <c r="N17" s="182"/>
      <c r="O17" s="182"/>
      <c r="P17" s="182"/>
      <c r="Q17" s="182"/>
    </row>
    <row r="18" spans="1:17" x14ac:dyDescent="0.35">
      <c r="A18" s="63" t="str">
        <f>IF('1. Introduction'!A18=0,"",'1. Introduction'!A18)</f>
        <v/>
      </c>
      <c r="B18" s="16">
        <v>10</v>
      </c>
      <c r="C18" s="63" t="str">
        <f>IF('1. Introduction'!C18=0,"",'1. Introduction'!C18)</f>
        <v/>
      </c>
      <c r="D18" s="11"/>
      <c r="E18" s="11"/>
      <c r="F18" s="182"/>
      <c r="G18" s="182"/>
      <c r="H18" s="182"/>
      <c r="I18" s="182"/>
      <c r="J18" s="182"/>
      <c r="K18" s="182"/>
      <c r="L18" s="182"/>
      <c r="M18" s="182"/>
      <c r="N18" s="182"/>
      <c r="O18" s="182"/>
      <c r="P18" s="182"/>
      <c r="Q18" s="182"/>
    </row>
    <row r="19" spans="1:17" x14ac:dyDescent="0.35">
      <c r="A19" s="63" t="str">
        <f>IF('1. Introduction'!A19=0,"",'1. Introduction'!A19)</f>
        <v/>
      </c>
      <c r="B19" s="16">
        <v>11</v>
      </c>
      <c r="C19" s="63" t="str">
        <f>IF('1. Introduction'!C19=0,"",'1. Introduction'!C19)</f>
        <v/>
      </c>
      <c r="D19" s="10"/>
      <c r="E19" s="10"/>
      <c r="F19" s="183"/>
      <c r="G19" s="183"/>
      <c r="H19" s="183"/>
      <c r="I19" s="183"/>
      <c r="J19" s="183"/>
      <c r="K19" s="183"/>
      <c r="L19" s="183"/>
      <c r="M19" s="183"/>
      <c r="N19" s="183"/>
      <c r="O19" s="183"/>
      <c r="P19" s="183"/>
      <c r="Q19" s="183"/>
    </row>
    <row r="20" spans="1:17" x14ac:dyDescent="0.35">
      <c r="A20" s="63" t="str">
        <f>IF('1. Introduction'!A20=0,"",'1. Introduction'!A20)</f>
        <v/>
      </c>
      <c r="B20" s="16">
        <v>12</v>
      </c>
      <c r="C20" s="63" t="str">
        <f>IF('1. Introduction'!C20=0,"",'1. Introduction'!C20)</f>
        <v/>
      </c>
      <c r="D20" s="11"/>
      <c r="E20" s="11"/>
      <c r="F20" s="182"/>
      <c r="G20" s="182"/>
      <c r="H20" s="182"/>
      <c r="I20" s="182"/>
      <c r="J20" s="182"/>
      <c r="K20" s="182"/>
      <c r="L20" s="182"/>
      <c r="M20" s="182"/>
      <c r="N20" s="182"/>
      <c r="O20" s="182"/>
      <c r="P20" s="182"/>
      <c r="Q20" s="182"/>
    </row>
    <row r="21" spans="1:17" x14ac:dyDescent="0.35">
      <c r="A21" s="63" t="str">
        <f>IF('1. Introduction'!A21=0,"",'1. Introduction'!A21)</f>
        <v/>
      </c>
      <c r="B21" s="16">
        <v>13</v>
      </c>
      <c r="C21" s="63" t="str">
        <f>IF('1. Introduction'!C21=0,"",'1. Introduction'!C21)</f>
        <v/>
      </c>
      <c r="D21" s="11"/>
      <c r="E21" s="11"/>
      <c r="F21" s="182"/>
      <c r="G21" s="182"/>
      <c r="H21" s="182"/>
      <c r="I21" s="182"/>
      <c r="J21" s="182"/>
      <c r="K21" s="182"/>
      <c r="L21" s="182"/>
      <c r="M21" s="182"/>
      <c r="N21" s="182"/>
      <c r="O21" s="182"/>
      <c r="P21" s="182"/>
      <c r="Q21" s="182"/>
    </row>
    <row r="22" spans="1:17" x14ac:dyDescent="0.35">
      <c r="A22" s="63" t="str">
        <f>IF('1. Introduction'!A22=0,"",'1. Introduction'!A22)</f>
        <v/>
      </c>
      <c r="B22" s="16">
        <v>14</v>
      </c>
      <c r="C22" s="63" t="str">
        <f>IF('1. Introduction'!C22=0,"",'1. Introduction'!C22)</f>
        <v/>
      </c>
      <c r="D22" s="11"/>
      <c r="E22" s="11"/>
      <c r="F22" s="182"/>
      <c r="G22" s="182"/>
      <c r="H22" s="182"/>
      <c r="I22" s="182"/>
      <c r="J22" s="182"/>
      <c r="K22" s="182"/>
      <c r="L22" s="182"/>
      <c r="M22" s="182"/>
      <c r="N22" s="182"/>
      <c r="O22" s="182"/>
      <c r="P22" s="182"/>
      <c r="Q22" s="182"/>
    </row>
    <row r="23" spans="1:17" x14ac:dyDescent="0.35">
      <c r="A23" s="63" t="str">
        <f>IF('1. Introduction'!A23=0,"",'1. Introduction'!A23)</f>
        <v/>
      </c>
      <c r="B23" s="16">
        <v>15</v>
      </c>
      <c r="C23" s="63" t="str">
        <f>IF('1. Introduction'!C23=0,"",'1. Introduction'!C23)</f>
        <v/>
      </c>
      <c r="D23" s="11"/>
      <c r="E23" s="11"/>
      <c r="F23" s="182"/>
      <c r="G23" s="182"/>
      <c r="H23" s="182"/>
      <c r="I23" s="182"/>
      <c r="J23" s="182"/>
      <c r="K23" s="182"/>
      <c r="L23" s="182"/>
      <c r="M23" s="182"/>
      <c r="N23" s="182"/>
      <c r="O23" s="182"/>
      <c r="P23" s="182"/>
      <c r="Q23" s="182"/>
    </row>
    <row r="24" spans="1:17" x14ac:dyDescent="0.35">
      <c r="A24" s="63" t="str">
        <f>IF('1. Introduction'!A24=0,"",'1. Introduction'!A24)</f>
        <v/>
      </c>
      <c r="B24" s="16">
        <v>16</v>
      </c>
      <c r="C24" s="63" t="str">
        <f>IF('1. Introduction'!C24=0,"",'1. Introduction'!C24)</f>
        <v/>
      </c>
      <c r="D24" s="10"/>
      <c r="E24" s="10"/>
      <c r="F24" s="183"/>
      <c r="G24" s="183"/>
      <c r="H24" s="183"/>
      <c r="I24" s="183"/>
      <c r="J24" s="183"/>
      <c r="K24" s="183"/>
      <c r="L24" s="183"/>
      <c r="M24" s="183"/>
      <c r="N24" s="183"/>
      <c r="O24" s="183"/>
      <c r="P24" s="183"/>
      <c r="Q24" s="183"/>
    </row>
    <row r="25" spans="1:17" x14ac:dyDescent="0.35">
      <c r="A25" s="63" t="str">
        <f>IF('1. Introduction'!A25=0,"",'1. Introduction'!A25)</f>
        <v/>
      </c>
      <c r="B25" s="16">
        <v>17</v>
      </c>
      <c r="C25" s="63" t="str">
        <f>IF('1. Introduction'!C25=0,"",'1. Introduction'!C25)</f>
        <v/>
      </c>
      <c r="D25" s="11"/>
      <c r="E25" s="11"/>
      <c r="F25" s="182"/>
      <c r="G25" s="182"/>
      <c r="H25" s="182"/>
      <c r="I25" s="182"/>
      <c r="J25" s="182"/>
      <c r="K25" s="182"/>
      <c r="L25" s="182"/>
      <c r="M25" s="182"/>
      <c r="N25" s="182"/>
      <c r="O25" s="182"/>
      <c r="P25" s="182"/>
      <c r="Q25" s="182"/>
    </row>
    <row r="26" spans="1:17" x14ac:dyDescent="0.35">
      <c r="A26" s="63" t="str">
        <f>IF('1. Introduction'!A26=0,"",'1. Introduction'!A26)</f>
        <v/>
      </c>
      <c r="B26" s="16">
        <v>18</v>
      </c>
      <c r="C26" s="63" t="str">
        <f>IF('1. Introduction'!C26=0,"",'1. Introduction'!C26)</f>
        <v/>
      </c>
      <c r="D26" s="11"/>
      <c r="E26" s="11"/>
      <c r="F26" s="182"/>
      <c r="G26" s="182"/>
      <c r="H26" s="182"/>
      <c r="I26" s="182"/>
      <c r="J26" s="182"/>
      <c r="K26" s="182"/>
      <c r="L26" s="182"/>
      <c r="M26" s="182"/>
      <c r="N26" s="182"/>
      <c r="O26" s="182"/>
      <c r="P26" s="182"/>
      <c r="Q26" s="182"/>
    </row>
    <row r="27" spans="1:17" x14ac:dyDescent="0.35">
      <c r="A27" s="63" t="str">
        <f>IF('1. Introduction'!A27=0,"",'1. Introduction'!A27)</f>
        <v/>
      </c>
      <c r="B27" s="16">
        <v>19</v>
      </c>
      <c r="C27" s="63" t="str">
        <f>IF('1. Introduction'!C27=0,"",'1. Introduction'!C27)</f>
        <v/>
      </c>
      <c r="D27" s="11"/>
      <c r="E27" s="11"/>
      <c r="F27" s="182"/>
      <c r="G27" s="182"/>
      <c r="H27" s="182"/>
      <c r="I27" s="182"/>
      <c r="J27" s="182"/>
      <c r="K27" s="182"/>
      <c r="L27" s="182"/>
      <c r="M27" s="182"/>
      <c r="N27" s="182"/>
      <c r="O27" s="182"/>
      <c r="P27" s="182"/>
      <c r="Q27" s="182"/>
    </row>
    <row r="28" spans="1:17" x14ac:dyDescent="0.35">
      <c r="A28" s="63" t="str">
        <f>IF('1. Introduction'!A28=0,"",'1. Introduction'!A28)</f>
        <v/>
      </c>
      <c r="B28" s="16">
        <v>20</v>
      </c>
      <c r="C28" s="63" t="str">
        <f>IF('1. Introduction'!C28=0,"",'1. Introduction'!C28)</f>
        <v/>
      </c>
      <c r="D28" s="11"/>
      <c r="E28" s="11"/>
      <c r="F28" s="182"/>
      <c r="G28" s="182"/>
      <c r="H28" s="182"/>
      <c r="I28" s="182"/>
      <c r="J28" s="182"/>
      <c r="K28" s="182"/>
      <c r="L28" s="182"/>
      <c r="M28" s="182"/>
      <c r="N28" s="182"/>
      <c r="O28" s="182"/>
      <c r="P28" s="182"/>
      <c r="Q28" s="182"/>
    </row>
    <row r="29" spans="1:17" x14ac:dyDescent="0.35">
      <c r="A29" s="63" t="str">
        <f>IF('1. Introduction'!A29=0,"",'1. Introduction'!A29)</f>
        <v/>
      </c>
      <c r="B29" s="16">
        <v>21</v>
      </c>
      <c r="C29" s="63" t="str">
        <f>IF('1. Introduction'!C29=0,"",'1. Introduction'!C29)</f>
        <v/>
      </c>
      <c r="D29" s="10"/>
      <c r="E29" s="10"/>
      <c r="F29" s="183"/>
      <c r="G29" s="183"/>
      <c r="H29" s="183"/>
      <c r="I29" s="183"/>
      <c r="J29" s="183"/>
      <c r="K29" s="183"/>
      <c r="L29" s="183"/>
      <c r="M29" s="183"/>
      <c r="N29" s="183"/>
      <c r="O29" s="183"/>
      <c r="P29" s="183"/>
      <c r="Q29" s="183"/>
    </row>
    <row r="30" spans="1:17" x14ac:dyDescent="0.35">
      <c r="A30" s="63" t="str">
        <f>IF('1. Introduction'!A30=0,"",'1. Introduction'!A30)</f>
        <v/>
      </c>
      <c r="B30" s="16">
        <v>22</v>
      </c>
      <c r="C30" s="63" t="str">
        <f>IF('1. Introduction'!C30=0,"",'1. Introduction'!C30)</f>
        <v/>
      </c>
      <c r="D30" s="11"/>
      <c r="E30" s="11"/>
      <c r="F30" s="182"/>
      <c r="G30" s="182"/>
      <c r="H30" s="182"/>
      <c r="I30" s="182"/>
      <c r="J30" s="182"/>
      <c r="K30" s="182"/>
      <c r="L30" s="182"/>
      <c r="M30" s="182"/>
      <c r="N30" s="182"/>
      <c r="O30" s="182"/>
      <c r="P30" s="182"/>
      <c r="Q30" s="182"/>
    </row>
    <row r="31" spans="1:17" x14ac:dyDescent="0.35">
      <c r="A31" s="63" t="str">
        <f>IF('1. Introduction'!A31=0,"",'1. Introduction'!A31)</f>
        <v/>
      </c>
      <c r="B31" s="16">
        <v>23</v>
      </c>
      <c r="C31" s="63" t="str">
        <f>IF('1. Introduction'!C31=0,"",'1. Introduction'!C31)</f>
        <v/>
      </c>
      <c r="D31" s="11"/>
      <c r="E31" s="11"/>
      <c r="F31" s="182"/>
      <c r="G31" s="182"/>
      <c r="H31" s="182"/>
      <c r="I31" s="182"/>
      <c r="J31" s="182"/>
      <c r="K31" s="182"/>
      <c r="L31" s="182"/>
      <c r="M31" s="182"/>
      <c r="N31" s="182"/>
      <c r="O31" s="182"/>
      <c r="P31" s="182"/>
      <c r="Q31" s="182"/>
    </row>
    <row r="32" spans="1:17" x14ac:dyDescent="0.35">
      <c r="A32" s="63" t="str">
        <f>IF('1. Introduction'!A32=0,"",'1. Introduction'!A32)</f>
        <v/>
      </c>
      <c r="B32" s="16">
        <v>24</v>
      </c>
      <c r="C32" s="63" t="str">
        <f>IF('1. Introduction'!C32=0,"",'1. Introduction'!C32)</f>
        <v/>
      </c>
      <c r="D32" s="11"/>
      <c r="E32" s="11"/>
      <c r="F32" s="182"/>
      <c r="G32" s="182"/>
      <c r="H32" s="182"/>
      <c r="I32" s="182"/>
      <c r="J32" s="182"/>
      <c r="K32" s="182"/>
      <c r="L32" s="182"/>
      <c r="M32" s="182"/>
      <c r="N32" s="182"/>
      <c r="O32" s="182"/>
      <c r="P32" s="182"/>
      <c r="Q32" s="182"/>
    </row>
    <row r="33" spans="1:17" x14ac:dyDescent="0.35">
      <c r="A33" s="63" t="str">
        <f>IF('1. Introduction'!A33=0,"",'1. Introduction'!A33)</f>
        <v/>
      </c>
      <c r="B33" s="16">
        <v>25</v>
      </c>
      <c r="C33" s="63" t="str">
        <f>IF('1. Introduction'!C33=0,"",'1. Introduction'!C33)</f>
        <v/>
      </c>
      <c r="D33" s="11"/>
      <c r="E33" s="11"/>
      <c r="F33" s="182"/>
      <c r="G33" s="182"/>
      <c r="H33" s="182"/>
      <c r="I33" s="182"/>
      <c r="J33" s="182"/>
      <c r="K33" s="182"/>
      <c r="L33" s="182"/>
      <c r="M33" s="182"/>
      <c r="N33" s="182"/>
      <c r="O33" s="182"/>
      <c r="P33" s="182"/>
      <c r="Q33" s="182"/>
    </row>
    <row r="34" spans="1:17" x14ac:dyDescent="0.35">
      <c r="A34" s="63" t="str">
        <f>IF('1. Introduction'!A34=0,"",'1. Introduction'!A34)</f>
        <v/>
      </c>
      <c r="B34" s="16">
        <v>26</v>
      </c>
      <c r="C34" s="63" t="str">
        <f>IF('1. Introduction'!C34=0,"",'1. Introduction'!C34)</f>
        <v/>
      </c>
      <c r="D34" s="10"/>
      <c r="E34" s="10"/>
      <c r="F34" s="183"/>
      <c r="G34" s="183"/>
      <c r="H34" s="183"/>
      <c r="I34" s="183"/>
      <c r="J34" s="183"/>
      <c r="K34" s="183"/>
      <c r="L34" s="183"/>
      <c r="M34" s="183"/>
      <c r="N34" s="183"/>
      <c r="O34" s="183"/>
      <c r="P34" s="183"/>
      <c r="Q34" s="183"/>
    </row>
    <row r="35" spans="1:17" x14ac:dyDescent="0.35">
      <c r="A35" s="63" t="str">
        <f>IF('1. Introduction'!A35=0,"",'1. Introduction'!A35)</f>
        <v/>
      </c>
      <c r="B35" s="16">
        <v>27</v>
      </c>
      <c r="C35" s="63" t="str">
        <f>IF('1. Introduction'!C35=0,"",'1. Introduction'!C35)</f>
        <v/>
      </c>
      <c r="D35" s="11"/>
      <c r="E35" s="11"/>
      <c r="F35" s="182"/>
      <c r="G35" s="182"/>
      <c r="H35" s="182"/>
      <c r="I35" s="182"/>
      <c r="J35" s="182"/>
      <c r="K35" s="182"/>
      <c r="L35" s="182"/>
      <c r="M35" s="182"/>
      <c r="N35" s="182"/>
      <c r="O35" s="182"/>
      <c r="P35" s="182"/>
      <c r="Q35" s="182"/>
    </row>
    <row r="36" spans="1:17" x14ac:dyDescent="0.35">
      <c r="A36" s="63" t="str">
        <f>IF('1. Introduction'!A36=0,"",'1. Introduction'!A36)</f>
        <v/>
      </c>
      <c r="B36" s="16">
        <v>28</v>
      </c>
      <c r="C36" s="63" t="str">
        <f>IF('1. Introduction'!C36=0,"",'1. Introduction'!C36)</f>
        <v/>
      </c>
      <c r="D36" s="11"/>
      <c r="E36" s="11"/>
      <c r="F36" s="182"/>
      <c r="G36" s="182"/>
      <c r="H36" s="182"/>
      <c r="I36" s="182"/>
      <c r="J36" s="182"/>
      <c r="K36" s="182"/>
      <c r="L36" s="182"/>
      <c r="M36" s="182"/>
      <c r="N36" s="182"/>
      <c r="O36" s="182"/>
      <c r="P36" s="182"/>
      <c r="Q36" s="182"/>
    </row>
    <row r="37" spans="1:17" x14ac:dyDescent="0.35">
      <c r="A37" s="63" t="str">
        <f>IF('1. Introduction'!A37=0,"",'1. Introduction'!A37)</f>
        <v/>
      </c>
      <c r="B37" s="16">
        <v>29</v>
      </c>
      <c r="C37" s="63" t="str">
        <f>IF('1. Introduction'!C37=0,"",'1. Introduction'!C37)</f>
        <v/>
      </c>
      <c r="D37" s="11"/>
      <c r="E37" s="11"/>
      <c r="F37" s="182"/>
      <c r="G37" s="182"/>
      <c r="H37" s="182"/>
      <c r="I37" s="182"/>
      <c r="J37" s="182"/>
      <c r="K37" s="182"/>
      <c r="L37" s="182"/>
      <c r="M37" s="182"/>
      <c r="N37" s="182"/>
      <c r="O37" s="182"/>
      <c r="P37" s="182"/>
      <c r="Q37" s="182"/>
    </row>
    <row r="38" spans="1:17" x14ac:dyDescent="0.35">
      <c r="A38" s="63" t="str">
        <f>IF('1. Introduction'!A38=0,"",'1. Introduction'!A38)</f>
        <v/>
      </c>
      <c r="B38" s="16">
        <v>30</v>
      </c>
      <c r="C38" s="63" t="str">
        <f>IF('1. Introduction'!C38=0,"",'1. Introduction'!C38)</f>
        <v/>
      </c>
      <c r="D38" s="11"/>
      <c r="E38" s="11"/>
      <c r="F38" s="182"/>
      <c r="G38" s="182"/>
      <c r="H38" s="182"/>
      <c r="I38" s="182"/>
      <c r="J38" s="182"/>
      <c r="K38" s="182"/>
      <c r="L38" s="182"/>
      <c r="M38" s="182"/>
      <c r="N38" s="182"/>
      <c r="O38" s="182"/>
      <c r="P38" s="182"/>
      <c r="Q38" s="182"/>
    </row>
    <row r="39" spans="1:17" x14ac:dyDescent="0.35">
      <c r="A39" s="63" t="str">
        <f>IF('1. Introduction'!A39=0,"",'1. Introduction'!A39)</f>
        <v/>
      </c>
      <c r="B39" s="16">
        <v>31</v>
      </c>
      <c r="C39" s="63" t="str">
        <f>IF('1. Introduction'!C39=0,"",'1. Introduction'!C39)</f>
        <v/>
      </c>
      <c r="D39" s="4"/>
      <c r="E39" s="4"/>
      <c r="F39" s="239"/>
      <c r="G39" s="239"/>
      <c r="H39" s="239"/>
      <c r="I39" s="239"/>
      <c r="J39" s="239"/>
      <c r="K39" s="239"/>
      <c r="L39" s="239"/>
      <c r="M39" s="239"/>
      <c r="N39" s="239"/>
      <c r="O39" s="239"/>
      <c r="P39" s="239"/>
      <c r="Q39" s="239"/>
    </row>
    <row r="40" spans="1:17" x14ac:dyDescent="0.35">
      <c r="A40" s="63" t="str">
        <f>IF('1. Introduction'!A40=0,"",'1. Introduction'!A40)</f>
        <v/>
      </c>
      <c r="B40" s="16">
        <v>32</v>
      </c>
      <c r="C40" s="63" t="str">
        <f>IF('1. Introduction'!C40=0,"",'1. Introduction'!C40)</f>
        <v/>
      </c>
      <c r="D40" s="4"/>
      <c r="E40" s="4"/>
      <c r="F40" s="239"/>
      <c r="G40" s="239"/>
      <c r="H40" s="239"/>
      <c r="I40" s="239"/>
      <c r="J40" s="239"/>
      <c r="K40" s="239"/>
      <c r="L40" s="239"/>
      <c r="M40" s="239"/>
      <c r="N40" s="239"/>
      <c r="O40" s="239"/>
      <c r="P40" s="239"/>
      <c r="Q40" s="239"/>
    </row>
    <row r="41" spans="1:17" x14ac:dyDescent="0.35">
      <c r="A41" s="63" t="str">
        <f>IF('1. Introduction'!A41=0,"",'1. Introduction'!A41)</f>
        <v/>
      </c>
      <c r="B41" s="16">
        <v>33</v>
      </c>
      <c r="C41" s="63" t="str">
        <f>IF('1. Introduction'!C41=0,"",'1. Introduction'!C41)</f>
        <v/>
      </c>
      <c r="D41" s="4"/>
      <c r="E41" s="4"/>
      <c r="F41" s="239"/>
      <c r="G41" s="239"/>
      <c r="H41" s="239"/>
      <c r="I41" s="239"/>
      <c r="J41" s="239"/>
      <c r="K41" s="239"/>
      <c r="L41" s="239"/>
      <c r="M41" s="239"/>
      <c r="N41" s="239"/>
      <c r="O41" s="239"/>
      <c r="P41" s="239"/>
      <c r="Q41" s="239"/>
    </row>
    <row r="42" spans="1:17" x14ac:dyDescent="0.35">
      <c r="A42" s="63" t="str">
        <f>IF('1. Introduction'!A42=0,"",'1. Introduction'!A42)</f>
        <v/>
      </c>
      <c r="B42" s="16">
        <v>34</v>
      </c>
      <c r="C42" s="63" t="str">
        <f>IF('1. Introduction'!C42=0,"",'1. Introduction'!C42)</f>
        <v/>
      </c>
      <c r="D42" s="4"/>
      <c r="E42" s="4"/>
      <c r="F42" s="239"/>
      <c r="G42" s="239"/>
      <c r="H42" s="239"/>
      <c r="I42" s="239"/>
      <c r="J42" s="239"/>
      <c r="K42" s="239"/>
      <c r="L42" s="239"/>
      <c r="M42" s="239"/>
      <c r="N42" s="239"/>
      <c r="O42" s="239"/>
      <c r="P42" s="239"/>
      <c r="Q42" s="239"/>
    </row>
    <row r="43" spans="1:17" x14ac:dyDescent="0.35">
      <c r="A43" s="63" t="str">
        <f>IF('1. Introduction'!A43=0,"",'1. Introduction'!A43)</f>
        <v/>
      </c>
      <c r="B43" s="16">
        <v>35</v>
      </c>
      <c r="C43" s="63" t="str">
        <f>IF('1. Introduction'!C43=0,"",'1. Introduction'!C43)</f>
        <v/>
      </c>
      <c r="D43" s="4"/>
      <c r="E43" s="4"/>
      <c r="F43" s="239"/>
      <c r="G43" s="239"/>
      <c r="H43" s="239"/>
      <c r="I43" s="239"/>
      <c r="J43" s="239"/>
      <c r="K43" s="239"/>
      <c r="L43" s="239"/>
      <c r="M43" s="239"/>
      <c r="N43" s="239"/>
      <c r="O43" s="239"/>
      <c r="P43" s="239"/>
      <c r="Q43" s="239"/>
    </row>
    <row r="44" spans="1:17" s="184" customFormat="1" x14ac:dyDescent="0.35"/>
    <row r="45" spans="1:17" s="184" customFormat="1" x14ac:dyDescent="0.35"/>
    <row r="46" spans="1:17" s="184" customFormat="1" x14ac:dyDescent="0.35"/>
    <row r="47" spans="1:17" s="184" customFormat="1" x14ac:dyDescent="0.35"/>
    <row r="48" spans="1:17" s="184" customFormat="1" x14ac:dyDescent="0.35"/>
    <row r="49" s="184" customFormat="1" x14ac:dyDescent="0.35"/>
    <row r="50" s="184" customFormat="1" x14ac:dyDescent="0.35"/>
    <row r="51" s="184" customFormat="1" x14ac:dyDescent="0.35"/>
    <row r="52" s="184" customFormat="1" x14ac:dyDescent="0.35"/>
    <row r="53" s="184" customFormat="1" x14ac:dyDescent="0.35"/>
    <row r="54" s="184" customFormat="1" x14ac:dyDescent="0.35"/>
    <row r="55" s="184" customFormat="1" x14ac:dyDescent="0.35"/>
    <row r="56" s="184" customFormat="1" x14ac:dyDescent="0.35"/>
    <row r="57" s="184" customFormat="1" x14ac:dyDescent="0.35"/>
    <row r="58" s="184" customFormat="1" x14ac:dyDescent="0.35"/>
    <row r="59" s="184" customFormat="1" x14ac:dyDescent="0.35"/>
    <row r="60" s="184" customFormat="1" x14ac:dyDescent="0.35"/>
    <row r="61" s="184" customFormat="1" x14ac:dyDescent="0.35"/>
    <row r="62" s="184" customFormat="1" x14ac:dyDescent="0.35"/>
    <row r="63" s="184" customFormat="1" x14ac:dyDescent="0.35"/>
    <row r="64" s="184" customFormat="1" x14ac:dyDescent="0.35"/>
    <row r="65" s="184" customFormat="1" x14ac:dyDescent="0.35"/>
    <row r="66" s="184" customFormat="1" x14ac:dyDescent="0.35"/>
    <row r="67" s="184" customFormat="1" x14ac:dyDescent="0.35"/>
    <row r="68" s="184" customFormat="1" x14ac:dyDescent="0.35"/>
    <row r="69" s="184" customFormat="1" x14ac:dyDescent="0.35"/>
    <row r="70" s="184" customFormat="1" x14ac:dyDescent="0.35"/>
    <row r="71" s="184" customFormat="1" x14ac:dyDescent="0.35"/>
    <row r="72" s="184" customFormat="1" x14ac:dyDescent="0.35"/>
    <row r="73" s="184" customFormat="1" x14ac:dyDescent="0.35"/>
    <row r="74" s="184" customFormat="1" x14ac:dyDescent="0.35"/>
    <row r="75" s="184" customFormat="1" x14ac:dyDescent="0.35"/>
    <row r="76" s="184" customFormat="1" x14ac:dyDescent="0.35"/>
    <row r="77" s="184" customFormat="1" x14ac:dyDescent="0.35"/>
    <row r="78" s="184" customFormat="1" x14ac:dyDescent="0.35"/>
    <row r="79" s="184" customFormat="1" x14ac:dyDescent="0.35"/>
    <row r="80" s="184" customFormat="1" x14ac:dyDescent="0.35"/>
    <row r="81" s="184" customFormat="1" x14ac:dyDescent="0.35"/>
    <row r="82" s="184" customFormat="1" x14ac:dyDescent="0.35"/>
    <row r="83" s="184" customFormat="1" x14ac:dyDescent="0.35"/>
    <row r="84" s="184" customFormat="1" x14ac:dyDescent="0.35"/>
    <row r="85" s="184" customFormat="1" x14ac:dyDescent="0.35"/>
    <row r="86" s="184" customFormat="1" x14ac:dyDescent="0.35"/>
    <row r="87" s="184" customFormat="1" x14ac:dyDescent="0.35"/>
    <row r="88" s="184" customFormat="1" x14ac:dyDescent="0.35"/>
    <row r="89" s="184" customFormat="1" x14ac:dyDescent="0.35"/>
    <row r="90" s="184" customFormat="1" x14ac:dyDescent="0.35"/>
    <row r="91" s="184" customFormat="1" x14ac:dyDescent="0.35"/>
    <row r="92" s="184" customFormat="1" x14ac:dyDescent="0.35"/>
    <row r="93" s="184" customFormat="1" x14ac:dyDescent="0.35"/>
    <row r="94" s="184" customFormat="1" x14ac:dyDescent="0.35"/>
    <row r="95" s="184" customFormat="1" x14ac:dyDescent="0.35"/>
    <row r="96" s="184" customFormat="1" x14ac:dyDescent="0.35"/>
    <row r="97" s="184" customFormat="1" x14ac:dyDescent="0.35"/>
    <row r="98" s="184" customFormat="1" x14ac:dyDescent="0.35"/>
    <row r="99" s="184" customFormat="1" x14ac:dyDescent="0.35"/>
    <row r="100" s="184" customFormat="1" x14ac:dyDescent="0.35"/>
    <row r="101" s="184" customFormat="1" x14ac:dyDescent="0.35"/>
    <row r="102" s="184" customFormat="1" x14ac:dyDescent="0.35"/>
    <row r="103" s="184" customFormat="1" x14ac:dyDescent="0.35"/>
    <row r="104" s="184" customFormat="1" x14ac:dyDescent="0.35"/>
    <row r="105" s="184" customFormat="1" x14ac:dyDescent="0.35"/>
    <row r="106" s="184" customFormat="1" x14ac:dyDescent="0.35"/>
    <row r="107" s="184" customFormat="1" x14ac:dyDescent="0.35"/>
    <row r="108" s="184" customFormat="1" x14ac:dyDescent="0.35"/>
    <row r="109" s="184" customFormat="1" x14ac:dyDescent="0.35"/>
    <row r="110" s="184" customFormat="1" x14ac:dyDescent="0.35"/>
    <row r="111" s="184" customFormat="1" x14ac:dyDescent="0.35"/>
    <row r="112" s="184" customFormat="1" x14ac:dyDescent="0.35"/>
    <row r="113" s="184" customFormat="1" x14ac:dyDescent="0.35"/>
    <row r="114" s="184" customFormat="1" x14ac:dyDescent="0.35"/>
    <row r="115" s="184" customFormat="1" x14ac:dyDescent="0.35"/>
    <row r="116" s="184" customFormat="1" x14ac:dyDescent="0.35"/>
    <row r="117" s="184" customFormat="1" x14ac:dyDescent="0.35"/>
    <row r="118" s="184" customFormat="1" x14ac:dyDescent="0.35"/>
    <row r="119" s="184" customFormat="1" x14ac:dyDescent="0.35"/>
    <row r="120" s="184" customFormat="1" x14ac:dyDescent="0.35"/>
    <row r="121" s="184" customFormat="1" x14ac:dyDescent="0.35"/>
    <row r="122" s="184" customFormat="1" x14ac:dyDescent="0.35"/>
    <row r="123" s="184" customFormat="1" x14ac:dyDescent="0.35"/>
    <row r="124" s="184" customFormat="1" x14ac:dyDescent="0.35"/>
    <row r="125" s="184" customFormat="1" x14ac:dyDescent="0.35"/>
    <row r="126" s="184" customFormat="1" x14ac:dyDescent="0.35"/>
    <row r="127" s="184" customFormat="1" x14ac:dyDescent="0.35"/>
    <row r="128" s="184" customFormat="1" x14ac:dyDescent="0.35"/>
    <row r="129" s="184" customFormat="1" x14ac:dyDescent="0.35"/>
    <row r="130" s="184" customFormat="1" x14ac:dyDescent="0.35"/>
    <row r="131" s="184" customFormat="1" x14ac:dyDescent="0.35"/>
    <row r="132" s="184" customFormat="1" x14ac:dyDescent="0.35"/>
    <row r="133" s="184" customFormat="1" x14ac:dyDescent="0.35"/>
    <row r="134" s="184" customFormat="1" x14ac:dyDescent="0.35"/>
    <row r="135" s="184" customFormat="1" x14ac:dyDescent="0.35"/>
    <row r="136" s="184" customFormat="1" x14ac:dyDescent="0.35"/>
    <row r="137" s="184" customFormat="1" x14ac:dyDescent="0.35"/>
    <row r="138" s="184" customFormat="1" x14ac:dyDescent="0.35"/>
    <row r="139" s="184" customFormat="1" x14ac:dyDescent="0.35"/>
    <row r="140" s="184" customFormat="1" x14ac:dyDescent="0.35"/>
    <row r="141" s="184" customFormat="1" x14ac:dyDescent="0.35"/>
    <row r="142" s="184" customFormat="1" x14ac:dyDescent="0.35"/>
    <row r="143" s="184" customFormat="1" x14ac:dyDescent="0.35"/>
    <row r="144" s="184" customFormat="1" x14ac:dyDescent="0.35"/>
    <row r="145" s="184" customFormat="1" x14ac:dyDescent="0.35"/>
    <row r="146" s="184" customFormat="1" x14ac:dyDescent="0.35"/>
    <row r="147" s="184" customFormat="1" x14ac:dyDescent="0.35"/>
    <row r="148" s="184" customFormat="1" x14ac:dyDescent="0.35"/>
    <row r="149" s="184" customFormat="1" x14ac:dyDescent="0.35"/>
    <row r="150" s="184" customFormat="1" x14ac:dyDescent="0.35"/>
    <row r="151" s="184" customFormat="1" x14ac:dyDescent="0.35"/>
    <row r="152" s="184" customFormat="1" x14ac:dyDescent="0.35"/>
    <row r="153" s="184" customFormat="1" x14ac:dyDescent="0.35"/>
    <row r="154" s="184" customFormat="1" x14ac:dyDescent="0.35"/>
    <row r="155" s="184" customFormat="1" x14ac:dyDescent="0.35"/>
    <row r="156" s="184" customFormat="1" x14ac:dyDescent="0.35"/>
    <row r="157" s="184" customFormat="1" x14ac:dyDescent="0.35"/>
    <row r="158" s="184" customFormat="1" x14ac:dyDescent="0.35"/>
    <row r="159" s="184" customFormat="1" x14ac:dyDescent="0.35"/>
    <row r="160" s="184" customFormat="1" x14ac:dyDescent="0.35"/>
    <row r="161" s="184" customFormat="1" x14ac:dyDescent="0.35"/>
    <row r="162" s="184" customFormat="1" x14ac:dyDescent="0.35"/>
    <row r="163" s="184" customFormat="1" x14ac:dyDescent="0.35"/>
    <row r="164" s="184" customFormat="1" x14ac:dyDescent="0.35"/>
    <row r="165" s="184" customFormat="1" x14ac:dyDescent="0.35"/>
    <row r="166" s="184" customFormat="1" x14ac:dyDescent="0.35"/>
    <row r="167" s="184" customFormat="1" x14ac:dyDescent="0.35"/>
    <row r="168" s="184" customFormat="1" x14ac:dyDescent="0.35"/>
    <row r="169" s="184" customFormat="1" x14ac:dyDescent="0.35"/>
    <row r="170" s="184" customFormat="1" x14ac:dyDescent="0.35"/>
    <row r="171" s="184" customFormat="1" x14ac:dyDescent="0.35"/>
    <row r="172" s="184" customFormat="1" x14ac:dyDescent="0.35"/>
    <row r="173" s="184" customFormat="1" x14ac:dyDescent="0.35"/>
    <row r="174" s="184" customFormat="1" x14ac:dyDescent="0.35"/>
    <row r="175" s="184" customFormat="1" x14ac:dyDescent="0.35"/>
    <row r="176" s="184" customFormat="1" x14ac:dyDescent="0.35"/>
    <row r="177" s="184" customFormat="1" x14ac:dyDescent="0.35"/>
    <row r="178" s="184" customFormat="1" x14ac:dyDescent="0.35"/>
    <row r="179" s="184" customFormat="1" x14ac:dyDescent="0.35"/>
    <row r="180" s="184" customFormat="1" x14ac:dyDescent="0.35"/>
    <row r="181" s="184" customFormat="1" x14ac:dyDescent="0.35"/>
    <row r="182" s="184" customFormat="1" x14ac:dyDescent="0.35"/>
    <row r="183" s="184" customFormat="1" x14ac:dyDescent="0.35"/>
    <row r="184" s="184" customFormat="1" x14ac:dyDescent="0.35"/>
    <row r="185" s="184" customFormat="1" x14ac:dyDescent="0.35"/>
    <row r="186" s="184" customFormat="1" x14ac:dyDescent="0.35"/>
    <row r="187" s="184" customFormat="1" x14ac:dyDescent="0.35"/>
    <row r="188" s="184" customFormat="1" x14ac:dyDescent="0.35"/>
    <row r="189" s="184" customFormat="1" x14ac:dyDescent="0.35"/>
    <row r="190" s="184" customFormat="1" x14ac:dyDescent="0.35"/>
    <row r="191" s="184" customFormat="1" x14ac:dyDescent="0.35"/>
    <row r="192" s="184" customFormat="1" x14ac:dyDescent="0.35"/>
    <row r="193" s="184" customFormat="1" x14ac:dyDescent="0.35"/>
    <row r="194" s="184" customFormat="1" x14ac:dyDescent="0.35"/>
    <row r="195" s="184" customFormat="1" x14ac:dyDescent="0.35"/>
    <row r="196" s="184" customFormat="1" x14ac:dyDescent="0.35"/>
    <row r="197" s="184" customFormat="1" x14ac:dyDescent="0.35"/>
    <row r="198" s="184" customFormat="1" x14ac:dyDescent="0.35"/>
    <row r="199" s="184" customFormat="1" x14ac:dyDescent="0.35"/>
    <row r="200" s="184" customFormat="1" x14ac:dyDescent="0.35"/>
    <row r="201" s="184" customFormat="1" x14ac:dyDescent="0.35"/>
    <row r="202" s="184" customFormat="1" x14ac:dyDescent="0.35"/>
    <row r="203" s="184" customFormat="1" x14ac:dyDescent="0.35"/>
    <row r="204" s="184" customFormat="1" x14ac:dyDescent="0.35"/>
    <row r="205" s="184" customFormat="1" x14ac:dyDescent="0.35"/>
    <row r="206" s="184" customFormat="1" x14ac:dyDescent="0.35"/>
    <row r="207" s="184" customFormat="1" x14ac:dyDescent="0.35"/>
    <row r="208" s="184" customFormat="1" x14ac:dyDescent="0.35"/>
    <row r="209" s="184" customFormat="1" x14ac:dyDescent="0.35"/>
    <row r="210" s="184" customFormat="1" x14ac:dyDescent="0.35"/>
    <row r="211" s="184" customFormat="1" x14ac:dyDescent="0.35"/>
    <row r="212" s="184" customFormat="1" x14ac:dyDescent="0.35"/>
    <row r="213" s="184" customFormat="1" x14ac:dyDescent="0.35"/>
    <row r="214" s="184" customFormat="1" x14ac:dyDescent="0.35"/>
    <row r="215" s="184" customFormat="1" x14ac:dyDescent="0.35"/>
    <row r="216" s="184" customFormat="1" x14ac:dyDescent="0.35"/>
    <row r="217" s="184" customFormat="1" x14ac:dyDescent="0.35"/>
    <row r="218" s="184" customFormat="1" x14ac:dyDescent="0.35"/>
    <row r="219" s="184" customFormat="1" x14ac:dyDescent="0.35"/>
    <row r="220" s="184" customFormat="1" x14ac:dyDescent="0.35"/>
    <row r="221" s="184" customFormat="1" x14ac:dyDescent="0.35"/>
    <row r="222" s="184" customFormat="1" x14ac:dyDescent="0.35"/>
    <row r="223" s="184" customFormat="1" x14ac:dyDescent="0.35"/>
    <row r="224" s="184" customFormat="1" x14ac:dyDescent="0.35"/>
    <row r="225" s="184" customFormat="1" x14ac:dyDescent="0.35"/>
    <row r="226" s="184" customFormat="1" x14ac:dyDescent="0.35"/>
    <row r="227" s="184" customFormat="1" x14ac:dyDescent="0.35"/>
    <row r="228" s="184" customFormat="1" x14ac:dyDescent="0.35"/>
    <row r="229" s="184" customFormat="1" x14ac:dyDescent="0.35"/>
    <row r="230" s="184" customFormat="1" x14ac:dyDescent="0.35"/>
    <row r="231" s="184" customFormat="1" x14ac:dyDescent="0.35"/>
    <row r="232" s="184" customFormat="1" x14ac:dyDescent="0.35"/>
    <row r="233" s="184" customFormat="1" x14ac:dyDescent="0.35"/>
    <row r="234" s="184" customFormat="1" x14ac:dyDescent="0.35"/>
    <row r="235" s="184" customFormat="1" x14ac:dyDescent="0.35"/>
    <row r="236" s="184" customFormat="1" x14ac:dyDescent="0.35"/>
    <row r="237" s="184" customFormat="1" x14ac:dyDescent="0.35"/>
    <row r="238" s="184" customFormat="1" x14ac:dyDescent="0.35"/>
    <row r="239" s="184" customFormat="1" x14ac:dyDescent="0.35"/>
    <row r="240" s="184" customFormat="1" x14ac:dyDescent="0.35"/>
    <row r="241" s="184" customFormat="1" x14ac:dyDescent="0.35"/>
    <row r="242" s="184" customFormat="1" x14ac:dyDescent="0.35"/>
    <row r="243" s="184" customFormat="1" x14ac:dyDescent="0.35"/>
    <row r="244" s="184" customFormat="1" x14ac:dyDescent="0.35"/>
    <row r="245" s="184" customFormat="1" x14ac:dyDescent="0.35"/>
    <row r="246" s="184" customFormat="1" x14ac:dyDescent="0.35"/>
    <row r="247" s="184" customFormat="1" x14ac:dyDescent="0.35"/>
    <row r="248" s="184" customFormat="1" x14ac:dyDescent="0.35"/>
    <row r="249" s="184" customFormat="1" x14ac:dyDescent="0.35"/>
    <row r="250" s="184" customFormat="1" x14ac:dyDescent="0.35"/>
    <row r="251" s="184" customFormat="1" x14ac:dyDescent="0.35"/>
    <row r="252" s="184" customFormat="1" x14ac:dyDescent="0.35"/>
    <row r="253" s="184" customFormat="1" x14ac:dyDescent="0.35"/>
    <row r="254" s="184" customFormat="1" x14ac:dyDescent="0.35"/>
    <row r="255" s="184" customFormat="1" x14ac:dyDescent="0.35"/>
    <row r="256" s="184" customFormat="1" x14ac:dyDescent="0.35"/>
    <row r="257" s="184" customFormat="1" x14ac:dyDescent="0.35"/>
    <row r="258" s="184" customFormat="1" x14ac:dyDescent="0.35"/>
    <row r="259" s="184" customFormat="1" x14ac:dyDescent="0.35"/>
    <row r="260" s="184" customFormat="1" x14ac:dyDescent="0.35"/>
    <row r="261" s="184" customFormat="1" x14ac:dyDescent="0.35"/>
    <row r="262" s="184" customFormat="1" x14ac:dyDescent="0.35"/>
    <row r="263" s="184" customFormat="1" x14ac:dyDescent="0.35"/>
    <row r="264" s="184" customFormat="1" x14ac:dyDescent="0.35"/>
    <row r="265" s="184" customFormat="1" x14ac:dyDescent="0.35"/>
    <row r="266" s="184" customFormat="1" x14ac:dyDescent="0.35"/>
    <row r="267" s="184" customFormat="1" x14ac:dyDescent="0.35"/>
    <row r="268" s="184" customFormat="1" x14ac:dyDescent="0.35"/>
    <row r="269" s="184" customFormat="1" x14ac:dyDescent="0.35"/>
    <row r="270" s="184" customFormat="1" x14ac:dyDescent="0.35"/>
    <row r="271" s="184" customFormat="1" x14ac:dyDescent="0.35"/>
    <row r="272" s="184" customFormat="1" x14ac:dyDescent="0.35"/>
    <row r="273" s="184" customFormat="1" x14ac:dyDescent="0.35"/>
    <row r="274" s="184" customFormat="1" x14ac:dyDescent="0.35"/>
    <row r="275" s="184" customFormat="1" x14ac:dyDescent="0.35"/>
    <row r="276" s="184" customFormat="1" x14ac:dyDescent="0.35"/>
    <row r="277" s="184" customFormat="1" x14ac:dyDescent="0.35"/>
    <row r="278" s="184" customFormat="1" x14ac:dyDescent="0.35"/>
    <row r="279" s="184" customFormat="1" x14ac:dyDescent="0.35"/>
    <row r="280" s="184" customFormat="1" x14ac:dyDescent="0.35"/>
    <row r="281" s="184" customFormat="1" x14ac:dyDescent="0.35"/>
    <row r="282" s="184" customFormat="1" x14ac:dyDescent="0.35"/>
    <row r="283" s="184" customFormat="1" x14ac:dyDescent="0.35"/>
    <row r="284" s="184" customFormat="1" x14ac:dyDescent="0.35"/>
    <row r="285" s="184" customFormat="1" x14ac:dyDescent="0.35"/>
    <row r="286" s="184" customFormat="1" x14ac:dyDescent="0.35"/>
    <row r="287" s="184" customFormat="1" x14ac:dyDescent="0.35"/>
    <row r="288" s="184" customFormat="1" x14ac:dyDescent="0.35"/>
    <row r="289" s="184" customFormat="1" x14ac:dyDescent="0.35"/>
    <row r="290" s="184" customFormat="1" x14ac:dyDescent="0.35"/>
    <row r="291" s="184" customFormat="1" x14ac:dyDescent="0.35"/>
    <row r="292" s="184" customFormat="1" x14ac:dyDescent="0.35"/>
    <row r="293" s="184" customFormat="1" x14ac:dyDescent="0.35"/>
    <row r="294" s="184" customFormat="1" x14ac:dyDescent="0.35"/>
    <row r="295" s="184" customFormat="1" x14ac:dyDescent="0.35"/>
    <row r="296" s="184" customFormat="1" x14ac:dyDescent="0.35"/>
    <row r="297" s="184" customFormat="1" x14ac:dyDescent="0.35"/>
    <row r="298" s="184" customFormat="1" x14ac:dyDescent="0.35"/>
    <row r="299" s="184" customFormat="1" x14ac:dyDescent="0.35"/>
    <row r="300" s="184" customFormat="1" x14ac:dyDescent="0.35"/>
    <row r="301" s="184" customFormat="1" x14ac:dyDescent="0.35"/>
    <row r="302" s="184" customFormat="1" x14ac:dyDescent="0.35"/>
    <row r="303" s="184" customFormat="1" x14ac:dyDescent="0.35"/>
    <row r="304" s="184" customFormat="1" x14ac:dyDescent="0.35"/>
    <row r="305" s="184" customFormat="1" x14ac:dyDescent="0.35"/>
    <row r="306" s="184" customFormat="1" x14ac:dyDescent="0.35"/>
    <row r="307" s="184" customFormat="1" x14ac:dyDescent="0.35"/>
    <row r="308" s="184" customFormat="1" x14ac:dyDescent="0.35"/>
    <row r="309" s="184" customFormat="1" x14ac:dyDescent="0.35"/>
    <row r="310" s="184" customFormat="1" x14ac:dyDescent="0.35"/>
    <row r="311" s="184" customFormat="1" x14ac:dyDescent="0.35"/>
    <row r="312" s="184" customFormat="1" x14ac:dyDescent="0.35"/>
    <row r="313" s="184" customFormat="1" x14ac:dyDescent="0.35"/>
    <row r="314" s="184" customFormat="1" x14ac:dyDescent="0.35"/>
    <row r="315" s="184" customFormat="1" x14ac:dyDescent="0.35"/>
    <row r="316" s="184" customFormat="1" x14ac:dyDescent="0.35"/>
    <row r="317" s="184" customFormat="1" x14ac:dyDescent="0.35"/>
    <row r="318" s="184" customFormat="1" x14ac:dyDescent="0.35"/>
    <row r="319" s="184" customFormat="1" x14ac:dyDescent="0.35"/>
    <row r="320" s="184" customFormat="1" x14ac:dyDescent="0.35"/>
    <row r="321" s="184" customFormat="1" x14ac:dyDescent="0.35"/>
    <row r="322" s="184" customFormat="1" x14ac:dyDescent="0.35"/>
    <row r="323" s="184" customFormat="1" x14ac:dyDescent="0.35"/>
    <row r="324" s="184" customFormat="1" x14ac:dyDescent="0.35"/>
    <row r="325" s="184" customFormat="1" x14ac:dyDescent="0.35"/>
    <row r="326" s="184" customFormat="1" x14ac:dyDescent="0.35"/>
    <row r="327" s="184" customFormat="1" x14ac:dyDescent="0.35"/>
    <row r="328" s="184" customFormat="1" x14ac:dyDescent="0.35"/>
    <row r="329" s="184" customFormat="1" x14ac:dyDescent="0.35"/>
    <row r="330" s="184" customFormat="1" x14ac:dyDescent="0.35"/>
    <row r="331" s="184" customFormat="1" x14ac:dyDescent="0.35"/>
    <row r="332" s="184" customFormat="1" x14ac:dyDescent="0.35"/>
    <row r="333" s="184" customFormat="1" x14ac:dyDescent="0.35"/>
    <row r="334" s="184" customFormat="1" x14ac:dyDescent="0.35"/>
    <row r="335" s="184" customFormat="1" x14ac:dyDescent="0.35"/>
    <row r="336" s="184" customFormat="1" x14ac:dyDescent="0.35"/>
    <row r="337" s="184" customFormat="1" x14ac:dyDescent="0.35"/>
    <row r="338" s="184" customFormat="1" x14ac:dyDescent="0.35"/>
    <row r="339" s="184" customFormat="1" x14ac:dyDescent="0.35"/>
    <row r="340" s="184" customFormat="1" x14ac:dyDescent="0.35"/>
    <row r="341" s="184" customFormat="1" x14ac:dyDescent="0.35"/>
    <row r="342" s="184" customFormat="1" x14ac:dyDescent="0.35"/>
    <row r="343" s="184" customFormat="1" x14ac:dyDescent="0.35"/>
    <row r="344" s="184" customFormat="1" x14ac:dyDescent="0.35"/>
    <row r="345" s="184" customFormat="1" x14ac:dyDescent="0.35"/>
    <row r="346" s="184" customFormat="1" x14ac:dyDescent="0.35"/>
    <row r="347" s="184" customFormat="1" x14ac:dyDescent="0.35"/>
    <row r="348" s="184" customFormat="1" x14ac:dyDescent="0.35"/>
    <row r="349" s="184" customFormat="1" x14ac:dyDescent="0.35"/>
    <row r="350" s="184" customFormat="1" x14ac:dyDescent="0.35"/>
    <row r="351" s="184" customFormat="1" x14ac:dyDescent="0.35"/>
    <row r="352" s="184" customFormat="1" x14ac:dyDescent="0.35"/>
    <row r="353" s="184" customFormat="1" x14ac:dyDescent="0.35"/>
    <row r="354" s="184" customFormat="1" x14ac:dyDescent="0.35"/>
    <row r="355" s="184" customFormat="1" x14ac:dyDescent="0.35"/>
    <row r="356" s="184" customFormat="1" x14ac:dyDescent="0.35"/>
    <row r="357" s="184" customFormat="1" x14ac:dyDescent="0.35"/>
    <row r="358" s="184" customFormat="1" x14ac:dyDescent="0.35"/>
    <row r="359" s="184" customFormat="1" x14ac:dyDescent="0.35"/>
    <row r="360" s="184" customFormat="1" x14ac:dyDescent="0.35"/>
    <row r="361" s="184" customFormat="1" x14ac:dyDescent="0.35"/>
    <row r="362" s="184" customFormat="1" x14ac:dyDescent="0.35"/>
    <row r="363" s="184" customFormat="1" x14ac:dyDescent="0.35"/>
    <row r="364" s="184" customFormat="1" x14ac:dyDescent="0.35"/>
    <row r="365" s="184" customFormat="1" x14ac:dyDescent="0.35"/>
    <row r="366" s="184" customFormat="1" x14ac:dyDescent="0.35"/>
    <row r="367" s="184" customFormat="1" x14ac:dyDescent="0.35"/>
    <row r="368" s="184" customFormat="1" x14ac:dyDescent="0.35"/>
    <row r="369" s="184" customFormat="1" x14ac:dyDescent="0.35"/>
    <row r="370" s="184" customFormat="1" x14ac:dyDescent="0.35"/>
    <row r="371" s="184" customFormat="1" x14ac:dyDescent="0.35"/>
    <row r="372" s="184" customFormat="1" x14ac:dyDescent="0.35"/>
    <row r="373" s="184" customFormat="1" x14ac:dyDescent="0.35"/>
    <row r="374" s="184" customFormat="1" x14ac:dyDescent="0.35"/>
    <row r="375" s="184" customFormat="1" x14ac:dyDescent="0.35"/>
    <row r="376" s="184" customFormat="1" x14ac:dyDescent="0.35"/>
    <row r="377" s="184" customFormat="1" x14ac:dyDescent="0.35"/>
    <row r="378" s="184" customFormat="1" x14ac:dyDescent="0.35"/>
    <row r="379" s="184" customFormat="1" x14ac:dyDescent="0.35"/>
    <row r="380" s="184" customFormat="1" x14ac:dyDescent="0.35"/>
    <row r="381" s="184" customFormat="1" x14ac:dyDescent="0.35"/>
    <row r="382" s="184" customFormat="1" x14ac:dyDescent="0.35"/>
    <row r="383" s="184" customFormat="1" x14ac:dyDescent="0.35"/>
    <row r="384" s="184" customFormat="1" x14ac:dyDescent="0.35"/>
    <row r="385" s="184" customFormat="1" x14ac:dyDescent="0.35"/>
    <row r="386" s="184" customFormat="1" x14ac:dyDescent="0.35"/>
    <row r="387" s="184" customFormat="1" x14ac:dyDescent="0.35"/>
    <row r="388" s="184" customFormat="1" x14ac:dyDescent="0.35"/>
    <row r="389" s="184" customFormat="1" x14ac:dyDescent="0.35"/>
    <row r="390" s="184" customFormat="1" x14ac:dyDescent="0.35"/>
    <row r="391" s="184" customFormat="1" x14ac:dyDescent="0.35"/>
    <row r="392" s="184" customFormat="1" x14ac:dyDescent="0.35"/>
    <row r="393" s="184" customFormat="1" x14ac:dyDescent="0.35"/>
    <row r="394" s="184" customFormat="1" x14ac:dyDescent="0.35"/>
    <row r="395" s="184" customFormat="1" x14ac:dyDescent="0.35"/>
    <row r="396" s="184" customFormat="1" x14ac:dyDescent="0.35"/>
    <row r="397" s="184" customFormat="1" x14ac:dyDescent="0.35"/>
    <row r="398" s="184" customFormat="1" x14ac:dyDescent="0.35"/>
    <row r="399" s="184" customFormat="1" x14ac:dyDescent="0.35"/>
    <row r="400" s="184" customFormat="1" x14ac:dyDescent="0.35"/>
    <row r="401" s="184" customFormat="1" x14ac:dyDescent="0.35"/>
    <row r="402" s="184" customFormat="1" x14ac:dyDescent="0.35"/>
    <row r="403" s="184" customFormat="1" x14ac:dyDescent="0.35"/>
    <row r="404" s="184" customFormat="1" x14ac:dyDescent="0.35"/>
    <row r="405" s="184" customFormat="1" x14ac:dyDescent="0.35"/>
    <row r="406" s="184" customFormat="1" x14ac:dyDescent="0.35"/>
    <row r="407" s="184" customFormat="1" x14ac:dyDescent="0.35"/>
    <row r="408" s="184" customFormat="1" x14ac:dyDescent="0.35"/>
    <row r="409" s="184" customFormat="1" x14ac:dyDescent="0.35"/>
    <row r="410" s="184" customFormat="1" x14ac:dyDescent="0.35"/>
    <row r="411" s="184" customFormat="1" x14ac:dyDescent="0.35"/>
    <row r="412" s="184" customFormat="1" x14ac:dyDescent="0.35"/>
    <row r="413" s="184" customFormat="1" x14ac:dyDescent="0.35"/>
    <row r="414" s="184" customFormat="1" x14ac:dyDescent="0.35"/>
    <row r="415" s="184" customFormat="1" x14ac:dyDescent="0.35"/>
    <row r="416" s="184" customFormat="1" x14ac:dyDescent="0.35"/>
    <row r="417" s="184" customFormat="1" x14ac:dyDescent="0.35"/>
    <row r="418" s="184" customFormat="1" x14ac:dyDescent="0.35"/>
    <row r="419" s="184" customFormat="1" x14ac:dyDescent="0.35"/>
    <row r="420" s="184" customFormat="1" x14ac:dyDescent="0.35"/>
    <row r="421" s="184" customFormat="1" x14ac:dyDescent="0.35"/>
    <row r="422" s="184" customFormat="1" x14ac:dyDescent="0.35"/>
    <row r="423" s="184" customFormat="1" x14ac:dyDescent="0.35"/>
    <row r="424" s="184" customFormat="1" x14ac:dyDescent="0.35"/>
    <row r="425" s="184" customFormat="1" x14ac:dyDescent="0.35"/>
    <row r="426" s="184" customFormat="1" x14ac:dyDescent="0.35"/>
    <row r="427" s="184" customFormat="1" x14ac:dyDescent="0.35"/>
    <row r="428" s="184" customFormat="1" x14ac:dyDescent="0.35"/>
    <row r="429" s="184" customFormat="1" x14ac:dyDescent="0.35"/>
    <row r="430" s="184" customFormat="1" x14ac:dyDescent="0.35"/>
    <row r="431" s="184" customFormat="1" x14ac:dyDescent="0.35"/>
    <row r="432" s="184" customFormat="1" x14ac:dyDescent="0.35"/>
    <row r="433" s="184" customFormat="1" x14ac:dyDescent="0.35"/>
    <row r="434" s="184" customFormat="1" x14ac:dyDescent="0.35"/>
    <row r="435" s="184" customFormat="1" x14ac:dyDescent="0.35"/>
    <row r="436" s="184" customFormat="1" x14ac:dyDescent="0.35"/>
    <row r="437" s="184" customFormat="1" x14ac:dyDescent="0.35"/>
    <row r="438" s="184" customFormat="1" x14ac:dyDescent="0.35"/>
    <row r="439" s="184" customFormat="1" x14ac:dyDescent="0.35"/>
    <row r="440" s="184" customFormat="1" x14ac:dyDescent="0.35"/>
    <row r="441" s="184" customFormat="1" x14ac:dyDescent="0.35"/>
    <row r="442" s="184" customFormat="1" x14ac:dyDescent="0.35"/>
    <row r="443" s="184" customFormat="1" x14ac:dyDescent="0.35"/>
    <row r="444" s="184" customFormat="1" x14ac:dyDescent="0.35"/>
    <row r="445" s="184" customFormat="1" x14ac:dyDescent="0.35"/>
    <row r="446" s="184" customFormat="1" x14ac:dyDescent="0.35"/>
    <row r="447" s="184" customFormat="1" x14ac:dyDescent="0.35"/>
    <row r="448" s="184" customFormat="1" x14ac:dyDescent="0.35"/>
    <row r="449" s="184" customFormat="1" x14ac:dyDescent="0.35"/>
    <row r="450" s="184" customFormat="1" x14ac:dyDescent="0.35"/>
    <row r="451" s="184" customFormat="1" x14ac:dyDescent="0.35"/>
    <row r="452" s="184" customFormat="1" x14ac:dyDescent="0.35"/>
    <row r="453" s="184" customFormat="1" x14ac:dyDescent="0.35"/>
    <row r="454" s="184" customFormat="1" x14ac:dyDescent="0.35"/>
    <row r="455" s="184" customFormat="1" x14ac:dyDescent="0.35"/>
    <row r="456" s="184" customFormat="1" x14ac:dyDescent="0.35"/>
    <row r="457" s="184" customFormat="1" x14ac:dyDescent="0.35"/>
    <row r="458" s="184" customFormat="1" x14ac:dyDescent="0.35"/>
    <row r="459" s="184" customFormat="1" x14ac:dyDescent="0.35"/>
    <row r="460" s="184" customFormat="1" x14ac:dyDescent="0.35"/>
    <row r="461" s="184" customFormat="1" x14ac:dyDescent="0.35"/>
    <row r="462" s="184" customFormat="1" x14ac:dyDescent="0.35"/>
    <row r="463" s="184" customFormat="1" x14ac:dyDescent="0.35"/>
    <row r="464" s="184" customFormat="1" x14ac:dyDescent="0.35"/>
    <row r="465" s="184" customFormat="1" x14ac:dyDescent="0.35"/>
    <row r="466" s="184" customFormat="1" x14ac:dyDescent="0.35"/>
    <row r="467" s="184" customFormat="1" x14ac:dyDescent="0.35"/>
    <row r="468" s="184" customFormat="1" x14ac:dyDescent="0.35"/>
    <row r="469" s="184" customFormat="1" x14ac:dyDescent="0.35"/>
    <row r="470" s="184" customFormat="1" x14ac:dyDescent="0.35"/>
    <row r="471" s="184" customFormat="1" x14ac:dyDescent="0.35"/>
    <row r="472" s="184" customFormat="1" x14ac:dyDescent="0.35"/>
    <row r="473" s="184" customFormat="1" x14ac:dyDescent="0.35"/>
    <row r="474" s="184" customFormat="1" x14ac:dyDescent="0.35"/>
    <row r="475" s="184" customFormat="1" x14ac:dyDescent="0.35"/>
    <row r="476" s="184" customFormat="1" x14ac:dyDescent="0.35"/>
    <row r="477" s="184" customFormat="1" x14ac:dyDescent="0.35"/>
    <row r="478" s="184" customFormat="1" x14ac:dyDescent="0.35"/>
    <row r="479" s="184" customFormat="1" x14ac:dyDescent="0.35"/>
    <row r="480" s="184" customFormat="1" x14ac:dyDescent="0.35"/>
    <row r="481" s="184" customFormat="1" x14ac:dyDescent="0.35"/>
    <row r="482" s="184" customFormat="1" x14ac:dyDescent="0.35"/>
    <row r="483" s="184" customFormat="1" x14ac:dyDescent="0.35"/>
    <row r="484" s="184" customFormat="1" x14ac:dyDescent="0.35"/>
    <row r="485" s="184" customFormat="1" x14ac:dyDescent="0.35"/>
    <row r="486" s="184" customFormat="1" x14ac:dyDescent="0.35"/>
    <row r="487" s="184" customFormat="1" x14ac:dyDescent="0.35"/>
    <row r="488" s="184" customFormat="1" x14ac:dyDescent="0.35"/>
    <row r="489" s="184" customFormat="1" x14ac:dyDescent="0.35"/>
    <row r="490" s="184" customFormat="1" x14ac:dyDescent="0.35"/>
    <row r="491" s="184" customFormat="1" x14ac:dyDescent="0.35"/>
    <row r="492" s="184" customFormat="1" x14ac:dyDescent="0.35"/>
    <row r="493" s="184" customFormat="1" x14ac:dyDescent="0.35"/>
    <row r="494" s="184" customFormat="1" x14ac:dyDescent="0.35"/>
    <row r="495" s="184" customFormat="1" x14ac:dyDescent="0.35"/>
    <row r="496" s="184" customFormat="1" x14ac:dyDescent="0.35"/>
    <row r="497" s="184" customFormat="1" x14ac:dyDescent="0.35"/>
    <row r="498" s="184" customFormat="1" x14ac:dyDescent="0.35"/>
    <row r="499" s="184" customFormat="1" x14ac:dyDescent="0.35"/>
    <row r="500" s="184" customFormat="1" x14ac:dyDescent="0.35"/>
    <row r="501" s="184" customFormat="1" x14ac:dyDescent="0.35"/>
    <row r="502" s="184" customFormat="1" x14ac:dyDescent="0.35"/>
    <row r="503" s="184" customFormat="1" x14ac:dyDescent="0.35"/>
    <row r="504" s="184" customFormat="1" x14ac:dyDescent="0.35"/>
    <row r="505" s="184" customFormat="1" x14ac:dyDescent="0.35"/>
    <row r="506" s="184" customFormat="1" x14ac:dyDescent="0.35"/>
    <row r="507" s="184" customFormat="1" x14ac:dyDescent="0.35"/>
    <row r="508" s="184" customFormat="1" x14ac:dyDescent="0.35"/>
    <row r="509" s="184" customFormat="1" x14ac:dyDescent="0.35"/>
    <row r="510" s="184" customFormat="1" x14ac:dyDescent="0.35"/>
    <row r="511" s="184" customFormat="1" x14ac:dyDescent="0.35"/>
    <row r="512" s="184" customFormat="1" x14ac:dyDescent="0.35"/>
    <row r="513" s="184" customFormat="1" x14ac:dyDescent="0.35"/>
    <row r="514" s="184" customFormat="1" x14ac:dyDescent="0.35"/>
    <row r="515" s="184" customFormat="1" x14ac:dyDescent="0.35"/>
    <row r="516" s="184" customFormat="1" x14ac:dyDescent="0.35"/>
    <row r="517" s="184" customFormat="1" x14ac:dyDescent="0.35"/>
    <row r="518" s="184" customFormat="1" x14ac:dyDescent="0.35"/>
    <row r="519" s="184" customFormat="1" x14ac:dyDescent="0.35"/>
    <row r="520" s="184" customFormat="1" x14ac:dyDescent="0.35"/>
    <row r="521" s="184" customFormat="1" x14ac:dyDescent="0.35"/>
    <row r="522" s="184" customFormat="1" x14ac:dyDescent="0.35"/>
    <row r="523" s="184" customFormat="1" x14ac:dyDescent="0.35"/>
    <row r="524" s="184" customFormat="1" x14ac:dyDescent="0.35"/>
    <row r="525" s="184" customFormat="1" x14ac:dyDescent="0.35"/>
    <row r="526" s="184" customFormat="1" x14ac:dyDescent="0.35"/>
    <row r="527" s="184" customFormat="1" x14ac:dyDescent="0.35"/>
    <row r="528" s="184" customFormat="1" x14ac:dyDescent="0.35"/>
    <row r="529" s="184" customFormat="1" x14ac:dyDescent="0.35"/>
    <row r="530" s="184" customFormat="1" x14ac:dyDescent="0.35"/>
    <row r="531" s="184" customFormat="1" x14ac:dyDescent="0.35"/>
    <row r="532" s="184" customFormat="1" x14ac:dyDescent="0.35"/>
    <row r="533" s="184" customFormat="1" x14ac:dyDescent="0.35"/>
    <row r="534" s="184" customFormat="1" x14ac:dyDescent="0.35"/>
    <row r="535" s="184" customFormat="1" x14ac:dyDescent="0.35"/>
    <row r="536" s="184" customFormat="1" x14ac:dyDescent="0.35"/>
    <row r="537" s="184" customFormat="1" x14ac:dyDescent="0.35"/>
    <row r="538" s="184" customFormat="1" x14ac:dyDescent="0.35"/>
    <row r="539" s="184" customFormat="1" x14ac:dyDescent="0.35"/>
    <row r="540" s="184" customFormat="1" x14ac:dyDescent="0.35"/>
    <row r="541" s="184" customFormat="1" x14ac:dyDescent="0.35"/>
    <row r="542" s="184" customFormat="1" x14ac:dyDescent="0.35"/>
    <row r="543" s="184" customFormat="1" x14ac:dyDescent="0.35"/>
    <row r="544" s="184" customFormat="1" x14ac:dyDescent="0.35"/>
    <row r="545" s="184" customFormat="1" x14ac:dyDescent="0.35"/>
    <row r="546" s="184" customFormat="1" x14ac:dyDescent="0.35"/>
    <row r="547" s="184" customFormat="1" x14ac:dyDescent="0.35"/>
    <row r="548" s="184" customFormat="1" x14ac:dyDescent="0.35"/>
    <row r="549" s="184" customFormat="1" x14ac:dyDescent="0.35"/>
    <row r="550" s="184" customFormat="1" x14ac:dyDescent="0.35"/>
    <row r="551" s="184" customFormat="1" x14ac:dyDescent="0.35"/>
    <row r="552" s="184" customFormat="1" x14ac:dyDescent="0.35"/>
    <row r="553" s="184" customFormat="1" x14ac:dyDescent="0.35"/>
    <row r="554" s="184" customFormat="1" x14ac:dyDescent="0.35"/>
    <row r="555" s="184" customFormat="1" x14ac:dyDescent="0.35"/>
    <row r="556" s="184" customFormat="1" x14ac:dyDescent="0.35"/>
    <row r="557" s="184" customFormat="1" x14ac:dyDescent="0.35"/>
    <row r="558" s="184" customFormat="1" x14ac:dyDescent="0.35"/>
    <row r="559" s="184" customFormat="1" x14ac:dyDescent="0.35"/>
    <row r="560" s="184" customFormat="1" x14ac:dyDescent="0.35"/>
    <row r="561" s="184" customFormat="1" x14ac:dyDescent="0.35"/>
    <row r="562" s="184" customFormat="1" x14ac:dyDescent="0.35"/>
    <row r="563" s="184" customFormat="1" x14ac:dyDescent="0.35"/>
    <row r="564" s="184" customFormat="1" x14ac:dyDescent="0.35"/>
    <row r="565" s="184" customFormat="1" x14ac:dyDescent="0.35"/>
    <row r="566" s="184" customFormat="1" x14ac:dyDescent="0.35"/>
    <row r="567" s="184" customFormat="1" x14ac:dyDescent="0.35"/>
    <row r="568" s="184" customFormat="1" x14ac:dyDescent="0.35"/>
    <row r="569" s="184" customFormat="1" x14ac:dyDescent="0.35"/>
    <row r="570" s="184" customFormat="1" x14ac:dyDescent="0.35"/>
    <row r="571" s="184" customFormat="1" x14ac:dyDescent="0.35"/>
    <row r="572" s="184" customFormat="1" x14ac:dyDescent="0.35"/>
    <row r="573" s="184" customFormat="1" x14ac:dyDescent="0.35"/>
    <row r="574" s="184" customFormat="1" x14ac:dyDescent="0.35"/>
    <row r="575" s="184" customFormat="1" x14ac:dyDescent="0.35"/>
    <row r="576" s="184" customFormat="1" x14ac:dyDescent="0.35"/>
    <row r="577" s="184" customFormat="1" x14ac:dyDescent="0.35"/>
    <row r="578" s="184" customFormat="1" x14ac:dyDescent="0.35"/>
    <row r="579" s="184" customFormat="1" x14ac:dyDescent="0.35"/>
    <row r="580" s="184" customFormat="1" x14ac:dyDescent="0.35"/>
    <row r="581" s="184" customFormat="1" x14ac:dyDescent="0.35"/>
    <row r="582" s="184" customFormat="1" x14ac:dyDescent="0.35"/>
    <row r="583" s="184" customFormat="1" x14ac:dyDescent="0.35"/>
    <row r="584" s="184" customFormat="1" x14ac:dyDescent="0.35"/>
    <row r="585" s="184" customFormat="1" x14ac:dyDescent="0.35"/>
    <row r="586" s="184" customFormat="1" x14ac:dyDescent="0.35"/>
    <row r="587" s="184" customFormat="1" x14ac:dyDescent="0.35"/>
    <row r="588" s="184" customFormat="1" x14ac:dyDescent="0.35"/>
    <row r="589" s="184" customFormat="1" x14ac:dyDescent="0.35"/>
    <row r="590" s="184" customFormat="1" x14ac:dyDescent="0.35"/>
    <row r="591" s="184" customFormat="1" x14ac:dyDescent="0.35"/>
    <row r="592" s="184" customFormat="1" x14ac:dyDescent="0.35"/>
    <row r="593" s="184" customFormat="1" x14ac:dyDescent="0.35"/>
    <row r="594" s="184" customFormat="1" x14ac:dyDescent="0.35"/>
    <row r="595" s="184" customFormat="1" x14ac:dyDescent="0.35"/>
    <row r="596" s="184" customFormat="1" x14ac:dyDescent="0.35"/>
    <row r="597" s="184" customFormat="1" x14ac:dyDescent="0.35"/>
    <row r="598" s="184" customFormat="1" x14ac:dyDescent="0.35"/>
    <row r="599" s="184" customFormat="1" x14ac:dyDescent="0.35"/>
    <row r="600" s="184" customFormat="1" x14ac:dyDescent="0.35"/>
    <row r="601" s="184" customFormat="1" x14ac:dyDescent="0.35"/>
    <row r="602" s="184" customFormat="1" x14ac:dyDescent="0.35"/>
    <row r="603" s="184" customFormat="1" x14ac:dyDescent="0.35"/>
    <row r="604" s="184" customFormat="1" x14ac:dyDescent="0.35"/>
    <row r="605" s="184" customFormat="1" x14ac:dyDescent="0.35"/>
    <row r="606" s="184" customFormat="1" x14ac:dyDescent="0.35"/>
    <row r="607" s="184" customFormat="1" x14ac:dyDescent="0.35"/>
    <row r="608" s="184" customFormat="1" x14ac:dyDescent="0.35"/>
    <row r="609" s="184" customFormat="1" x14ac:dyDescent="0.35"/>
    <row r="610" s="184" customFormat="1" x14ac:dyDescent="0.35"/>
    <row r="611" s="184" customFormat="1" x14ac:dyDescent="0.35"/>
    <row r="612" s="184" customFormat="1" x14ac:dyDescent="0.35"/>
    <row r="613" s="184" customFormat="1" x14ac:dyDescent="0.35"/>
    <row r="614" s="184" customFormat="1" x14ac:dyDescent="0.35"/>
    <row r="615" s="184" customFormat="1" x14ac:dyDescent="0.35"/>
    <row r="616" s="184" customFormat="1" x14ac:dyDescent="0.35"/>
    <row r="617" s="184" customFormat="1" x14ac:dyDescent="0.35"/>
    <row r="618" s="184" customFormat="1" x14ac:dyDescent="0.35"/>
    <row r="619" s="184" customFormat="1" x14ac:dyDescent="0.35"/>
    <row r="620" s="184" customFormat="1" x14ac:dyDescent="0.35"/>
    <row r="621" s="184" customFormat="1" x14ac:dyDescent="0.35"/>
    <row r="622" s="184" customFormat="1" x14ac:dyDescent="0.35"/>
    <row r="623" s="184" customFormat="1" x14ac:dyDescent="0.35"/>
    <row r="624" s="184" customFormat="1" x14ac:dyDescent="0.35"/>
    <row r="625" s="184" customFormat="1" x14ac:dyDescent="0.35"/>
    <row r="626" s="184" customFormat="1" x14ac:dyDescent="0.35"/>
    <row r="627" s="184" customFormat="1" x14ac:dyDescent="0.35"/>
    <row r="628" s="184" customFormat="1" x14ac:dyDescent="0.35"/>
    <row r="629" s="184" customFormat="1" x14ac:dyDescent="0.35"/>
    <row r="630" s="184" customFormat="1" x14ac:dyDescent="0.35"/>
    <row r="631" s="184" customFormat="1" x14ac:dyDescent="0.35"/>
    <row r="632" s="184" customFormat="1" x14ac:dyDescent="0.35"/>
    <row r="633" s="184" customFormat="1" x14ac:dyDescent="0.35"/>
    <row r="634" s="184" customFormat="1" x14ac:dyDescent="0.35"/>
    <row r="635" s="184" customFormat="1" x14ac:dyDescent="0.35"/>
    <row r="636" s="184" customFormat="1" x14ac:dyDescent="0.35"/>
    <row r="637" s="184" customFormat="1" x14ac:dyDescent="0.35"/>
    <row r="638" s="184" customFormat="1" x14ac:dyDescent="0.35"/>
    <row r="639" s="184" customFormat="1" x14ac:dyDescent="0.35"/>
    <row r="640" s="184" customFormat="1" x14ac:dyDescent="0.35"/>
    <row r="641" s="184" customFormat="1" x14ac:dyDescent="0.35"/>
    <row r="642" s="184" customFormat="1" x14ac:dyDescent="0.35"/>
    <row r="643" s="184" customFormat="1" x14ac:dyDescent="0.35"/>
    <row r="644" s="184" customFormat="1" x14ac:dyDescent="0.35"/>
    <row r="645" s="184" customFormat="1" x14ac:dyDescent="0.35"/>
    <row r="646" s="184" customFormat="1" x14ac:dyDescent="0.35"/>
    <row r="647" s="184" customFormat="1" x14ac:dyDescent="0.35"/>
    <row r="648" s="184" customFormat="1" x14ac:dyDescent="0.35"/>
    <row r="649" s="184" customFormat="1" x14ac:dyDescent="0.35"/>
    <row r="650" s="184" customFormat="1" x14ac:dyDescent="0.35"/>
    <row r="651" s="184" customFormat="1" x14ac:dyDescent="0.35"/>
    <row r="652" s="184" customFormat="1" x14ac:dyDescent="0.35"/>
    <row r="653" s="184" customFormat="1" x14ac:dyDescent="0.35"/>
    <row r="654" s="184" customFormat="1" x14ac:dyDescent="0.35"/>
    <row r="655" s="184" customFormat="1" x14ac:dyDescent="0.35"/>
    <row r="656" s="184" customFormat="1" x14ac:dyDescent="0.35"/>
    <row r="657" s="184" customFormat="1" x14ac:dyDescent="0.35"/>
    <row r="658" s="184" customFormat="1" x14ac:dyDescent="0.35"/>
    <row r="659" s="184" customFormat="1" x14ac:dyDescent="0.35"/>
    <row r="660" s="184" customFormat="1" x14ac:dyDescent="0.35"/>
    <row r="661" s="184" customFormat="1" x14ac:dyDescent="0.35"/>
    <row r="662" s="184" customFormat="1" x14ac:dyDescent="0.35"/>
    <row r="663" s="184" customFormat="1" x14ac:dyDescent="0.35"/>
    <row r="664" s="184" customFormat="1" x14ac:dyDescent="0.35"/>
    <row r="665" s="184" customFormat="1" x14ac:dyDescent="0.35"/>
    <row r="666" s="184" customFormat="1" x14ac:dyDescent="0.35"/>
    <row r="667" s="184" customFormat="1" x14ac:dyDescent="0.35"/>
    <row r="668" s="184" customFormat="1" x14ac:dyDescent="0.35"/>
    <row r="669" s="184" customFormat="1" x14ac:dyDescent="0.35"/>
    <row r="670" s="184" customFormat="1" x14ac:dyDescent="0.35"/>
    <row r="671" s="184" customFormat="1" x14ac:dyDescent="0.35"/>
    <row r="672" s="184" customFormat="1" x14ac:dyDescent="0.35"/>
    <row r="673" s="184" customFormat="1" x14ac:dyDescent="0.35"/>
    <row r="674" s="184" customFormat="1" x14ac:dyDescent="0.35"/>
    <row r="675" s="184" customFormat="1" x14ac:dyDescent="0.35"/>
    <row r="676" s="184" customFormat="1" x14ac:dyDescent="0.35"/>
    <row r="677" s="184" customFormat="1" x14ac:dyDescent="0.35"/>
    <row r="678" s="184" customFormat="1" x14ac:dyDescent="0.35"/>
    <row r="679" s="184" customFormat="1" x14ac:dyDescent="0.35"/>
    <row r="680" s="184" customFormat="1" x14ac:dyDescent="0.35"/>
    <row r="681" s="184" customFormat="1" x14ac:dyDescent="0.35"/>
    <row r="682" s="184" customFormat="1" x14ac:dyDescent="0.35"/>
    <row r="683" s="184" customFormat="1" x14ac:dyDescent="0.35"/>
    <row r="684" s="184" customFormat="1" x14ac:dyDescent="0.35"/>
    <row r="685" s="184" customFormat="1" x14ac:dyDescent="0.35"/>
    <row r="686" s="184" customFormat="1" x14ac:dyDescent="0.35"/>
    <row r="687" s="184" customFormat="1" x14ac:dyDescent="0.35"/>
    <row r="688" s="184" customFormat="1" x14ac:dyDescent="0.35"/>
    <row r="689" s="184" customFormat="1" x14ac:dyDescent="0.35"/>
    <row r="690" s="184" customFormat="1" x14ac:dyDescent="0.35"/>
    <row r="691" s="184" customFormat="1" x14ac:dyDescent="0.35"/>
    <row r="692" s="184" customFormat="1" x14ac:dyDescent="0.35"/>
    <row r="693" s="184" customFormat="1" x14ac:dyDescent="0.35"/>
    <row r="694" s="184" customFormat="1" x14ac:dyDescent="0.35"/>
    <row r="695" s="184" customFormat="1" x14ac:dyDescent="0.35"/>
    <row r="696" s="184" customFormat="1" x14ac:dyDescent="0.35"/>
    <row r="697" s="184" customFormat="1" x14ac:dyDescent="0.35"/>
    <row r="698" s="184" customFormat="1" x14ac:dyDescent="0.35"/>
    <row r="699" s="184" customFormat="1" x14ac:dyDescent="0.35"/>
    <row r="700" s="184" customFormat="1" x14ac:dyDescent="0.35"/>
    <row r="701" s="184" customFormat="1" x14ac:dyDescent="0.35"/>
    <row r="702" s="184" customFormat="1" x14ac:dyDescent="0.35"/>
    <row r="703" s="184" customFormat="1" x14ac:dyDescent="0.35"/>
    <row r="704" s="184" customFormat="1" x14ac:dyDescent="0.35"/>
    <row r="705" s="184" customFormat="1" x14ac:dyDescent="0.35"/>
    <row r="706" s="184" customFormat="1" x14ac:dyDescent="0.35"/>
    <row r="707" s="184" customFormat="1" x14ac:dyDescent="0.35"/>
    <row r="708" s="184" customFormat="1" x14ac:dyDescent="0.35"/>
    <row r="709" s="184" customFormat="1" x14ac:dyDescent="0.35"/>
    <row r="710" s="184" customFormat="1" x14ac:dyDescent="0.35"/>
    <row r="711" s="184" customFormat="1" x14ac:dyDescent="0.35"/>
    <row r="712" s="184" customFormat="1" x14ac:dyDescent="0.35"/>
    <row r="713" s="184" customFormat="1" x14ac:dyDescent="0.35"/>
    <row r="714" s="184" customFormat="1" x14ac:dyDescent="0.35"/>
    <row r="715" s="184" customFormat="1" x14ac:dyDescent="0.35"/>
    <row r="716" s="184" customFormat="1" x14ac:dyDescent="0.35"/>
    <row r="717" s="184" customFormat="1" x14ac:dyDescent="0.35"/>
    <row r="718" s="184" customFormat="1" x14ac:dyDescent="0.35"/>
    <row r="719" s="184" customFormat="1" x14ac:dyDescent="0.35"/>
    <row r="720" s="184" customFormat="1" x14ac:dyDescent="0.35"/>
    <row r="721" s="184" customFormat="1" x14ac:dyDescent="0.35"/>
    <row r="722" s="184" customFormat="1" x14ac:dyDescent="0.35"/>
    <row r="723" s="184" customFormat="1" x14ac:dyDescent="0.35"/>
    <row r="724" s="184" customFormat="1" x14ac:dyDescent="0.35"/>
    <row r="725" s="184" customFormat="1" x14ac:dyDescent="0.35"/>
    <row r="726" s="184" customFormat="1" x14ac:dyDescent="0.35"/>
    <row r="727" s="184" customFormat="1" x14ac:dyDescent="0.35"/>
    <row r="728" s="184" customFormat="1" x14ac:dyDescent="0.35"/>
    <row r="729" s="184" customFormat="1" x14ac:dyDescent="0.35"/>
    <row r="730" s="184" customFormat="1" x14ac:dyDescent="0.35"/>
    <row r="731" s="184" customFormat="1" x14ac:dyDescent="0.35"/>
    <row r="732" s="184" customFormat="1" x14ac:dyDescent="0.35"/>
    <row r="733" s="184" customFormat="1" x14ac:dyDescent="0.35"/>
    <row r="734" s="184" customFormat="1" x14ac:dyDescent="0.35"/>
    <row r="735" s="184" customFormat="1" x14ac:dyDescent="0.35"/>
    <row r="736" s="184" customFormat="1" x14ac:dyDescent="0.35"/>
    <row r="737" s="184" customFormat="1" x14ac:dyDescent="0.35"/>
    <row r="738" s="184" customFormat="1" x14ac:dyDescent="0.35"/>
    <row r="739" s="184" customFormat="1" x14ac:dyDescent="0.35"/>
    <row r="740" s="184" customFormat="1" x14ac:dyDescent="0.35"/>
    <row r="741" s="184" customFormat="1" x14ac:dyDescent="0.35"/>
    <row r="742" s="184" customFormat="1" x14ac:dyDescent="0.35"/>
    <row r="743" s="184" customFormat="1" x14ac:dyDescent="0.35"/>
    <row r="744" s="184" customFormat="1" x14ac:dyDescent="0.35"/>
    <row r="745" s="184" customFormat="1" x14ac:dyDescent="0.35"/>
    <row r="746" s="184" customFormat="1" x14ac:dyDescent="0.35"/>
    <row r="747" s="184" customFormat="1" x14ac:dyDescent="0.35"/>
    <row r="748" s="184" customFormat="1" x14ac:dyDescent="0.35"/>
    <row r="749" s="184" customFormat="1" x14ac:dyDescent="0.35"/>
    <row r="750" s="184" customFormat="1" x14ac:dyDescent="0.35"/>
    <row r="751" s="184" customFormat="1" x14ac:dyDescent="0.35"/>
    <row r="752" s="184" customFormat="1" x14ac:dyDescent="0.35"/>
    <row r="753" s="184" customFormat="1" x14ac:dyDescent="0.35"/>
    <row r="754" s="184" customFormat="1" x14ac:dyDescent="0.35"/>
    <row r="755" s="184" customFormat="1" x14ac:dyDescent="0.35"/>
    <row r="756" s="184" customFormat="1" x14ac:dyDescent="0.35"/>
    <row r="757" s="184" customFormat="1" x14ac:dyDescent="0.35"/>
    <row r="758" s="184" customFormat="1" x14ac:dyDescent="0.35"/>
    <row r="759" s="184" customFormat="1" x14ac:dyDescent="0.35"/>
    <row r="760" s="184" customFormat="1" x14ac:dyDescent="0.35"/>
    <row r="761" s="184" customFormat="1" x14ac:dyDescent="0.35"/>
    <row r="762" s="184" customFormat="1" x14ac:dyDescent="0.35"/>
    <row r="763" s="184" customFormat="1" x14ac:dyDescent="0.35"/>
    <row r="764" s="184" customFormat="1" x14ac:dyDescent="0.35"/>
    <row r="765" s="184" customFormat="1" x14ac:dyDescent="0.35"/>
    <row r="766" s="184" customFormat="1" x14ac:dyDescent="0.35"/>
    <row r="767" s="184" customFormat="1" x14ac:dyDescent="0.35"/>
    <row r="768" s="184" customFormat="1" x14ac:dyDescent="0.35"/>
    <row r="769" s="184" customFormat="1" x14ac:dyDescent="0.35"/>
    <row r="770" s="184" customFormat="1" x14ac:dyDescent="0.35"/>
    <row r="771" s="184" customFormat="1" x14ac:dyDescent="0.35"/>
    <row r="772" s="184" customFormat="1" x14ac:dyDescent="0.35"/>
    <row r="773" s="184" customFormat="1" x14ac:dyDescent="0.35"/>
    <row r="774" s="184" customFormat="1" x14ac:dyDescent="0.35"/>
    <row r="775" s="184" customFormat="1" x14ac:dyDescent="0.35"/>
    <row r="776" s="184" customFormat="1" x14ac:dyDescent="0.35"/>
    <row r="777" s="184" customFormat="1" x14ac:dyDescent="0.35"/>
    <row r="778" s="184" customFormat="1" x14ac:dyDescent="0.35"/>
    <row r="779" s="184" customFormat="1" x14ac:dyDescent="0.35"/>
    <row r="780" s="184" customFormat="1" x14ac:dyDescent="0.35"/>
    <row r="781" s="184" customFormat="1" x14ac:dyDescent="0.35"/>
    <row r="782" s="184" customFormat="1" x14ac:dyDescent="0.35"/>
    <row r="783" s="184" customFormat="1" x14ac:dyDescent="0.35"/>
    <row r="784" s="184" customFormat="1" x14ac:dyDescent="0.35"/>
    <row r="785" s="184" customFormat="1" x14ac:dyDescent="0.35"/>
    <row r="786" s="184" customFormat="1" x14ac:dyDescent="0.35"/>
    <row r="787" s="184" customFormat="1" x14ac:dyDescent="0.35"/>
    <row r="788" s="184" customFormat="1" x14ac:dyDescent="0.35"/>
    <row r="789" s="184" customFormat="1" x14ac:dyDescent="0.35"/>
    <row r="790" s="184" customFormat="1" x14ac:dyDescent="0.35"/>
    <row r="791" s="184" customFormat="1" x14ac:dyDescent="0.35"/>
    <row r="792" s="184" customFormat="1" x14ac:dyDescent="0.35"/>
    <row r="793" s="184" customFormat="1" x14ac:dyDescent="0.35"/>
    <row r="794" s="184" customFormat="1" x14ac:dyDescent="0.35"/>
    <row r="795" s="184" customFormat="1" x14ac:dyDescent="0.35"/>
    <row r="796" s="184" customFormat="1" x14ac:dyDescent="0.35"/>
    <row r="797" s="184" customFormat="1" x14ac:dyDescent="0.35"/>
    <row r="798" s="184" customFormat="1" x14ac:dyDescent="0.35"/>
    <row r="799" s="184" customFormat="1" x14ac:dyDescent="0.35"/>
    <row r="800" s="184" customFormat="1" x14ac:dyDescent="0.35"/>
    <row r="801" s="184" customFormat="1" x14ac:dyDescent="0.35"/>
    <row r="802" s="184" customFormat="1" x14ac:dyDescent="0.35"/>
    <row r="803" s="184" customFormat="1" x14ac:dyDescent="0.35"/>
    <row r="804" s="184" customFormat="1" x14ac:dyDescent="0.35"/>
    <row r="805" s="184" customFormat="1" x14ac:dyDescent="0.35"/>
    <row r="806" s="184" customFormat="1" x14ac:dyDescent="0.35"/>
    <row r="807" s="184" customFormat="1" x14ac:dyDescent="0.35"/>
    <row r="808" s="184" customFormat="1" x14ac:dyDescent="0.35"/>
    <row r="809" s="184" customFormat="1" x14ac:dyDescent="0.35"/>
    <row r="810" s="184" customFormat="1" x14ac:dyDescent="0.35"/>
    <row r="811" s="184" customFormat="1" x14ac:dyDescent="0.35"/>
    <row r="812" s="184" customFormat="1" x14ac:dyDescent="0.35"/>
    <row r="813" s="184" customFormat="1" x14ac:dyDescent="0.35"/>
    <row r="814" s="184" customFormat="1" x14ac:dyDescent="0.35"/>
    <row r="815" s="184" customFormat="1" x14ac:dyDescent="0.35"/>
    <row r="816" s="184" customFormat="1" x14ac:dyDescent="0.35"/>
    <row r="817" s="184" customFormat="1" x14ac:dyDescent="0.35"/>
    <row r="818" s="184" customFormat="1" x14ac:dyDescent="0.35"/>
    <row r="819" s="184" customFormat="1" x14ac:dyDescent="0.35"/>
    <row r="820" s="184" customFormat="1" x14ac:dyDescent="0.35"/>
    <row r="821" s="184" customFormat="1" x14ac:dyDescent="0.35"/>
    <row r="822" s="184" customFormat="1" x14ac:dyDescent="0.35"/>
    <row r="823" s="184" customFormat="1" x14ac:dyDescent="0.35"/>
    <row r="824" s="184" customFormat="1" x14ac:dyDescent="0.35"/>
    <row r="825" s="184" customFormat="1" x14ac:dyDescent="0.35"/>
    <row r="826" s="184" customFormat="1" x14ac:dyDescent="0.35"/>
    <row r="827" s="184" customFormat="1" x14ac:dyDescent="0.35"/>
    <row r="828" s="184" customFormat="1" x14ac:dyDescent="0.35"/>
    <row r="829" s="184" customFormat="1" x14ac:dyDescent="0.35"/>
    <row r="830" s="184" customFormat="1" x14ac:dyDescent="0.35"/>
    <row r="831" s="184" customFormat="1" x14ac:dyDescent="0.35"/>
    <row r="832" s="184" customFormat="1" x14ac:dyDescent="0.35"/>
    <row r="833" s="184" customFormat="1" x14ac:dyDescent="0.35"/>
    <row r="834" s="184" customFormat="1" x14ac:dyDescent="0.35"/>
    <row r="835" s="184" customFormat="1" x14ac:dyDescent="0.35"/>
    <row r="836" s="184" customFormat="1" x14ac:dyDescent="0.35"/>
    <row r="837" s="184" customFormat="1" x14ac:dyDescent="0.35"/>
    <row r="838" s="184" customFormat="1" x14ac:dyDescent="0.35"/>
    <row r="839" s="184" customFormat="1" x14ac:dyDescent="0.35"/>
    <row r="840" s="184" customFormat="1" x14ac:dyDescent="0.35"/>
    <row r="841" s="184" customFormat="1" x14ac:dyDescent="0.35"/>
    <row r="842" s="184" customFormat="1" x14ac:dyDescent="0.35"/>
    <row r="843" s="184" customFormat="1" x14ac:dyDescent="0.35"/>
    <row r="844" s="184" customFormat="1" x14ac:dyDescent="0.35"/>
    <row r="845" s="184" customFormat="1" x14ac:dyDescent="0.35"/>
    <row r="846" s="184" customFormat="1" x14ac:dyDescent="0.35"/>
    <row r="847" s="184" customFormat="1" x14ac:dyDescent="0.35"/>
    <row r="848" s="184" customFormat="1" x14ac:dyDescent="0.35"/>
    <row r="849" s="184" customFormat="1" x14ac:dyDescent="0.35"/>
    <row r="850" s="184" customFormat="1" x14ac:dyDescent="0.35"/>
    <row r="851" s="184" customFormat="1" x14ac:dyDescent="0.35"/>
    <row r="852" s="184" customFormat="1" x14ac:dyDescent="0.35"/>
    <row r="853" s="184" customFormat="1" x14ac:dyDescent="0.35"/>
    <row r="854" s="184" customFormat="1" x14ac:dyDescent="0.35"/>
    <row r="855" s="184" customFormat="1" x14ac:dyDescent="0.35"/>
    <row r="856" s="184" customFormat="1" x14ac:dyDescent="0.35"/>
    <row r="857" s="184" customFormat="1" x14ac:dyDescent="0.35"/>
    <row r="858" s="184" customFormat="1" x14ac:dyDescent="0.35"/>
    <row r="859" s="184" customFormat="1" x14ac:dyDescent="0.35"/>
    <row r="860" s="184" customFormat="1" x14ac:dyDescent="0.35"/>
    <row r="861" s="184" customFormat="1" x14ac:dyDescent="0.35"/>
    <row r="862" s="184" customFormat="1" x14ac:dyDescent="0.35"/>
    <row r="863" s="184" customFormat="1" x14ac:dyDescent="0.35"/>
    <row r="864" s="184" customFormat="1" x14ac:dyDescent="0.35"/>
    <row r="865" s="184" customFormat="1" x14ac:dyDescent="0.35"/>
    <row r="866" s="184" customFormat="1" x14ac:dyDescent="0.35"/>
    <row r="867" s="184" customFormat="1" x14ac:dyDescent="0.35"/>
    <row r="868" s="184" customFormat="1" x14ac:dyDescent="0.35"/>
    <row r="869" s="184" customFormat="1" x14ac:dyDescent="0.35"/>
    <row r="870" s="184" customFormat="1" x14ac:dyDescent="0.35"/>
    <row r="871" s="184" customFormat="1" x14ac:dyDescent="0.35"/>
    <row r="872" s="184" customFormat="1" x14ac:dyDescent="0.35"/>
    <row r="873" s="184" customFormat="1" x14ac:dyDescent="0.35"/>
    <row r="874" s="184" customFormat="1" x14ac:dyDescent="0.35"/>
    <row r="875" s="184" customFormat="1" x14ac:dyDescent="0.35"/>
    <row r="876" s="184" customFormat="1" x14ac:dyDescent="0.35"/>
    <row r="877" s="184" customFormat="1" x14ac:dyDescent="0.35"/>
    <row r="878" s="184" customFormat="1" x14ac:dyDescent="0.35"/>
    <row r="879" s="184" customFormat="1" x14ac:dyDescent="0.35"/>
    <row r="880" s="184" customFormat="1" x14ac:dyDescent="0.35"/>
    <row r="881" s="184" customFormat="1" x14ac:dyDescent="0.35"/>
    <row r="882" s="184" customFormat="1" x14ac:dyDescent="0.35"/>
    <row r="883" s="184" customFormat="1" x14ac:dyDescent="0.35"/>
    <row r="884" s="184" customFormat="1" x14ac:dyDescent="0.35"/>
    <row r="885" s="184" customFormat="1" x14ac:dyDescent="0.35"/>
    <row r="886" s="184" customFormat="1" x14ac:dyDescent="0.35"/>
    <row r="887" s="184" customFormat="1" x14ac:dyDescent="0.35"/>
    <row r="888" s="184" customFormat="1" x14ac:dyDescent="0.35"/>
    <row r="889" s="184" customFormat="1" x14ac:dyDescent="0.35"/>
    <row r="890" s="184" customFormat="1" x14ac:dyDescent="0.35"/>
    <row r="891" s="184" customFormat="1" x14ac:dyDescent="0.35"/>
    <row r="892" s="184" customFormat="1" x14ac:dyDescent="0.35"/>
    <row r="893" s="184" customFormat="1" x14ac:dyDescent="0.35"/>
    <row r="894" s="184" customFormat="1" x14ac:dyDescent="0.35"/>
    <row r="895" s="184" customFormat="1" x14ac:dyDescent="0.35"/>
    <row r="896" s="184" customFormat="1" x14ac:dyDescent="0.35"/>
    <row r="897" s="184" customFormat="1" x14ac:dyDescent="0.35"/>
    <row r="898" s="184" customFormat="1" x14ac:dyDescent="0.35"/>
    <row r="899" s="184" customFormat="1" x14ac:dyDescent="0.35"/>
    <row r="900" s="184" customFormat="1" x14ac:dyDescent="0.35"/>
    <row r="901" s="184" customFormat="1" x14ac:dyDescent="0.35"/>
    <row r="902" s="184" customFormat="1" x14ac:dyDescent="0.35"/>
    <row r="903" s="184" customFormat="1" x14ac:dyDescent="0.35"/>
    <row r="904" s="184" customFormat="1" x14ac:dyDescent="0.35"/>
    <row r="905" s="184" customFormat="1" x14ac:dyDescent="0.35"/>
    <row r="906" s="184" customFormat="1" x14ac:dyDescent="0.35"/>
    <row r="907" s="184" customFormat="1" x14ac:dyDescent="0.35"/>
    <row r="908" s="184" customFormat="1" x14ac:dyDescent="0.35"/>
    <row r="909" s="184" customFormat="1" x14ac:dyDescent="0.35"/>
    <row r="910" s="184" customFormat="1" x14ac:dyDescent="0.35"/>
    <row r="911" s="184" customFormat="1" x14ac:dyDescent="0.35"/>
    <row r="912" s="184" customFormat="1" x14ac:dyDescent="0.35"/>
    <row r="913" s="184" customFormat="1" x14ac:dyDescent="0.35"/>
    <row r="914" s="184" customFormat="1" x14ac:dyDescent="0.35"/>
    <row r="915" s="184" customFormat="1" x14ac:dyDescent="0.35"/>
    <row r="916" s="184" customFormat="1" x14ac:dyDescent="0.35"/>
    <row r="917" s="184" customFormat="1" x14ac:dyDescent="0.35"/>
    <row r="918" s="184" customFormat="1" x14ac:dyDescent="0.35"/>
    <row r="919" s="184" customFormat="1" x14ac:dyDescent="0.35"/>
    <row r="920" s="184" customFormat="1" x14ac:dyDescent="0.35"/>
    <row r="921" s="184" customFormat="1" x14ac:dyDescent="0.35"/>
    <row r="922" s="184" customFormat="1" x14ac:dyDescent="0.35"/>
    <row r="923" s="184" customFormat="1" x14ac:dyDescent="0.35"/>
    <row r="924" s="184" customFormat="1" x14ac:dyDescent="0.35"/>
    <row r="925" s="184" customFormat="1" x14ac:dyDescent="0.35"/>
    <row r="926" s="184" customFormat="1" x14ac:dyDescent="0.35"/>
    <row r="927" s="184" customFormat="1" x14ac:dyDescent="0.35"/>
    <row r="928" s="184" customFormat="1" x14ac:dyDescent="0.35"/>
    <row r="929" s="184" customFormat="1" x14ac:dyDescent="0.35"/>
    <row r="930" s="184" customFormat="1" x14ac:dyDescent="0.35"/>
    <row r="931" s="184" customFormat="1" x14ac:dyDescent="0.35"/>
    <row r="932" s="184" customFormat="1" x14ac:dyDescent="0.35"/>
    <row r="933" s="184" customFormat="1" x14ac:dyDescent="0.35"/>
    <row r="934" s="184" customFormat="1" x14ac:dyDescent="0.35"/>
    <row r="935" s="184" customFormat="1" x14ac:dyDescent="0.35"/>
    <row r="936" s="184" customFormat="1" x14ac:dyDescent="0.35"/>
    <row r="937" s="184" customFormat="1" x14ac:dyDescent="0.35"/>
    <row r="938" s="184" customFormat="1" x14ac:dyDescent="0.35"/>
    <row r="939" s="184" customFormat="1" x14ac:dyDescent="0.35"/>
    <row r="940" s="184" customFormat="1" x14ac:dyDescent="0.35"/>
    <row r="941" s="184" customFormat="1" x14ac:dyDescent="0.35"/>
    <row r="942" s="184" customFormat="1" x14ac:dyDescent="0.35"/>
    <row r="943" s="184" customFormat="1" x14ac:dyDescent="0.35"/>
    <row r="944" s="184" customFormat="1" x14ac:dyDescent="0.35"/>
    <row r="945" s="184" customFormat="1" x14ac:dyDescent="0.35"/>
    <row r="946" s="184" customFormat="1" x14ac:dyDescent="0.35"/>
    <row r="947" s="184" customFormat="1" x14ac:dyDescent="0.35"/>
    <row r="948" s="184" customFormat="1" x14ac:dyDescent="0.35"/>
    <row r="949" s="184" customFormat="1" x14ac:dyDescent="0.35"/>
    <row r="950" s="184" customFormat="1" x14ac:dyDescent="0.35"/>
    <row r="951" s="184" customFormat="1" x14ac:dyDescent="0.35"/>
    <row r="952" s="184" customFormat="1" x14ac:dyDescent="0.35"/>
    <row r="953" s="184" customFormat="1" x14ac:dyDescent="0.35"/>
    <row r="954" s="184" customFormat="1" x14ac:dyDescent="0.35"/>
    <row r="955" s="184" customFormat="1" x14ac:dyDescent="0.35"/>
    <row r="956" s="184" customFormat="1" x14ac:dyDescent="0.35"/>
    <row r="957" s="184" customFormat="1" x14ac:dyDescent="0.35"/>
    <row r="958" s="184" customFormat="1" x14ac:dyDescent="0.35"/>
    <row r="959" s="184" customFormat="1" x14ac:dyDescent="0.35"/>
    <row r="960" s="184" customFormat="1" x14ac:dyDescent="0.35"/>
    <row r="961" s="184" customFormat="1" x14ac:dyDescent="0.35"/>
    <row r="962" s="184" customFormat="1" x14ac:dyDescent="0.35"/>
    <row r="963" s="184" customFormat="1" x14ac:dyDescent="0.35"/>
    <row r="964" s="184" customFormat="1" x14ac:dyDescent="0.35"/>
    <row r="965" s="184" customFormat="1" x14ac:dyDescent="0.35"/>
    <row r="966" s="184" customFormat="1" x14ac:dyDescent="0.35"/>
    <row r="967" s="184" customFormat="1" x14ac:dyDescent="0.35"/>
    <row r="968" s="184" customFormat="1" x14ac:dyDescent="0.35"/>
    <row r="969" s="184" customFormat="1" x14ac:dyDescent="0.35"/>
    <row r="970" s="184" customFormat="1" x14ac:dyDescent="0.35"/>
    <row r="971" s="184" customFormat="1" x14ac:dyDescent="0.35"/>
    <row r="972" s="184" customFormat="1" x14ac:dyDescent="0.35"/>
    <row r="973" s="184" customFormat="1" x14ac:dyDescent="0.35"/>
    <row r="974" s="184" customFormat="1" x14ac:dyDescent="0.35"/>
    <row r="975" s="184" customFormat="1" x14ac:dyDescent="0.35"/>
    <row r="976" s="184" customFormat="1" x14ac:dyDescent="0.35"/>
    <row r="977" s="184" customFormat="1" x14ac:dyDescent="0.35"/>
    <row r="978" s="184" customFormat="1" x14ac:dyDescent="0.35"/>
    <row r="979" s="184" customFormat="1" x14ac:dyDescent="0.35"/>
    <row r="980" s="184" customFormat="1" x14ac:dyDescent="0.35"/>
    <row r="981" s="184" customFormat="1" x14ac:dyDescent="0.35"/>
    <row r="982" s="184" customFormat="1" x14ac:dyDescent="0.35"/>
    <row r="983" s="184" customFormat="1" x14ac:dyDescent="0.35"/>
    <row r="984" s="184" customFormat="1" x14ac:dyDescent="0.35"/>
    <row r="985" s="184" customFormat="1" x14ac:dyDescent="0.35"/>
    <row r="986" s="184" customFormat="1" x14ac:dyDescent="0.35"/>
    <row r="987" s="184" customFormat="1" x14ac:dyDescent="0.35"/>
    <row r="988" s="184" customFormat="1" x14ac:dyDescent="0.35"/>
    <row r="989" s="184" customFormat="1" x14ac:dyDescent="0.35"/>
    <row r="990" s="184" customFormat="1" x14ac:dyDescent="0.35"/>
    <row r="991" s="184" customFormat="1" x14ac:dyDescent="0.35"/>
    <row r="992" s="184" customFormat="1" x14ac:dyDescent="0.35"/>
    <row r="993" s="184" customFormat="1" x14ac:dyDescent="0.35"/>
    <row r="994" s="184" customFormat="1" x14ac:dyDescent="0.35"/>
    <row r="995" s="184" customFormat="1" x14ac:dyDescent="0.35"/>
    <row r="996" s="184" customFormat="1" x14ac:dyDescent="0.35"/>
    <row r="997" s="184" customFormat="1" x14ac:dyDescent="0.35"/>
    <row r="998" s="184" customFormat="1" x14ac:dyDescent="0.35"/>
    <row r="999" s="184" customFormat="1" x14ac:dyDescent="0.35"/>
    <row r="1000" s="184" customFormat="1" x14ac:dyDescent="0.35"/>
    <row r="1001" s="184" customFormat="1" x14ac:dyDescent="0.35"/>
    <row r="1002" s="184" customFormat="1" x14ac:dyDescent="0.35"/>
    <row r="1003" s="184" customFormat="1" x14ac:dyDescent="0.35"/>
    <row r="1004" s="184" customFormat="1" x14ac:dyDescent="0.35"/>
    <row r="1005" s="184" customFormat="1" x14ac:dyDescent="0.35"/>
    <row r="1006" s="184" customFormat="1" x14ac:dyDescent="0.35"/>
    <row r="1007" s="184" customFormat="1" x14ac:dyDescent="0.35"/>
    <row r="1008" s="184" customFormat="1" x14ac:dyDescent="0.35"/>
    <row r="1009" s="184" customFormat="1" x14ac:dyDescent="0.35"/>
    <row r="1010" s="184" customFormat="1" x14ac:dyDescent="0.35"/>
    <row r="1011" s="184" customFormat="1" x14ac:dyDescent="0.35"/>
    <row r="1012" s="184" customFormat="1" x14ac:dyDescent="0.35"/>
    <row r="1013" s="184" customFormat="1" x14ac:dyDescent="0.35"/>
    <row r="1014" s="184" customFormat="1" x14ac:dyDescent="0.35"/>
    <row r="1015" s="184" customFormat="1" x14ac:dyDescent="0.35"/>
    <row r="1016" s="184" customFormat="1" x14ac:dyDescent="0.35"/>
    <row r="1017" s="184" customFormat="1" x14ac:dyDescent="0.35"/>
    <row r="1018" s="184" customFormat="1" x14ac:dyDescent="0.35"/>
    <row r="1019" s="184" customFormat="1" x14ac:dyDescent="0.35"/>
    <row r="1020" s="184" customFormat="1" x14ac:dyDescent="0.35"/>
    <row r="1021" s="184" customFormat="1" x14ac:dyDescent="0.35"/>
    <row r="1022" s="184" customFormat="1" x14ac:dyDescent="0.35"/>
    <row r="1023" s="184" customFormat="1" x14ac:dyDescent="0.35"/>
    <row r="1024" s="184" customFormat="1" x14ac:dyDescent="0.35"/>
    <row r="1025" s="184" customFormat="1" x14ac:dyDescent="0.35"/>
    <row r="1026" s="184" customFormat="1" x14ac:dyDescent="0.35"/>
    <row r="1027" s="184" customFormat="1" x14ac:dyDescent="0.35"/>
    <row r="1028" s="184" customFormat="1" x14ac:dyDescent="0.35"/>
    <row r="1029" s="184" customFormat="1" x14ac:dyDescent="0.35"/>
    <row r="1030" s="184" customFormat="1" x14ac:dyDescent="0.35"/>
    <row r="1031" s="184" customFormat="1" x14ac:dyDescent="0.35"/>
    <row r="1032" s="184" customFormat="1" x14ac:dyDescent="0.35"/>
    <row r="1033" s="184" customFormat="1" x14ac:dyDescent="0.35"/>
    <row r="1034" s="184" customFormat="1" x14ac:dyDescent="0.35"/>
    <row r="1035" s="184" customFormat="1" x14ac:dyDescent="0.35"/>
    <row r="1036" s="184" customFormat="1" x14ac:dyDescent="0.35"/>
    <row r="1037" s="184" customFormat="1" x14ac:dyDescent="0.35"/>
    <row r="1038" s="184" customFormat="1" x14ac:dyDescent="0.35"/>
    <row r="1039" s="184" customFormat="1" x14ac:dyDescent="0.35"/>
    <row r="1040" s="184" customFormat="1" x14ac:dyDescent="0.35"/>
    <row r="1041" s="184" customFormat="1" x14ac:dyDescent="0.35"/>
    <row r="1042" s="184" customFormat="1" x14ac:dyDescent="0.35"/>
    <row r="1043" s="184" customFormat="1" x14ac:dyDescent="0.35"/>
    <row r="1044" s="184" customFormat="1" x14ac:dyDescent="0.35"/>
    <row r="1045" s="184" customFormat="1" x14ac:dyDescent="0.35"/>
    <row r="1046" s="184" customFormat="1" x14ac:dyDescent="0.35"/>
    <row r="1047" s="184" customFormat="1" x14ac:dyDescent="0.35"/>
    <row r="1048" s="184" customFormat="1" x14ac:dyDescent="0.35"/>
    <row r="1049" s="184" customFormat="1" x14ac:dyDescent="0.35"/>
    <row r="1050" s="184" customFormat="1" x14ac:dyDescent="0.35"/>
    <row r="1051" s="184" customFormat="1" x14ac:dyDescent="0.35"/>
    <row r="1052" s="184" customFormat="1" x14ac:dyDescent="0.35"/>
    <row r="1053" s="184" customFormat="1" x14ac:dyDescent="0.35"/>
    <row r="1054" s="184" customFormat="1" x14ac:dyDescent="0.35"/>
    <row r="1055" s="184" customFormat="1" x14ac:dyDescent="0.35"/>
    <row r="1056" s="184" customFormat="1" x14ac:dyDescent="0.35"/>
    <row r="1057" s="184" customFormat="1" x14ac:dyDescent="0.35"/>
    <row r="1058" s="184" customFormat="1" x14ac:dyDescent="0.35"/>
    <row r="1059" s="184" customFormat="1" x14ac:dyDescent="0.35"/>
    <row r="1060" s="184" customFormat="1" x14ac:dyDescent="0.35"/>
    <row r="1061" s="184" customFormat="1" x14ac:dyDescent="0.35"/>
    <row r="1062" s="184" customFormat="1" x14ac:dyDescent="0.35"/>
    <row r="1063" s="184" customFormat="1" x14ac:dyDescent="0.35"/>
    <row r="1064" s="184" customFormat="1" x14ac:dyDescent="0.35"/>
    <row r="1065" s="184" customFormat="1" x14ac:dyDescent="0.35"/>
    <row r="1066" s="184" customFormat="1" x14ac:dyDescent="0.35"/>
    <row r="1067" s="184" customFormat="1" x14ac:dyDescent="0.35"/>
    <row r="1068" s="184" customFormat="1" x14ac:dyDescent="0.35"/>
    <row r="1069" s="184" customFormat="1" x14ac:dyDescent="0.35"/>
    <row r="1070" s="184" customFormat="1" x14ac:dyDescent="0.35"/>
    <row r="1071" s="184" customFormat="1" x14ac:dyDescent="0.35"/>
    <row r="1072" s="184" customFormat="1" x14ac:dyDescent="0.35"/>
    <row r="1073" s="184" customFormat="1" x14ac:dyDescent="0.35"/>
    <row r="1074" s="184" customFormat="1" x14ac:dyDescent="0.35"/>
    <row r="1075" s="184" customFormat="1" x14ac:dyDescent="0.35"/>
    <row r="1076" s="184" customFormat="1" x14ac:dyDescent="0.35"/>
    <row r="1077" s="184" customFormat="1" x14ac:dyDescent="0.35"/>
    <row r="1078" s="184" customFormat="1" x14ac:dyDescent="0.35"/>
    <row r="1079" s="184" customFormat="1" x14ac:dyDescent="0.35"/>
    <row r="1080" s="184" customFormat="1" x14ac:dyDescent="0.35"/>
    <row r="1081" s="184" customFormat="1" x14ac:dyDescent="0.35"/>
    <row r="1082" s="184" customFormat="1" x14ac:dyDescent="0.35"/>
    <row r="1083" s="184" customFormat="1" x14ac:dyDescent="0.35"/>
    <row r="1084" s="184" customFormat="1" x14ac:dyDescent="0.35"/>
    <row r="1085" s="184" customFormat="1" x14ac:dyDescent="0.35"/>
    <row r="1086" s="184" customFormat="1" x14ac:dyDescent="0.35"/>
    <row r="1087" s="184" customFormat="1" x14ac:dyDescent="0.35"/>
    <row r="1088" s="184" customFormat="1" x14ac:dyDescent="0.35"/>
    <row r="1089" s="184" customFormat="1" x14ac:dyDescent="0.35"/>
    <row r="1090" s="184" customFormat="1" x14ac:dyDescent="0.35"/>
    <row r="1091" s="184" customFormat="1" x14ac:dyDescent="0.35"/>
    <row r="1092" s="184" customFormat="1" x14ac:dyDescent="0.35"/>
    <row r="1093" s="184" customFormat="1" x14ac:dyDescent="0.35"/>
    <row r="1094" s="184" customFormat="1" x14ac:dyDescent="0.35"/>
    <row r="1095" s="184" customFormat="1" x14ac:dyDescent="0.35"/>
    <row r="1096" s="184" customFormat="1" x14ac:dyDescent="0.35"/>
    <row r="1097" s="184" customFormat="1" x14ac:dyDescent="0.35"/>
    <row r="1098" s="184" customFormat="1" x14ac:dyDescent="0.35"/>
    <row r="1099" s="184" customFormat="1" x14ac:dyDescent="0.35"/>
    <row r="1100" s="184" customFormat="1" x14ac:dyDescent="0.35"/>
    <row r="1101" s="184" customFormat="1" x14ac:dyDescent="0.35"/>
    <row r="1102" s="184" customFormat="1" x14ac:dyDescent="0.35"/>
    <row r="1103" s="184" customFormat="1" x14ac:dyDescent="0.35"/>
    <row r="1104" s="184" customFormat="1" x14ac:dyDescent="0.35"/>
    <row r="1105" s="184" customFormat="1" x14ac:dyDescent="0.35"/>
    <row r="1106" s="184" customFormat="1" x14ac:dyDescent="0.35"/>
    <row r="1107" s="184" customFormat="1" x14ac:dyDescent="0.35"/>
    <row r="1108" s="184" customFormat="1" x14ac:dyDescent="0.35"/>
    <row r="1109" s="184" customFormat="1" x14ac:dyDescent="0.35"/>
    <row r="1110" s="184" customFormat="1" x14ac:dyDescent="0.35"/>
    <row r="1111" s="184" customFormat="1" x14ac:dyDescent="0.35"/>
    <row r="1112" s="184" customFormat="1" x14ac:dyDescent="0.35"/>
    <row r="1113" s="184" customFormat="1" x14ac:dyDescent="0.35"/>
    <row r="1114" s="184" customFormat="1" x14ac:dyDescent="0.35"/>
    <row r="1115" s="184" customFormat="1" x14ac:dyDescent="0.35"/>
    <row r="1116" s="184" customFormat="1" x14ac:dyDescent="0.35"/>
    <row r="1117" s="184" customFormat="1" x14ac:dyDescent="0.35"/>
    <row r="1118" s="184" customFormat="1" x14ac:dyDescent="0.35"/>
    <row r="1119" s="184" customFormat="1" x14ac:dyDescent="0.35"/>
    <row r="1120" s="184" customFormat="1" x14ac:dyDescent="0.35"/>
    <row r="1121" s="184" customFormat="1" x14ac:dyDescent="0.35"/>
    <row r="1122" s="184" customFormat="1" x14ac:dyDescent="0.35"/>
    <row r="1123" s="184" customFormat="1" x14ac:dyDescent="0.35"/>
    <row r="1124" s="184" customFormat="1" x14ac:dyDescent="0.35"/>
    <row r="1125" s="184" customFormat="1" x14ac:dyDescent="0.35"/>
    <row r="1126" s="184" customFormat="1" x14ac:dyDescent="0.35"/>
    <row r="1127" s="184" customFormat="1" x14ac:dyDescent="0.35"/>
    <row r="1128" s="184" customFormat="1" x14ac:dyDescent="0.35"/>
    <row r="1129" s="184" customFormat="1" x14ac:dyDescent="0.35"/>
    <row r="1130" s="184" customFormat="1" x14ac:dyDescent="0.35"/>
    <row r="1131" s="184" customFormat="1" x14ac:dyDescent="0.35"/>
    <row r="1132" s="184" customFormat="1" x14ac:dyDescent="0.35"/>
    <row r="1133" s="184" customFormat="1" x14ac:dyDescent="0.35"/>
    <row r="1134" s="184" customFormat="1" x14ac:dyDescent="0.35"/>
    <row r="1135" s="184" customFormat="1" x14ac:dyDescent="0.35"/>
    <row r="1136" s="184" customFormat="1" x14ac:dyDescent="0.35"/>
    <row r="1137" s="184" customFormat="1" x14ac:dyDescent="0.35"/>
    <row r="1138" s="184" customFormat="1" x14ac:dyDescent="0.35"/>
    <row r="1139" s="184" customFormat="1" x14ac:dyDescent="0.35"/>
    <row r="1140" s="184" customFormat="1" x14ac:dyDescent="0.35"/>
    <row r="1141" s="184" customFormat="1" x14ac:dyDescent="0.35"/>
    <row r="1142" s="184" customFormat="1" x14ac:dyDescent="0.35"/>
    <row r="1143" s="184" customFormat="1" x14ac:dyDescent="0.35"/>
    <row r="1144" s="184" customFormat="1" x14ac:dyDescent="0.35"/>
    <row r="1145" s="184" customFormat="1" x14ac:dyDescent="0.35"/>
    <row r="1146" s="184" customFormat="1" x14ac:dyDescent="0.35"/>
    <row r="1147" s="184" customFormat="1" x14ac:dyDescent="0.35"/>
    <row r="1148" s="184" customFormat="1" x14ac:dyDescent="0.35"/>
    <row r="1149" s="184" customFormat="1" x14ac:dyDescent="0.35"/>
    <row r="1150" s="184" customFormat="1" x14ac:dyDescent="0.35"/>
    <row r="1151" s="184" customFormat="1" x14ac:dyDescent="0.35"/>
    <row r="1152" s="184" customFormat="1" x14ac:dyDescent="0.35"/>
    <row r="1153" s="184" customFormat="1" x14ac:dyDescent="0.35"/>
    <row r="1154" s="184" customFormat="1" x14ac:dyDescent="0.35"/>
    <row r="1155" s="184" customFormat="1" x14ac:dyDescent="0.35"/>
    <row r="1156" s="184" customFormat="1" x14ac:dyDescent="0.35"/>
    <row r="1157" s="184" customFormat="1" x14ac:dyDescent="0.35"/>
    <row r="1158" s="184" customFormat="1" x14ac:dyDescent="0.35"/>
    <row r="1159" s="184" customFormat="1" x14ac:dyDescent="0.35"/>
    <row r="1160" s="184" customFormat="1" x14ac:dyDescent="0.35"/>
    <row r="1161" s="184" customFormat="1" x14ac:dyDescent="0.35"/>
    <row r="1162" s="184" customFormat="1" x14ac:dyDescent="0.35"/>
    <row r="1163" s="184" customFormat="1" x14ac:dyDescent="0.35"/>
    <row r="1164" s="184" customFormat="1" x14ac:dyDescent="0.35"/>
    <row r="1165" s="184" customFormat="1" x14ac:dyDescent="0.35"/>
    <row r="1166" s="184" customFormat="1" x14ac:dyDescent="0.35"/>
    <row r="1167" s="184" customFormat="1" x14ac:dyDescent="0.35"/>
    <row r="1168" s="184" customFormat="1" x14ac:dyDescent="0.35"/>
    <row r="1169" s="184" customFormat="1" x14ac:dyDescent="0.35"/>
    <row r="1170" s="184" customFormat="1" x14ac:dyDescent="0.35"/>
    <row r="1171" s="184" customFormat="1" x14ac:dyDescent="0.35"/>
    <row r="1172" s="184" customFormat="1" x14ac:dyDescent="0.35"/>
    <row r="1173" s="184" customFormat="1" x14ac:dyDescent="0.35"/>
    <row r="1174" s="184" customFormat="1" x14ac:dyDescent="0.35"/>
    <row r="1175" s="184" customFormat="1" x14ac:dyDescent="0.35"/>
    <row r="1176" s="184" customFormat="1" x14ac:dyDescent="0.35"/>
    <row r="1177" s="184" customFormat="1" x14ac:dyDescent="0.35"/>
    <row r="1178" s="184" customFormat="1" x14ac:dyDescent="0.35"/>
    <row r="1179" s="184" customFormat="1" x14ac:dyDescent="0.35"/>
    <row r="1180" s="184" customFormat="1" x14ac:dyDescent="0.35"/>
    <row r="1181" s="184" customFormat="1" x14ac:dyDescent="0.35"/>
    <row r="1182" s="184" customFormat="1" x14ac:dyDescent="0.35"/>
    <row r="1183" s="184" customFormat="1" x14ac:dyDescent="0.35"/>
    <row r="1184" s="184" customFormat="1" x14ac:dyDescent="0.35"/>
    <row r="1185" s="184" customFormat="1" x14ac:dyDescent="0.35"/>
    <row r="1186" s="184" customFormat="1" x14ac:dyDescent="0.35"/>
    <row r="1187" s="184" customFormat="1" x14ac:dyDescent="0.35"/>
    <row r="1188" s="184" customFormat="1" x14ac:dyDescent="0.35"/>
    <row r="1189" s="184" customFormat="1" x14ac:dyDescent="0.35"/>
    <row r="1190" s="184" customFormat="1" x14ac:dyDescent="0.35"/>
    <row r="1191" s="184" customFormat="1" x14ac:dyDescent="0.35"/>
    <row r="1192" s="184" customFormat="1" x14ac:dyDescent="0.35"/>
    <row r="1193" s="184" customFormat="1" x14ac:dyDescent="0.35"/>
    <row r="1194" s="184" customFormat="1" x14ac:dyDescent="0.35"/>
    <row r="1195" s="184" customFormat="1" x14ac:dyDescent="0.35"/>
    <row r="1196" s="184" customFormat="1" x14ac:dyDescent="0.35"/>
    <row r="1197" s="184" customFormat="1" x14ac:dyDescent="0.35"/>
    <row r="1198" s="184" customFormat="1" x14ac:dyDescent="0.35"/>
    <row r="1199" s="184" customFormat="1" x14ac:dyDescent="0.35"/>
    <row r="1200" s="184" customFormat="1" x14ac:dyDescent="0.35"/>
    <row r="1201" s="184" customFormat="1" x14ac:dyDescent="0.35"/>
    <row r="1202" s="184" customFormat="1" x14ac:dyDescent="0.35"/>
    <row r="1203" s="184" customFormat="1" x14ac:dyDescent="0.35"/>
    <row r="1204" s="184" customFormat="1" x14ac:dyDescent="0.35"/>
    <row r="1205" s="184" customFormat="1" x14ac:dyDescent="0.35"/>
    <row r="1206" s="184" customFormat="1" x14ac:dyDescent="0.35"/>
    <row r="1207" s="184" customFormat="1" x14ac:dyDescent="0.35"/>
    <row r="1208" s="184" customFormat="1" x14ac:dyDescent="0.35"/>
    <row r="1209" s="184" customFormat="1" x14ac:dyDescent="0.35"/>
    <row r="1210" s="184" customFormat="1" x14ac:dyDescent="0.35"/>
    <row r="1211" s="184" customFormat="1" x14ac:dyDescent="0.35"/>
    <row r="1212" s="184" customFormat="1" x14ac:dyDescent="0.35"/>
    <row r="1213" s="184" customFormat="1" x14ac:dyDescent="0.35"/>
    <row r="1214" s="184" customFormat="1" x14ac:dyDescent="0.35"/>
    <row r="1215" s="184" customFormat="1" x14ac:dyDescent="0.35"/>
    <row r="1216" s="184" customFormat="1" x14ac:dyDescent="0.35"/>
    <row r="1217" s="184" customFormat="1" x14ac:dyDescent="0.35"/>
    <row r="1218" s="184" customFormat="1" x14ac:dyDescent="0.35"/>
    <row r="1219" s="184" customFormat="1" x14ac:dyDescent="0.35"/>
    <row r="1220" s="184" customFormat="1" x14ac:dyDescent="0.35"/>
    <row r="1221" s="184" customFormat="1" x14ac:dyDescent="0.35"/>
    <row r="1222" s="184" customFormat="1" x14ac:dyDescent="0.35"/>
    <row r="1223" s="184" customFormat="1" x14ac:dyDescent="0.35"/>
    <row r="1224" s="184" customFormat="1" x14ac:dyDescent="0.35"/>
    <row r="1225" s="184" customFormat="1" x14ac:dyDescent="0.35"/>
    <row r="1226" s="184" customFormat="1" x14ac:dyDescent="0.35"/>
    <row r="1227" s="184" customFormat="1" x14ac:dyDescent="0.35"/>
    <row r="1228" s="184" customFormat="1" x14ac:dyDescent="0.35"/>
    <row r="1229" s="184" customFormat="1" x14ac:dyDescent="0.35"/>
    <row r="1230" s="184" customFormat="1" x14ac:dyDescent="0.35"/>
    <row r="1231" s="184" customFormat="1" x14ac:dyDescent="0.35"/>
    <row r="1232" s="184" customFormat="1" x14ac:dyDescent="0.35"/>
    <row r="1233" s="184" customFormat="1" x14ac:dyDescent="0.35"/>
    <row r="1234" s="184" customFormat="1" x14ac:dyDescent="0.35"/>
    <row r="1235" s="184" customFormat="1" x14ac:dyDescent="0.35"/>
    <row r="1236" s="184" customFormat="1" x14ac:dyDescent="0.35"/>
    <row r="1237" s="184" customFormat="1" x14ac:dyDescent="0.35"/>
    <row r="1238" s="184" customFormat="1" x14ac:dyDescent="0.35"/>
    <row r="1239" s="184" customFormat="1" x14ac:dyDescent="0.35"/>
    <row r="1240" s="184" customFormat="1" x14ac:dyDescent="0.35"/>
    <row r="1241" s="184" customFormat="1" x14ac:dyDescent="0.35"/>
    <row r="1242" s="184" customFormat="1" x14ac:dyDescent="0.35"/>
    <row r="1243" s="184" customFormat="1" x14ac:dyDescent="0.35"/>
    <row r="1244" s="184" customFormat="1" x14ac:dyDescent="0.35"/>
    <row r="1245" s="184" customFormat="1" x14ac:dyDescent="0.35"/>
    <row r="1246" s="184" customFormat="1" x14ac:dyDescent="0.35"/>
    <row r="1247" s="184" customFormat="1" x14ac:dyDescent="0.35"/>
    <row r="1248" s="184" customFormat="1" x14ac:dyDescent="0.35"/>
    <row r="1249" s="184" customFormat="1" x14ac:dyDescent="0.35"/>
    <row r="1250" s="184" customFormat="1" x14ac:dyDescent="0.35"/>
    <row r="1251" s="184" customFormat="1" x14ac:dyDescent="0.35"/>
    <row r="1252" s="184" customFormat="1" x14ac:dyDescent="0.35"/>
    <row r="1253" s="184" customFormat="1" x14ac:dyDescent="0.35"/>
    <row r="1254" s="184" customFormat="1" x14ac:dyDescent="0.35"/>
    <row r="1255" s="184" customFormat="1" x14ac:dyDescent="0.35"/>
    <row r="1256" s="184" customFormat="1" x14ac:dyDescent="0.35"/>
    <row r="1257" s="184" customFormat="1" x14ac:dyDescent="0.35"/>
    <row r="1258" s="184" customFormat="1" x14ac:dyDescent="0.35"/>
    <row r="1259" s="184" customFormat="1" x14ac:dyDescent="0.35"/>
    <row r="1260" s="184" customFormat="1" x14ac:dyDescent="0.35"/>
    <row r="1261" s="184" customFormat="1" x14ac:dyDescent="0.35"/>
    <row r="1262" s="184" customFormat="1" x14ac:dyDescent="0.35"/>
    <row r="1263" s="184" customFormat="1" x14ac:dyDescent="0.35"/>
    <row r="1264" s="184" customFormat="1" x14ac:dyDescent="0.35"/>
    <row r="1265" s="184" customFormat="1" x14ac:dyDescent="0.35"/>
    <row r="1266" s="184" customFormat="1" x14ac:dyDescent="0.35"/>
    <row r="1267" s="184" customFormat="1" x14ac:dyDescent="0.35"/>
    <row r="1268" s="184" customFormat="1" x14ac:dyDescent="0.35"/>
    <row r="1269" s="184" customFormat="1" x14ac:dyDescent="0.35"/>
    <row r="1270" s="184" customFormat="1" x14ac:dyDescent="0.35"/>
    <row r="1271" s="184" customFormat="1" x14ac:dyDescent="0.35"/>
    <row r="1272" s="184" customFormat="1" x14ac:dyDescent="0.35"/>
    <row r="1273" s="184" customFormat="1" x14ac:dyDescent="0.35"/>
    <row r="1274" s="184" customFormat="1" x14ac:dyDescent="0.35"/>
    <row r="1275" s="184" customFormat="1" x14ac:dyDescent="0.35"/>
    <row r="1276" s="184" customFormat="1" x14ac:dyDescent="0.35"/>
    <row r="1277" s="184" customFormat="1" x14ac:dyDescent="0.35"/>
    <row r="1278" s="184" customFormat="1" x14ac:dyDescent="0.35"/>
    <row r="1279" s="184" customFormat="1" x14ac:dyDescent="0.35"/>
    <row r="1280" s="184" customFormat="1" x14ac:dyDescent="0.35"/>
    <row r="1281" s="184" customFormat="1" x14ac:dyDescent="0.35"/>
    <row r="1282" s="184" customFormat="1" x14ac:dyDescent="0.35"/>
    <row r="1283" s="184" customFormat="1" x14ac:dyDescent="0.35"/>
    <row r="1284" s="184" customFormat="1" x14ac:dyDescent="0.35"/>
    <row r="1285" s="184" customFormat="1" x14ac:dyDescent="0.35"/>
    <row r="1286" s="184" customFormat="1" x14ac:dyDescent="0.35"/>
    <row r="1287" s="184" customFormat="1" x14ac:dyDescent="0.35"/>
    <row r="1288" s="184" customFormat="1" x14ac:dyDescent="0.35"/>
    <row r="1289" s="184" customFormat="1" x14ac:dyDescent="0.35"/>
    <row r="1290" s="184" customFormat="1" x14ac:dyDescent="0.35"/>
    <row r="1291" s="184" customFormat="1" x14ac:dyDescent="0.35"/>
    <row r="1292" s="184" customFormat="1" x14ac:dyDescent="0.35"/>
    <row r="1293" s="184" customFormat="1" x14ac:dyDescent="0.35"/>
    <row r="1294" s="184" customFormat="1" x14ac:dyDescent="0.35"/>
    <row r="1295" s="184" customFormat="1" x14ac:dyDescent="0.35"/>
    <row r="1296" s="184" customFormat="1" x14ac:dyDescent="0.35"/>
    <row r="1297" s="184" customFormat="1" x14ac:dyDescent="0.35"/>
    <row r="1298" s="184" customFormat="1" x14ac:dyDescent="0.35"/>
    <row r="1299" s="184" customFormat="1" x14ac:dyDescent="0.35"/>
    <row r="1300" s="184" customFormat="1" x14ac:dyDescent="0.35"/>
    <row r="1301" s="184" customFormat="1" x14ac:dyDescent="0.35"/>
    <row r="1302" s="184" customFormat="1" x14ac:dyDescent="0.35"/>
    <row r="1303" s="184" customFormat="1" x14ac:dyDescent="0.35"/>
    <row r="1304" s="184" customFormat="1" x14ac:dyDescent="0.35"/>
    <row r="1305" s="184" customFormat="1" x14ac:dyDescent="0.35"/>
    <row r="1306" s="184" customFormat="1" x14ac:dyDescent="0.35"/>
    <row r="1307" s="184" customFormat="1" x14ac:dyDescent="0.35"/>
    <row r="1308" s="184" customFormat="1" x14ac:dyDescent="0.35"/>
    <row r="1309" s="184" customFormat="1" x14ac:dyDescent="0.35"/>
    <row r="1310" s="184" customFormat="1" x14ac:dyDescent="0.35"/>
    <row r="1311" s="184" customFormat="1" x14ac:dyDescent="0.35"/>
    <row r="1312" s="184" customFormat="1" x14ac:dyDescent="0.35"/>
    <row r="1313" s="184" customFormat="1" x14ac:dyDescent="0.35"/>
    <row r="1314" s="184" customFormat="1" x14ac:dyDescent="0.35"/>
    <row r="1315" s="184" customFormat="1" x14ac:dyDescent="0.35"/>
    <row r="1316" s="184" customFormat="1" x14ac:dyDescent="0.35"/>
    <row r="1317" s="184" customFormat="1" x14ac:dyDescent="0.35"/>
    <row r="1318" s="184" customFormat="1" x14ac:dyDescent="0.35"/>
    <row r="1319" s="184" customFormat="1" x14ac:dyDescent="0.35"/>
    <row r="1320" s="184" customFormat="1" x14ac:dyDescent="0.35"/>
    <row r="1321" s="184" customFormat="1" x14ac:dyDescent="0.35"/>
    <row r="1322" s="184" customFormat="1" x14ac:dyDescent="0.35"/>
    <row r="1323" s="184" customFormat="1" x14ac:dyDescent="0.35"/>
    <row r="1324" s="184" customFormat="1" x14ac:dyDescent="0.35"/>
    <row r="1325" s="184" customFormat="1" x14ac:dyDescent="0.35"/>
    <row r="1326" s="184" customFormat="1" x14ac:dyDescent="0.35"/>
    <row r="1327" s="184" customFormat="1" x14ac:dyDescent="0.35"/>
    <row r="1328" s="184" customFormat="1" x14ac:dyDescent="0.35"/>
    <row r="1329" s="184" customFormat="1" x14ac:dyDescent="0.35"/>
    <row r="1330" s="184" customFormat="1" x14ac:dyDescent="0.35"/>
    <row r="1331" s="184" customFormat="1" x14ac:dyDescent="0.35"/>
    <row r="1332" s="184" customFormat="1" x14ac:dyDescent="0.35"/>
    <row r="1333" s="184" customFormat="1" x14ac:dyDescent="0.35"/>
    <row r="1334" s="184" customFormat="1" x14ac:dyDescent="0.35"/>
    <row r="1335" s="184" customFormat="1" x14ac:dyDescent="0.35"/>
    <row r="1336" s="184" customFormat="1" x14ac:dyDescent="0.35"/>
    <row r="1337" s="184" customFormat="1" x14ac:dyDescent="0.35"/>
    <row r="1338" s="184" customFormat="1" x14ac:dyDescent="0.35"/>
    <row r="1339" s="184" customFormat="1" x14ac:dyDescent="0.35"/>
    <row r="1340" s="184" customFormat="1" x14ac:dyDescent="0.35"/>
    <row r="1341" s="184" customFormat="1" x14ac:dyDescent="0.35"/>
    <row r="1342" s="184" customFormat="1" x14ac:dyDescent="0.35"/>
    <row r="1343" s="184" customFormat="1" x14ac:dyDescent="0.35"/>
    <row r="1344" s="184" customFormat="1" x14ac:dyDescent="0.35"/>
    <row r="1345" s="184" customFormat="1" x14ac:dyDescent="0.35"/>
    <row r="1346" s="184" customFormat="1" x14ac:dyDescent="0.35"/>
    <row r="1347" s="184" customFormat="1" x14ac:dyDescent="0.35"/>
    <row r="1348" s="184" customFormat="1" x14ac:dyDescent="0.35"/>
    <row r="1349" s="184" customFormat="1" x14ac:dyDescent="0.35"/>
    <row r="1350" s="184" customFormat="1" x14ac:dyDescent="0.35"/>
    <row r="1351" s="184" customFormat="1" x14ac:dyDescent="0.35"/>
    <row r="1352" s="184" customFormat="1" x14ac:dyDescent="0.35"/>
    <row r="1353" s="184" customFormat="1" x14ac:dyDescent="0.35"/>
    <row r="1354" s="184" customFormat="1" x14ac:dyDescent="0.35"/>
    <row r="1355" s="184" customFormat="1" x14ac:dyDescent="0.35"/>
    <row r="1356" s="184" customFormat="1" x14ac:dyDescent="0.35"/>
    <row r="1357" s="184" customFormat="1" x14ac:dyDescent="0.35"/>
    <row r="1358" s="184" customFormat="1" x14ac:dyDescent="0.35"/>
    <row r="1359" s="184" customFormat="1" x14ac:dyDescent="0.35"/>
    <row r="1360" s="184" customFormat="1" x14ac:dyDescent="0.35"/>
    <row r="1361" s="184" customFormat="1" x14ac:dyDescent="0.35"/>
    <row r="1362" s="184" customFormat="1" x14ac:dyDescent="0.35"/>
    <row r="1363" s="184" customFormat="1" x14ac:dyDescent="0.35"/>
    <row r="1364" s="184" customFormat="1" x14ac:dyDescent="0.35"/>
    <row r="1365" s="184" customFormat="1" x14ac:dyDescent="0.35"/>
    <row r="1366" s="184" customFormat="1" x14ac:dyDescent="0.35"/>
    <row r="1367" s="184" customFormat="1" x14ac:dyDescent="0.35"/>
    <row r="1368" s="184" customFormat="1" x14ac:dyDescent="0.35"/>
    <row r="1369" s="184" customFormat="1" x14ac:dyDescent="0.35"/>
    <row r="1370" s="184" customFormat="1" x14ac:dyDescent="0.35"/>
    <row r="1371" s="184" customFormat="1" x14ac:dyDescent="0.35"/>
    <row r="1372" s="184" customFormat="1" x14ac:dyDescent="0.35"/>
    <row r="1373" s="184" customFormat="1" x14ac:dyDescent="0.35"/>
    <row r="1374" s="184" customFormat="1" x14ac:dyDescent="0.35"/>
    <row r="1375" s="184" customFormat="1" x14ac:dyDescent="0.35"/>
    <row r="1376" s="184" customFormat="1" x14ac:dyDescent="0.35"/>
    <row r="1377" s="184" customFormat="1" x14ac:dyDescent="0.35"/>
    <row r="1378" s="184" customFormat="1" x14ac:dyDescent="0.35"/>
    <row r="1379" s="184" customFormat="1" x14ac:dyDescent="0.35"/>
    <row r="1380" s="184" customFormat="1" x14ac:dyDescent="0.35"/>
    <row r="1381" s="184" customFormat="1" x14ac:dyDescent="0.35"/>
    <row r="1382" s="184" customFormat="1" x14ac:dyDescent="0.35"/>
    <row r="1383" s="184" customFormat="1" x14ac:dyDescent="0.35"/>
    <row r="1384" s="184" customFormat="1" x14ac:dyDescent="0.35"/>
    <row r="1385" s="184" customFormat="1" x14ac:dyDescent="0.35"/>
    <row r="1386" s="184" customFormat="1" x14ac:dyDescent="0.35"/>
    <row r="1387" s="184" customFormat="1" x14ac:dyDescent="0.35"/>
    <row r="1388" s="184" customFormat="1" x14ac:dyDescent="0.35"/>
    <row r="1389" s="184" customFormat="1" x14ac:dyDescent="0.35"/>
    <row r="1390" s="184" customFormat="1" x14ac:dyDescent="0.35"/>
    <row r="1391" s="184" customFormat="1" x14ac:dyDescent="0.35"/>
    <row r="1392" s="184" customFormat="1" x14ac:dyDescent="0.35"/>
    <row r="1393" s="184" customFormat="1" x14ac:dyDescent="0.35"/>
    <row r="1394" s="184" customFormat="1" x14ac:dyDescent="0.35"/>
    <row r="1395" s="184" customFormat="1" x14ac:dyDescent="0.35"/>
    <row r="1396" s="184" customFormat="1" x14ac:dyDescent="0.35"/>
    <row r="1397" s="184" customFormat="1" x14ac:dyDescent="0.35"/>
    <row r="1398" s="184" customFormat="1" x14ac:dyDescent="0.35"/>
    <row r="1399" s="184" customFormat="1" x14ac:dyDescent="0.35"/>
    <row r="1400" s="184" customFormat="1" x14ac:dyDescent="0.35"/>
    <row r="1401" s="184" customFormat="1" x14ac:dyDescent="0.35"/>
    <row r="1402" s="184" customFormat="1" x14ac:dyDescent="0.35"/>
    <row r="1403" s="184" customFormat="1" x14ac:dyDescent="0.35"/>
    <row r="1404" s="184" customFormat="1" x14ac:dyDescent="0.35"/>
    <row r="1405" s="184" customFormat="1" x14ac:dyDescent="0.35"/>
    <row r="1406" s="184" customFormat="1" x14ac:dyDescent="0.35"/>
    <row r="1407" s="184" customFormat="1" x14ac:dyDescent="0.35"/>
    <row r="1408" s="184" customFormat="1" x14ac:dyDescent="0.35"/>
    <row r="1409" s="184" customFormat="1" x14ac:dyDescent="0.35"/>
    <row r="1410" s="184" customFormat="1" x14ac:dyDescent="0.35"/>
    <row r="1411" s="184" customFormat="1" x14ac:dyDescent="0.35"/>
    <row r="1412" s="184" customFormat="1" x14ac:dyDescent="0.35"/>
    <row r="1413" s="184" customFormat="1" x14ac:dyDescent="0.35"/>
    <row r="1414" s="184" customFormat="1" x14ac:dyDescent="0.35"/>
    <row r="1415" s="184" customFormat="1" x14ac:dyDescent="0.35"/>
    <row r="1416" s="184" customFormat="1" x14ac:dyDescent="0.35"/>
    <row r="1417" s="184" customFormat="1" x14ac:dyDescent="0.35"/>
    <row r="1418" s="184" customFormat="1" x14ac:dyDescent="0.35"/>
    <row r="1419" s="184" customFormat="1" x14ac:dyDescent="0.35"/>
    <row r="1420" s="184" customFormat="1" x14ac:dyDescent="0.35"/>
    <row r="1421" s="184" customFormat="1" x14ac:dyDescent="0.35"/>
    <row r="1422" s="184" customFormat="1" x14ac:dyDescent="0.35"/>
    <row r="1423" s="184" customFormat="1" x14ac:dyDescent="0.35"/>
    <row r="1424" s="184" customFormat="1" x14ac:dyDescent="0.35"/>
    <row r="1425" s="184" customFormat="1" x14ac:dyDescent="0.35"/>
    <row r="1426" s="184" customFormat="1" x14ac:dyDescent="0.35"/>
    <row r="1427" s="184" customFormat="1" x14ac:dyDescent="0.35"/>
    <row r="1428" s="184" customFormat="1" x14ac:dyDescent="0.35"/>
    <row r="1429" s="184" customFormat="1" x14ac:dyDescent="0.35"/>
    <row r="1430" s="184" customFormat="1" x14ac:dyDescent="0.35"/>
    <row r="1431" s="184" customFormat="1" x14ac:dyDescent="0.35"/>
    <row r="1432" s="184" customFormat="1" x14ac:dyDescent="0.35"/>
    <row r="1433" s="184" customFormat="1" x14ac:dyDescent="0.35"/>
    <row r="1434" s="184" customFormat="1" x14ac:dyDescent="0.35"/>
    <row r="1435" s="184" customFormat="1" x14ac:dyDescent="0.35"/>
    <row r="1436" s="184" customFormat="1" x14ac:dyDescent="0.35"/>
    <row r="1437" s="184" customFormat="1" x14ac:dyDescent="0.35"/>
    <row r="1438" s="184" customFormat="1" x14ac:dyDescent="0.35"/>
    <row r="1439" s="184" customFormat="1" x14ac:dyDescent="0.35"/>
    <row r="1440" s="184" customFormat="1" x14ac:dyDescent="0.35"/>
    <row r="1441" s="184" customFormat="1" x14ac:dyDescent="0.35"/>
    <row r="1442" s="184" customFormat="1" x14ac:dyDescent="0.35"/>
    <row r="1443" s="184" customFormat="1" x14ac:dyDescent="0.35"/>
    <row r="1444" s="184" customFormat="1" x14ac:dyDescent="0.35"/>
    <row r="1445" s="184" customFormat="1" x14ac:dyDescent="0.35"/>
    <row r="1446" s="184" customFormat="1" x14ac:dyDescent="0.35"/>
    <row r="1447" s="184" customFormat="1" x14ac:dyDescent="0.35"/>
    <row r="1448" s="184" customFormat="1" x14ac:dyDescent="0.35"/>
    <row r="1449" s="184" customFormat="1" x14ac:dyDescent="0.35"/>
    <row r="1450" s="184" customFormat="1" x14ac:dyDescent="0.35"/>
    <row r="1451" s="184" customFormat="1" x14ac:dyDescent="0.35"/>
    <row r="1452" s="184" customFormat="1" x14ac:dyDescent="0.35"/>
    <row r="1453" s="184" customFormat="1" x14ac:dyDescent="0.35"/>
    <row r="1454" s="184" customFormat="1" x14ac:dyDescent="0.35"/>
    <row r="1455" s="184" customFormat="1" x14ac:dyDescent="0.35"/>
    <row r="1456" s="184" customFormat="1" x14ac:dyDescent="0.35"/>
    <row r="1457" s="184" customFormat="1" x14ac:dyDescent="0.35"/>
    <row r="1458" s="184" customFormat="1" x14ac:dyDescent="0.35"/>
    <row r="1459" s="184" customFormat="1" x14ac:dyDescent="0.35"/>
    <row r="1460" s="184" customFormat="1" x14ac:dyDescent="0.35"/>
    <row r="1461" s="184" customFormat="1" x14ac:dyDescent="0.35"/>
    <row r="1462" s="184" customFormat="1" x14ac:dyDescent="0.35"/>
    <row r="1463" s="184" customFormat="1" x14ac:dyDescent="0.35"/>
    <row r="1464" s="184" customFormat="1" x14ac:dyDescent="0.35"/>
    <row r="1465" s="184" customFormat="1" x14ac:dyDescent="0.35"/>
    <row r="1466" s="184" customFormat="1" x14ac:dyDescent="0.35"/>
    <row r="1467" s="184" customFormat="1" x14ac:dyDescent="0.35"/>
    <row r="1468" s="184" customFormat="1" x14ac:dyDescent="0.35"/>
    <row r="1469" s="184" customFormat="1" x14ac:dyDescent="0.35"/>
    <row r="1470" s="184" customFormat="1" x14ac:dyDescent="0.35"/>
    <row r="1471" s="184" customFormat="1" x14ac:dyDescent="0.35"/>
    <row r="1472" s="184" customFormat="1" x14ac:dyDescent="0.35"/>
    <row r="1473" s="184" customFormat="1" x14ac:dyDescent="0.35"/>
    <row r="1474" s="184" customFormat="1" x14ac:dyDescent="0.35"/>
    <row r="1475" s="184" customFormat="1" x14ac:dyDescent="0.35"/>
    <row r="1476" s="184" customFormat="1" x14ac:dyDescent="0.35"/>
    <row r="1477" s="184" customFormat="1" x14ac:dyDescent="0.35"/>
    <row r="1478" s="184" customFormat="1" x14ac:dyDescent="0.35"/>
    <row r="1479" s="184" customFormat="1" x14ac:dyDescent="0.35"/>
    <row r="1480" s="184" customFormat="1" x14ac:dyDescent="0.35"/>
    <row r="1481" s="184" customFormat="1" x14ac:dyDescent="0.35"/>
    <row r="1482" s="184" customFormat="1" x14ac:dyDescent="0.35"/>
    <row r="1483" s="184" customFormat="1" x14ac:dyDescent="0.35"/>
    <row r="1484" s="184" customFormat="1" x14ac:dyDescent="0.35"/>
    <row r="1485" s="184" customFormat="1" x14ac:dyDescent="0.35"/>
    <row r="1486" s="184" customFormat="1" x14ac:dyDescent="0.35"/>
    <row r="1487" s="184" customFormat="1" x14ac:dyDescent="0.35"/>
    <row r="1488" s="184" customFormat="1" x14ac:dyDescent="0.35"/>
    <row r="1489" s="184" customFormat="1" x14ac:dyDescent="0.35"/>
    <row r="1490" s="184" customFormat="1" x14ac:dyDescent="0.35"/>
    <row r="1491" s="184" customFormat="1" x14ac:dyDescent="0.35"/>
    <row r="1492" s="184" customFormat="1" x14ac:dyDescent="0.35"/>
    <row r="1493" s="184" customFormat="1" x14ac:dyDescent="0.35"/>
    <row r="1494" s="184" customFormat="1" x14ac:dyDescent="0.35"/>
    <row r="1495" s="184" customFormat="1" x14ac:dyDescent="0.35"/>
    <row r="1496" s="184" customFormat="1" x14ac:dyDescent="0.35"/>
    <row r="1497" s="184" customFormat="1" x14ac:dyDescent="0.35"/>
    <row r="1498" s="184" customFormat="1" x14ac:dyDescent="0.35"/>
    <row r="1499" s="184" customFormat="1" x14ac:dyDescent="0.35"/>
    <row r="1500" s="184" customFormat="1" x14ac:dyDescent="0.35"/>
    <row r="1501" s="184" customFormat="1" x14ac:dyDescent="0.35"/>
    <row r="1502" s="184" customFormat="1" x14ac:dyDescent="0.35"/>
    <row r="1503" s="184" customFormat="1" x14ac:dyDescent="0.35"/>
    <row r="1504" s="184" customFormat="1" x14ac:dyDescent="0.35"/>
    <row r="1505" s="184" customFormat="1" x14ac:dyDescent="0.35"/>
    <row r="1506" s="184" customFormat="1" x14ac:dyDescent="0.35"/>
    <row r="1507" s="184" customFormat="1" x14ac:dyDescent="0.35"/>
    <row r="1508" s="184" customFormat="1" x14ac:dyDescent="0.35"/>
    <row r="1509" s="184" customFormat="1" x14ac:dyDescent="0.35"/>
    <row r="1510" s="184" customFormat="1" x14ac:dyDescent="0.35"/>
    <row r="1511" s="184" customFormat="1" x14ac:dyDescent="0.35"/>
    <row r="1512" s="184" customFormat="1" x14ac:dyDescent="0.35"/>
    <row r="1513" s="184" customFormat="1" x14ac:dyDescent="0.35"/>
    <row r="1514" s="184" customFormat="1" x14ac:dyDescent="0.35"/>
    <row r="1515" s="184" customFormat="1" x14ac:dyDescent="0.35"/>
    <row r="1516" s="184" customFormat="1" x14ac:dyDescent="0.35"/>
    <row r="1517" s="184" customFormat="1" x14ac:dyDescent="0.35"/>
    <row r="1518" s="184" customFormat="1" x14ac:dyDescent="0.35"/>
    <row r="1519" s="184" customFormat="1" x14ac:dyDescent="0.35"/>
    <row r="1520" s="184" customFormat="1" x14ac:dyDescent="0.35"/>
    <row r="1521" s="184" customFormat="1" x14ac:dyDescent="0.35"/>
    <row r="1522" s="184" customFormat="1" x14ac:dyDescent="0.35"/>
    <row r="1523" s="184" customFormat="1" x14ac:dyDescent="0.35"/>
    <row r="1524" s="184" customFormat="1" x14ac:dyDescent="0.35"/>
    <row r="1525" s="184" customFormat="1" x14ac:dyDescent="0.35"/>
    <row r="1526" s="184" customFormat="1" x14ac:dyDescent="0.35"/>
    <row r="1527" s="184" customFormat="1" x14ac:dyDescent="0.35"/>
    <row r="1528" s="184" customFormat="1" x14ac:dyDescent="0.35"/>
    <row r="1529" s="184" customFormat="1" x14ac:dyDescent="0.35"/>
    <row r="1530" s="184" customFormat="1" x14ac:dyDescent="0.35"/>
    <row r="1531" s="184" customFormat="1" x14ac:dyDescent="0.35"/>
    <row r="1532" s="184" customFormat="1" x14ac:dyDescent="0.35"/>
    <row r="1533" s="184" customFormat="1" x14ac:dyDescent="0.35"/>
    <row r="1534" s="184" customFormat="1" x14ac:dyDescent="0.35"/>
    <row r="1535" s="184" customFormat="1" x14ac:dyDescent="0.35"/>
    <row r="1536" s="184" customFormat="1" x14ac:dyDescent="0.35"/>
    <row r="1537" s="184" customFormat="1" x14ac:dyDescent="0.35"/>
    <row r="1538" s="184" customFormat="1" x14ac:dyDescent="0.35"/>
    <row r="1539" s="184" customFormat="1" x14ac:dyDescent="0.35"/>
    <row r="1540" s="184" customFormat="1" x14ac:dyDescent="0.35"/>
    <row r="1541" s="184" customFormat="1" x14ac:dyDescent="0.35"/>
    <row r="1542" s="184" customFormat="1" x14ac:dyDescent="0.35"/>
    <row r="1543" s="184" customFormat="1" x14ac:dyDescent="0.35"/>
    <row r="1544" s="184" customFormat="1" x14ac:dyDescent="0.35"/>
    <row r="1545" s="184" customFormat="1" x14ac:dyDescent="0.35"/>
    <row r="1546" s="184" customFormat="1" x14ac:dyDescent="0.35"/>
    <row r="1547" s="184" customFormat="1" x14ac:dyDescent="0.35"/>
    <row r="1548" s="184" customFormat="1" x14ac:dyDescent="0.35"/>
    <row r="1549" s="184" customFormat="1" x14ac:dyDescent="0.35"/>
    <row r="1550" s="184" customFormat="1" x14ac:dyDescent="0.35"/>
    <row r="1551" s="184" customFormat="1" x14ac:dyDescent="0.35"/>
    <row r="1552" s="184" customFormat="1" x14ac:dyDescent="0.35"/>
    <row r="1553" s="184" customFormat="1" x14ac:dyDescent="0.35"/>
    <row r="1554" s="184" customFormat="1" x14ac:dyDescent="0.35"/>
    <row r="1555" s="184" customFormat="1" x14ac:dyDescent="0.35"/>
    <row r="1556" s="184" customFormat="1" x14ac:dyDescent="0.35"/>
    <row r="1557" s="184" customFormat="1" x14ac:dyDescent="0.35"/>
    <row r="1558" s="184" customFormat="1" x14ac:dyDescent="0.35"/>
    <row r="1559" s="184" customFormat="1" x14ac:dyDescent="0.35"/>
    <row r="1560" s="184" customFormat="1" x14ac:dyDescent="0.35"/>
    <row r="1561" s="184" customFormat="1" x14ac:dyDescent="0.35"/>
    <row r="1562" s="184" customFormat="1" x14ac:dyDescent="0.35"/>
    <row r="1563" s="184" customFormat="1" x14ac:dyDescent="0.35"/>
    <row r="1564" s="184" customFormat="1" x14ac:dyDescent="0.35"/>
    <row r="1565" s="184" customFormat="1" x14ac:dyDescent="0.35"/>
    <row r="1566" s="184" customFormat="1" x14ac:dyDescent="0.35"/>
    <row r="1567" s="184" customFormat="1" x14ac:dyDescent="0.35"/>
    <row r="1568" s="184" customFormat="1" x14ac:dyDescent="0.35"/>
    <row r="1569" s="184" customFormat="1" x14ac:dyDescent="0.35"/>
    <row r="1570" s="184" customFormat="1" x14ac:dyDescent="0.35"/>
    <row r="1571" s="184" customFormat="1" x14ac:dyDescent="0.35"/>
    <row r="1572" s="184" customFormat="1" x14ac:dyDescent="0.35"/>
    <row r="1573" s="184" customFormat="1" x14ac:dyDescent="0.35"/>
    <row r="1574" s="184" customFormat="1" x14ac:dyDescent="0.35"/>
    <row r="1575" s="184" customFormat="1" x14ac:dyDescent="0.35"/>
    <row r="1576" s="184" customFormat="1" x14ac:dyDescent="0.35"/>
    <row r="1577" s="184" customFormat="1" x14ac:dyDescent="0.35"/>
    <row r="1578" s="184" customFormat="1" x14ac:dyDescent="0.35"/>
    <row r="1579" s="184" customFormat="1" x14ac:dyDescent="0.35"/>
    <row r="1580" s="184" customFormat="1" x14ac:dyDescent="0.35"/>
    <row r="1581" s="184" customFormat="1" x14ac:dyDescent="0.35"/>
    <row r="1582" s="184" customFormat="1" x14ac:dyDescent="0.35"/>
    <row r="1583" s="184" customFormat="1" x14ac:dyDescent="0.35"/>
    <row r="1584" s="184" customFormat="1" x14ac:dyDescent="0.35"/>
    <row r="1585" s="184" customFormat="1" x14ac:dyDescent="0.35"/>
    <row r="1586" s="184" customFormat="1" x14ac:dyDescent="0.35"/>
    <row r="1587" s="184" customFormat="1" x14ac:dyDescent="0.35"/>
    <row r="1588" s="184" customFormat="1" x14ac:dyDescent="0.35"/>
    <row r="1589" s="184" customFormat="1" x14ac:dyDescent="0.35"/>
    <row r="1590" s="184" customFormat="1" x14ac:dyDescent="0.35"/>
    <row r="1591" s="184" customFormat="1" x14ac:dyDescent="0.35"/>
    <row r="1592" s="184" customFormat="1" x14ac:dyDescent="0.35"/>
    <row r="1593" s="184" customFormat="1" x14ac:dyDescent="0.35"/>
    <row r="1594" s="184" customFormat="1" x14ac:dyDescent="0.35"/>
    <row r="1595" s="184" customFormat="1" x14ac:dyDescent="0.35"/>
    <row r="1596" s="184" customFormat="1" x14ac:dyDescent="0.35"/>
    <row r="1597" s="184" customFormat="1" x14ac:dyDescent="0.35"/>
    <row r="1598" s="184" customFormat="1" x14ac:dyDescent="0.35"/>
    <row r="1599" s="184" customFormat="1" x14ac:dyDescent="0.35"/>
    <row r="1600" s="184" customFormat="1" x14ac:dyDescent="0.35"/>
    <row r="1601" s="184" customFormat="1" x14ac:dyDescent="0.35"/>
    <row r="1602" s="184" customFormat="1" x14ac:dyDescent="0.35"/>
    <row r="1603" s="184" customFormat="1" x14ac:dyDescent="0.35"/>
    <row r="1604" s="184" customFormat="1" x14ac:dyDescent="0.35"/>
    <row r="1605" s="184" customFormat="1" x14ac:dyDescent="0.35"/>
    <row r="1606" s="184" customFormat="1" x14ac:dyDescent="0.35"/>
    <row r="1607" s="184" customFormat="1" x14ac:dyDescent="0.35"/>
    <row r="1608" s="184" customFormat="1" x14ac:dyDescent="0.35"/>
    <row r="1609" s="184" customFormat="1" x14ac:dyDescent="0.35"/>
    <row r="1610" s="184" customFormat="1" x14ac:dyDescent="0.35"/>
    <row r="1611" s="184" customFormat="1" x14ac:dyDescent="0.35"/>
    <row r="1612" s="184" customFormat="1" x14ac:dyDescent="0.35"/>
    <row r="1613" s="184" customFormat="1" x14ac:dyDescent="0.35"/>
    <row r="1614" s="184" customFormat="1" x14ac:dyDescent="0.35"/>
    <row r="1615" s="184" customFormat="1" x14ac:dyDescent="0.35"/>
    <row r="1616" s="184" customFormat="1" x14ac:dyDescent="0.35"/>
    <row r="1617" s="184" customFormat="1" x14ac:dyDescent="0.35"/>
    <row r="1618" s="184" customFormat="1" x14ac:dyDescent="0.35"/>
    <row r="1619" s="184" customFormat="1" x14ac:dyDescent="0.35"/>
    <row r="1620" s="184" customFormat="1" x14ac:dyDescent="0.35"/>
    <row r="1621" s="184" customFormat="1" x14ac:dyDescent="0.35"/>
    <row r="1622" s="184" customFormat="1" x14ac:dyDescent="0.35"/>
    <row r="1623" s="184" customFormat="1" x14ac:dyDescent="0.35"/>
    <row r="1624" s="184" customFormat="1" x14ac:dyDescent="0.35"/>
    <row r="1625" s="184" customFormat="1" x14ac:dyDescent="0.35"/>
    <row r="1626" s="184" customFormat="1" x14ac:dyDescent="0.35"/>
    <row r="1627" s="184" customFormat="1" x14ac:dyDescent="0.35"/>
    <row r="1628" s="184" customFormat="1" x14ac:dyDescent="0.35"/>
    <row r="1629" s="184" customFormat="1" x14ac:dyDescent="0.35"/>
    <row r="1630" s="184" customFormat="1" x14ac:dyDescent="0.35"/>
    <row r="1631" s="184" customFormat="1" x14ac:dyDescent="0.35"/>
    <row r="1632" s="184" customFormat="1" x14ac:dyDescent="0.35"/>
    <row r="1633" s="184" customFormat="1" x14ac:dyDescent="0.35"/>
    <row r="1634" s="184" customFormat="1" x14ac:dyDescent="0.35"/>
    <row r="1635" s="184" customFormat="1" x14ac:dyDescent="0.35"/>
    <row r="1636" s="184" customFormat="1" x14ac:dyDescent="0.35"/>
    <row r="1637" s="184" customFormat="1" x14ac:dyDescent="0.35"/>
    <row r="1638" s="184" customFormat="1" x14ac:dyDescent="0.35"/>
    <row r="1639" s="184" customFormat="1" x14ac:dyDescent="0.35"/>
    <row r="1640" s="184" customFormat="1" x14ac:dyDescent="0.35"/>
    <row r="1641" s="184" customFormat="1" x14ac:dyDescent="0.35"/>
    <row r="1642" s="184" customFormat="1" x14ac:dyDescent="0.35"/>
    <row r="1643" s="184" customFormat="1" x14ac:dyDescent="0.35"/>
    <row r="1644" s="184" customFormat="1" x14ac:dyDescent="0.35"/>
    <row r="1645" s="184" customFormat="1" x14ac:dyDescent="0.35"/>
    <row r="1646" s="184" customFormat="1" x14ac:dyDescent="0.35"/>
    <row r="1647" s="184" customFormat="1" x14ac:dyDescent="0.35"/>
    <row r="1648" s="184" customFormat="1" x14ac:dyDescent="0.35"/>
    <row r="1649" s="184" customFormat="1" x14ac:dyDescent="0.35"/>
    <row r="1650" s="184" customFormat="1" x14ac:dyDescent="0.35"/>
    <row r="1651" s="184" customFormat="1" x14ac:dyDescent="0.35"/>
    <row r="1652" s="184" customFormat="1" x14ac:dyDescent="0.35"/>
    <row r="1653" s="184" customFormat="1" x14ac:dyDescent="0.35"/>
    <row r="1654" s="184" customFormat="1" x14ac:dyDescent="0.35"/>
    <row r="1655" s="184" customFormat="1" x14ac:dyDescent="0.35"/>
    <row r="1656" s="184" customFormat="1" x14ac:dyDescent="0.35"/>
    <row r="1657" s="184" customFormat="1" x14ac:dyDescent="0.35"/>
    <row r="1658" s="184" customFormat="1" x14ac:dyDescent="0.35"/>
    <row r="1659" s="184" customFormat="1" x14ac:dyDescent="0.35"/>
    <row r="1660" s="184" customFormat="1" x14ac:dyDescent="0.35"/>
    <row r="1661" s="184" customFormat="1" x14ac:dyDescent="0.35"/>
    <row r="1662" s="184" customFormat="1" x14ac:dyDescent="0.35"/>
    <row r="1663" s="184" customFormat="1" x14ac:dyDescent="0.35"/>
    <row r="1664" s="184" customFormat="1" x14ac:dyDescent="0.35"/>
    <row r="1665" s="184" customFormat="1" x14ac:dyDescent="0.35"/>
    <row r="1666" s="184" customFormat="1" x14ac:dyDescent="0.35"/>
    <row r="1667" s="184" customFormat="1" x14ac:dyDescent="0.35"/>
    <row r="1668" s="184" customFormat="1" x14ac:dyDescent="0.35"/>
    <row r="1669" s="184" customFormat="1" x14ac:dyDescent="0.35"/>
    <row r="1670" s="184" customFormat="1" x14ac:dyDescent="0.35"/>
    <row r="1671" s="184" customFormat="1" x14ac:dyDescent="0.35"/>
    <row r="1672" s="184" customFormat="1" x14ac:dyDescent="0.35"/>
    <row r="1673" s="184" customFormat="1" x14ac:dyDescent="0.35"/>
    <row r="1674" s="184" customFormat="1" x14ac:dyDescent="0.35"/>
    <row r="1675" s="184" customFormat="1" x14ac:dyDescent="0.35"/>
    <row r="1676" s="184" customFormat="1" x14ac:dyDescent="0.35"/>
    <row r="1677" s="184" customFormat="1" x14ac:dyDescent="0.35"/>
    <row r="1678" s="184" customFormat="1" x14ac:dyDescent="0.35"/>
    <row r="1679" s="184" customFormat="1" x14ac:dyDescent="0.35"/>
    <row r="1680" s="184" customFormat="1" x14ac:dyDescent="0.35"/>
    <row r="1681" s="184" customFormat="1" x14ac:dyDescent="0.35"/>
    <row r="1682" s="184" customFormat="1" x14ac:dyDescent="0.35"/>
    <row r="1683" s="184" customFormat="1" x14ac:dyDescent="0.35"/>
    <row r="1684" s="184" customFormat="1" x14ac:dyDescent="0.35"/>
    <row r="1685" s="184" customFormat="1" x14ac:dyDescent="0.35"/>
    <row r="1686" s="184" customFormat="1" x14ac:dyDescent="0.35"/>
    <row r="1687" s="184" customFormat="1" x14ac:dyDescent="0.35"/>
    <row r="1688" s="184" customFormat="1" x14ac:dyDescent="0.35"/>
    <row r="1689" s="184" customFormat="1" x14ac:dyDescent="0.35"/>
    <row r="1690" s="184" customFormat="1" x14ac:dyDescent="0.35"/>
    <row r="1691" s="184" customFormat="1" x14ac:dyDescent="0.35"/>
    <row r="1692" s="184" customFormat="1" x14ac:dyDescent="0.35"/>
    <row r="1693" s="184" customFormat="1" x14ac:dyDescent="0.35"/>
    <row r="1694" s="184" customFormat="1" x14ac:dyDescent="0.35"/>
    <row r="1695" s="184" customFormat="1" x14ac:dyDescent="0.35"/>
    <row r="1696" s="184" customFormat="1" x14ac:dyDescent="0.35"/>
    <row r="1697" s="184" customFormat="1" x14ac:dyDescent="0.35"/>
    <row r="1698" s="184" customFormat="1" x14ac:dyDescent="0.35"/>
    <row r="1699" s="184" customFormat="1" x14ac:dyDescent="0.35"/>
    <row r="1700" s="184" customFormat="1" x14ac:dyDescent="0.35"/>
    <row r="1701" s="184" customFormat="1" x14ac:dyDescent="0.35"/>
    <row r="1702" s="184" customFormat="1" x14ac:dyDescent="0.35"/>
    <row r="1703" s="184" customFormat="1" x14ac:dyDescent="0.35"/>
    <row r="1704" s="184" customFormat="1" x14ac:dyDescent="0.35"/>
    <row r="1705" s="184" customFormat="1" x14ac:dyDescent="0.35"/>
    <row r="1706" s="184" customFormat="1" x14ac:dyDescent="0.35"/>
    <row r="1707" s="184" customFormat="1" x14ac:dyDescent="0.35"/>
    <row r="1708" s="184" customFormat="1" x14ac:dyDescent="0.35"/>
    <row r="1709" s="184" customFormat="1" x14ac:dyDescent="0.35"/>
    <row r="1710" s="184" customFormat="1" x14ac:dyDescent="0.35"/>
    <row r="1711" s="184" customFormat="1" x14ac:dyDescent="0.35"/>
    <row r="1712" s="184" customFormat="1" x14ac:dyDescent="0.35"/>
    <row r="1713" s="184" customFormat="1" x14ac:dyDescent="0.35"/>
    <row r="1714" s="184" customFormat="1" x14ac:dyDescent="0.35"/>
    <row r="1715" s="184" customFormat="1" x14ac:dyDescent="0.35"/>
    <row r="1716" s="184" customFormat="1" x14ac:dyDescent="0.35"/>
    <row r="1717" s="184" customFormat="1" x14ac:dyDescent="0.35"/>
    <row r="1718" s="184" customFormat="1" x14ac:dyDescent="0.35"/>
    <row r="1719" s="184" customFormat="1" x14ac:dyDescent="0.35"/>
    <row r="1720" s="184" customFormat="1" x14ac:dyDescent="0.35"/>
    <row r="1721" s="184" customFormat="1" x14ac:dyDescent="0.35"/>
    <row r="1722" s="184" customFormat="1" x14ac:dyDescent="0.35"/>
    <row r="1723" s="184" customFormat="1" x14ac:dyDescent="0.35"/>
    <row r="1724" s="184" customFormat="1" x14ac:dyDescent="0.35"/>
    <row r="1725" s="184" customFormat="1" x14ac:dyDescent="0.35"/>
    <row r="1726" s="184" customFormat="1" x14ac:dyDescent="0.35"/>
    <row r="1727" s="184" customFormat="1" x14ac:dyDescent="0.35"/>
    <row r="1728" s="184" customFormat="1" x14ac:dyDescent="0.35"/>
    <row r="1729" s="184" customFormat="1" x14ac:dyDescent="0.35"/>
    <row r="1730" s="184" customFormat="1" x14ac:dyDescent="0.35"/>
    <row r="1731" s="184" customFormat="1" x14ac:dyDescent="0.35"/>
    <row r="1732" s="184" customFormat="1" x14ac:dyDescent="0.35"/>
    <row r="1733" s="184" customFormat="1" x14ac:dyDescent="0.35"/>
    <row r="1734" s="184" customFormat="1" x14ac:dyDescent="0.35"/>
    <row r="1735" s="184" customFormat="1" x14ac:dyDescent="0.35"/>
    <row r="1736" s="184" customFormat="1" x14ac:dyDescent="0.35"/>
    <row r="1737" s="184" customFormat="1" x14ac:dyDescent="0.35"/>
    <row r="1738" s="184" customFormat="1" x14ac:dyDescent="0.35"/>
    <row r="1739" s="184" customFormat="1" x14ac:dyDescent="0.35"/>
    <row r="1740" s="184" customFormat="1" x14ac:dyDescent="0.35"/>
    <row r="1741" s="184" customFormat="1" x14ac:dyDescent="0.35"/>
    <row r="1742" s="184" customFormat="1" x14ac:dyDescent="0.35"/>
    <row r="1743" s="184" customFormat="1" x14ac:dyDescent="0.35"/>
    <row r="1744" s="184" customFormat="1" x14ac:dyDescent="0.35"/>
    <row r="1745" s="184" customFormat="1" x14ac:dyDescent="0.35"/>
    <row r="1746" s="184" customFormat="1" x14ac:dyDescent="0.35"/>
    <row r="1747" s="184" customFormat="1" x14ac:dyDescent="0.35"/>
    <row r="1748" s="184" customFormat="1" x14ac:dyDescent="0.35"/>
    <row r="1749" s="184" customFormat="1" x14ac:dyDescent="0.35"/>
    <row r="1750" s="184" customFormat="1" x14ac:dyDescent="0.35"/>
    <row r="1751" s="184" customFormat="1" x14ac:dyDescent="0.35"/>
    <row r="1752" s="184" customFormat="1" x14ac:dyDescent="0.35"/>
    <row r="1753" s="184" customFormat="1" x14ac:dyDescent="0.35"/>
    <row r="1754" s="184" customFormat="1" x14ac:dyDescent="0.35"/>
    <row r="1755" s="184" customFormat="1" x14ac:dyDescent="0.35"/>
    <row r="1756" s="184" customFormat="1" x14ac:dyDescent="0.35"/>
    <row r="1757" s="184" customFormat="1" x14ac:dyDescent="0.35"/>
    <row r="1758" s="184" customFormat="1" x14ac:dyDescent="0.35"/>
    <row r="1759" s="184" customFormat="1" x14ac:dyDescent="0.35"/>
    <row r="1760" s="184" customFormat="1" x14ac:dyDescent="0.35"/>
    <row r="1761" s="184" customFormat="1" x14ac:dyDescent="0.35"/>
    <row r="1762" s="184" customFormat="1" x14ac:dyDescent="0.35"/>
    <row r="1763" s="184" customFormat="1" x14ac:dyDescent="0.35"/>
    <row r="1764" s="184" customFormat="1" x14ac:dyDescent="0.35"/>
    <row r="1765" s="184" customFormat="1" x14ac:dyDescent="0.35"/>
    <row r="1766" s="184" customFormat="1" x14ac:dyDescent="0.35"/>
    <row r="1767" s="184" customFormat="1" x14ac:dyDescent="0.35"/>
    <row r="1768" s="184" customFormat="1" x14ac:dyDescent="0.35"/>
    <row r="1769" s="184" customFormat="1" x14ac:dyDescent="0.35"/>
    <row r="1770" s="184" customFormat="1" x14ac:dyDescent="0.35"/>
    <row r="1771" s="184" customFormat="1" x14ac:dyDescent="0.35"/>
    <row r="1772" s="184" customFormat="1" x14ac:dyDescent="0.35"/>
    <row r="1773" s="184" customFormat="1" x14ac:dyDescent="0.35"/>
    <row r="1774" s="184" customFormat="1" x14ac:dyDescent="0.35"/>
    <row r="1775" s="184" customFormat="1" x14ac:dyDescent="0.35"/>
    <row r="1776" s="184" customFormat="1" x14ac:dyDescent="0.35"/>
    <row r="1777" s="184" customFormat="1" x14ac:dyDescent="0.35"/>
    <row r="1778" s="184" customFormat="1" x14ac:dyDescent="0.35"/>
    <row r="1779" s="184" customFormat="1" x14ac:dyDescent="0.35"/>
    <row r="1780" s="184" customFormat="1" x14ac:dyDescent="0.35"/>
    <row r="1781" s="184" customFormat="1" x14ac:dyDescent="0.35"/>
    <row r="1782" s="184" customFormat="1" x14ac:dyDescent="0.35"/>
    <row r="1783" s="184" customFormat="1" x14ac:dyDescent="0.35"/>
    <row r="1784" s="184" customFormat="1" x14ac:dyDescent="0.35"/>
    <row r="1785" s="184" customFormat="1" x14ac:dyDescent="0.35"/>
    <row r="1786" s="184" customFormat="1" x14ac:dyDescent="0.35"/>
    <row r="1787" s="184" customFormat="1" x14ac:dyDescent="0.35"/>
    <row r="1788" s="184" customFormat="1" x14ac:dyDescent="0.35"/>
    <row r="1789" s="184" customFormat="1" x14ac:dyDescent="0.35"/>
    <row r="1790" s="184" customFormat="1" x14ac:dyDescent="0.35"/>
    <row r="1791" s="184" customFormat="1" x14ac:dyDescent="0.35"/>
    <row r="1792" s="184" customFormat="1" x14ac:dyDescent="0.35"/>
    <row r="1793" s="184" customFormat="1" x14ac:dyDescent="0.35"/>
    <row r="1794" s="184" customFormat="1" x14ac:dyDescent="0.35"/>
    <row r="1795" s="184" customFormat="1" x14ac:dyDescent="0.35"/>
    <row r="1796" s="184" customFormat="1" x14ac:dyDescent="0.35"/>
    <row r="1797" s="184" customFormat="1" x14ac:dyDescent="0.35"/>
    <row r="1798" s="184" customFormat="1" x14ac:dyDescent="0.35"/>
    <row r="1799" s="184" customFormat="1" x14ac:dyDescent="0.35"/>
    <row r="1800" s="184" customFormat="1" x14ac:dyDescent="0.35"/>
    <row r="1801" s="184" customFormat="1" x14ac:dyDescent="0.35"/>
    <row r="1802" s="184" customFormat="1" x14ac:dyDescent="0.35"/>
    <row r="1803" s="184" customFormat="1" x14ac:dyDescent="0.35"/>
    <row r="1804" s="184" customFormat="1" x14ac:dyDescent="0.35"/>
    <row r="1805" s="184" customFormat="1" x14ac:dyDescent="0.35"/>
    <row r="1806" s="184" customFormat="1" x14ac:dyDescent="0.35"/>
    <row r="1807" s="184" customFormat="1" x14ac:dyDescent="0.35"/>
    <row r="1808" s="184" customFormat="1" x14ac:dyDescent="0.35"/>
    <row r="1809" s="184" customFormat="1" x14ac:dyDescent="0.35"/>
    <row r="1810" s="184" customFormat="1" x14ac:dyDescent="0.35"/>
    <row r="1811" s="184" customFormat="1" x14ac:dyDescent="0.35"/>
    <row r="1812" s="184" customFormat="1" x14ac:dyDescent="0.35"/>
    <row r="1813" s="184" customFormat="1" x14ac:dyDescent="0.35"/>
    <row r="1814" s="184" customFormat="1" x14ac:dyDescent="0.35"/>
    <row r="1815" s="184" customFormat="1" x14ac:dyDescent="0.35"/>
    <row r="1816" s="184" customFormat="1" x14ac:dyDescent="0.35"/>
    <row r="1817" s="184" customFormat="1" x14ac:dyDescent="0.35"/>
    <row r="1818" s="184" customFormat="1" x14ac:dyDescent="0.35"/>
    <row r="1819" s="184" customFormat="1" x14ac:dyDescent="0.35"/>
    <row r="1820" s="184" customFormat="1" x14ac:dyDescent="0.35"/>
    <row r="1821" s="184" customFormat="1" x14ac:dyDescent="0.35"/>
    <row r="1822" s="184" customFormat="1" x14ac:dyDescent="0.35"/>
    <row r="1823" s="184" customFormat="1" x14ac:dyDescent="0.35"/>
    <row r="1824" s="184" customFormat="1" x14ac:dyDescent="0.35"/>
    <row r="1825" s="184" customFormat="1" x14ac:dyDescent="0.35"/>
    <row r="1826" s="184" customFormat="1" x14ac:dyDescent="0.35"/>
    <row r="1827" s="184" customFormat="1" x14ac:dyDescent="0.35"/>
    <row r="1828" s="184" customFormat="1" x14ac:dyDescent="0.35"/>
    <row r="1829" s="184" customFormat="1" x14ac:dyDescent="0.35"/>
    <row r="1830" s="184" customFormat="1" x14ac:dyDescent="0.35"/>
    <row r="1831" s="184" customFormat="1" x14ac:dyDescent="0.35"/>
    <row r="1832" s="184" customFormat="1" x14ac:dyDescent="0.35"/>
    <row r="1833" s="184" customFormat="1" x14ac:dyDescent="0.35"/>
    <row r="1834" s="184" customFormat="1" x14ac:dyDescent="0.35"/>
    <row r="1835" s="184" customFormat="1" x14ac:dyDescent="0.35"/>
    <row r="1836" s="184" customFormat="1" x14ac:dyDescent="0.35"/>
    <row r="1837" s="184" customFormat="1" x14ac:dyDescent="0.35"/>
    <row r="1838" s="184" customFormat="1" x14ac:dyDescent="0.35"/>
    <row r="1839" s="184" customFormat="1" x14ac:dyDescent="0.35"/>
    <row r="1840" s="184" customFormat="1" x14ac:dyDescent="0.35"/>
    <row r="1841" s="184" customFormat="1" x14ac:dyDescent="0.35"/>
    <row r="1842" s="184" customFormat="1" x14ac:dyDescent="0.35"/>
    <row r="1843" s="184" customFormat="1" x14ac:dyDescent="0.35"/>
    <row r="1844" s="184" customFormat="1" x14ac:dyDescent="0.35"/>
    <row r="1845" s="184" customFormat="1" x14ac:dyDescent="0.35"/>
    <row r="1846" s="184" customFormat="1" x14ac:dyDescent="0.35"/>
    <row r="1847" s="184" customFormat="1" x14ac:dyDescent="0.35"/>
    <row r="1848" s="184" customFormat="1" x14ac:dyDescent="0.35"/>
    <row r="1849" s="184" customFormat="1" x14ac:dyDescent="0.35"/>
    <row r="1850" s="184" customFormat="1" x14ac:dyDescent="0.35"/>
    <row r="1851" s="184" customFormat="1" x14ac:dyDescent="0.35"/>
    <row r="1852" s="184" customFormat="1" x14ac:dyDescent="0.35"/>
    <row r="1853" s="184" customFormat="1" x14ac:dyDescent="0.35"/>
    <row r="1854" s="184" customFormat="1" x14ac:dyDescent="0.35"/>
    <row r="1855" s="184" customFormat="1" x14ac:dyDescent="0.35"/>
    <row r="1856" s="184" customFormat="1" x14ac:dyDescent="0.35"/>
    <row r="1857" s="184" customFormat="1" x14ac:dyDescent="0.35"/>
    <row r="1858" s="184" customFormat="1" x14ac:dyDescent="0.35"/>
    <row r="1859" s="184" customFormat="1" x14ac:dyDescent="0.35"/>
    <row r="1860" s="184" customFormat="1" x14ac:dyDescent="0.35"/>
    <row r="1861" s="184" customFormat="1" x14ac:dyDescent="0.35"/>
    <row r="1862" s="184" customFormat="1" x14ac:dyDescent="0.35"/>
    <row r="1863" s="184" customFormat="1" x14ac:dyDescent="0.35"/>
    <row r="1864" s="184" customFormat="1" x14ac:dyDescent="0.35"/>
    <row r="1865" s="184" customFormat="1" x14ac:dyDescent="0.35"/>
    <row r="1866" s="184" customFormat="1" x14ac:dyDescent="0.35"/>
    <row r="1867" s="184" customFormat="1" x14ac:dyDescent="0.35"/>
    <row r="1868" s="184" customFormat="1" x14ac:dyDescent="0.35"/>
    <row r="1869" s="184" customFormat="1" x14ac:dyDescent="0.35"/>
    <row r="1870" s="184" customFormat="1" x14ac:dyDescent="0.35"/>
    <row r="1871" s="184" customFormat="1" x14ac:dyDescent="0.35"/>
    <row r="1872" s="184" customFormat="1" x14ac:dyDescent="0.35"/>
    <row r="1873" s="184" customFormat="1" x14ac:dyDescent="0.35"/>
    <row r="1874" s="184" customFormat="1" x14ac:dyDescent="0.35"/>
    <row r="1875" s="184" customFormat="1" x14ac:dyDescent="0.35"/>
    <row r="1876" s="184" customFormat="1" x14ac:dyDescent="0.35"/>
    <row r="1877" s="184" customFormat="1" x14ac:dyDescent="0.35"/>
    <row r="1878" s="184" customFormat="1" x14ac:dyDescent="0.35"/>
    <row r="1879" s="184" customFormat="1" x14ac:dyDescent="0.35"/>
    <row r="1880" s="184" customFormat="1" x14ac:dyDescent="0.35"/>
    <row r="1881" s="184" customFormat="1" x14ac:dyDescent="0.35"/>
    <row r="1882" s="184" customFormat="1" x14ac:dyDescent="0.35"/>
    <row r="1883" s="184" customFormat="1" x14ac:dyDescent="0.35"/>
    <row r="1884" s="184" customFormat="1" x14ac:dyDescent="0.35"/>
    <row r="1885" s="184" customFormat="1" x14ac:dyDescent="0.35"/>
    <row r="1886" s="184" customFormat="1" x14ac:dyDescent="0.35"/>
    <row r="1887" s="184" customFormat="1" x14ac:dyDescent="0.35"/>
    <row r="1888" s="184" customFormat="1" x14ac:dyDescent="0.35"/>
    <row r="1889" s="184" customFormat="1" x14ac:dyDescent="0.35"/>
    <row r="1890" s="184" customFormat="1" x14ac:dyDescent="0.35"/>
    <row r="1891" s="184" customFormat="1" x14ac:dyDescent="0.35"/>
    <row r="1892" s="184" customFormat="1" x14ac:dyDescent="0.35"/>
    <row r="1893" s="184" customFormat="1" x14ac:dyDescent="0.35"/>
    <row r="1894" s="184" customFormat="1" x14ac:dyDescent="0.35"/>
    <row r="1895" s="184" customFormat="1" x14ac:dyDescent="0.35"/>
    <row r="1896" s="184" customFormat="1" x14ac:dyDescent="0.35"/>
    <row r="1897" s="184" customFormat="1" x14ac:dyDescent="0.35"/>
    <row r="1898" s="184" customFormat="1" x14ac:dyDescent="0.35"/>
    <row r="1899" s="184" customFormat="1" x14ac:dyDescent="0.35"/>
    <row r="1900" s="184" customFormat="1" x14ac:dyDescent="0.35"/>
    <row r="1901" s="184" customFormat="1" x14ac:dyDescent="0.35"/>
    <row r="1902" s="184" customFormat="1" x14ac:dyDescent="0.35"/>
    <row r="1903" s="184" customFormat="1" x14ac:dyDescent="0.35"/>
    <row r="1904" s="184" customFormat="1" x14ac:dyDescent="0.35"/>
    <row r="1905" s="184" customFormat="1" x14ac:dyDescent="0.35"/>
    <row r="1906" s="184" customFormat="1" x14ac:dyDescent="0.35"/>
    <row r="1907" s="184" customFormat="1" x14ac:dyDescent="0.35"/>
    <row r="1908" s="184" customFormat="1" x14ac:dyDescent="0.35"/>
    <row r="1909" s="184" customFormat="1" x14ac:dyDescent="0.35"/>
    <row r="1910" s="184" customFormat="1" x14ac:dyDescent="0.35"/>
    <row r="1911" s="184" customFormat="1" x14ac:dyDescent="0.35"/>
    <row r="1912" s="184" customFormat="1" x14ac:dyDescent="0.35"/>
    <row r="1913" s="184" customFormat="1" x14ac:dyDescent="0.35"/>
    <row r="1914" s="184" customFormat="1" x14ac:dyDescent="0.35"/>
    <row r="1915" s="184" customFormat="1" x14ac:dyDescent="0.35"/>
    <row r="1916" s="184" customFormat="1" x14ac:dyDescent="0.35"/>
    <row r="1917" s="184" customFormat="1" x14ac:dyDescent="0.35"/>
    <row r="1918" s="184" customFormat="1" x14ac:dyDescent="0.35"/>
    <row r="1919" s="184" customFormat="1" x14ac:dyDescent="0.35"/>
    <row r="1920" s="184" customFormat="1" x14ac:dyDescent="0.35"/>
    <row r="1921" s="184" customFormat="1" x14ac:dyDescent="0.35"/>
    <row r="1922" s="184" customFormat="1" x14ac:dyDescent="0.35"/>
    <row r="1923" s="184" customFormat="1" x14ac:dyDescent="0.35"/>
    <row r="1924" s="184" customFormat="1" x14ac:dyDescent="0.35"/>
    <row r="1925" s="184" customFormat="1" x14ac:dyDescent="0.35"/>
    <row r="1926" s="184" customFormat="1" x14ac:dyDescent="0.35"/>
    <row r="1927" s="184" customFormat="1" x14ac:dyDescent="0.35"/>
    <row r="1928" s="184" customFormat="1" x14ac:dyDescent="0.35"/>
    <row r="1929" s="184" customFormat="1" x14ac:dyDescent="0.35"/>
    <row r="1930" s="184" customFormat="1" x14ac:dyDescent="0.35"/>
    <row r="1931" s="184" customFormat="1" x14ac:dyDescent="0.35"/>
    <row r="1932" s="184" customFormat="1" x14ac:dyDescent="0.35"/>
    <row r="1933" s="184" customFormat="1" x14ac:dyDescent="0.35"/>
    <row r="1934" s="184" customFormat="1" x14ac:dyDescent="0.35"/>
    <row r="1935" s="184" customFormat="1" x14ac:dyDescent="0.35"/>
    <row r="1936" s="184" customFormat="1" x14ac:dyDescent="0.35"/>
    <row r="1937" s="184" customFormat="1" x14ac:dyDescent="0.35"/>
    <row r="1938" s="184" customFormat="1" x14ac:dyDescent="0.35"/>
    <row r="1939" s="184" customFormat="1" x14ac:dyDescent="0.35"/>
    <row r="1940" s="184" customFormat="1" x14ac:dyDescent="0.35"/>
    <row r="1941" s="184" customFormat="1" x14ac:dyDescent="0.35"/>
    <row r="1942" s="184" customFormat="1" x14ac:dyDescent="0.35"/>
    <row r="1943" s="184" customFormat="1" x14ac:dyDescent="0.35"/>
    <row r="1944" s="184" customFormat="1" x14ac:dyDescent="0.35"/>
    <row r="1945" s="184" customFormat="1" x14ac:dyDescent="0.35"/>
    <row r="1946" s="184" customFormat="1" x14ac:dyDescent="0.35"/>
    <row r="1947" s="184" customFormat="1" x14ac:dyDescent="0.35"/>
    <row r="1948" s="184" customFormat="1" x14ac:dyDescent="0.35"/>
    <row r="1949" s="184" customFormat="1" x14ac:dyDescent="0.35"/>
    <row r="1950" s="184" customFormat="1" x14ac:dyDescent="0.35"/>
    <row r="1951" s="184" customFormat="1" x14ac:dyDescent="0.35"/>
    <row r="1952" s="184" customFormat="1" x14ac:dyDescent="0.35"/>
    <row r="1953" s="184" customFormat="1" x14ac:dyDescent="0.35"/>
    <row r="1954" s="184" customFormat="1" x14ac:dyDescent="0.35"/>
    <row r="1955" s="184" customFormat="1" x14ac:dyDescent="0.35"/>
    <row r="1956" s="184" customFormat="1" x14ac:dyDescent="0.35"/>
    <row r="1957" s="184" customFormat="1" x14ac:dyDescent="0.35"/>
    <row r="1958" s="184" customFormat="1" x14ac:dyDescent="0.35"/>
    <row r="1959" s="184" customFormat="1" x14ac:dyDescent="0.35"/>
    <row r="1960" s="184" customFormat="1" x14ac:dyDescent="0.35"/>
    <row r="1961" s="184" customFormat="1" x14ac:dyDescent="0.35"/>
    <row r="1962" s="184" customFormat="1" x14ac:dyDescent="0.35"/>
    <row r="1963" s="184" customFormat="1" x14ac:dyDescent="0.35"/>
    <row r="1964" s="184" customFormat="1" x14ac:dyDescent="0.35"/>
    <row r="1965" s="184" customFormat="1" x14ac:dyDescent="0.35"/>
    <row r="1966" s="184" customFormat="1" x14ac:dyDescent="0.35"/>
    <row r="1967" s="184" customFormat="1" x14ac:dyDescent="0.35"/>
    <row r="1968" s="184" customFormat="1" x14ac:dyDescent="0.35"/>
    <row r="1969" s="184" customFormat="1" x14ac:dyDescent="0.35"/>
    <row r="1970" s="184" customFormat="1" x14ac:dyDescent="0.35"/>
    <row r="1971" s="184" customFormat="1" x14ac:dyDescent="0.35"/>
    <row r="1972" s="184" customFormat="1" x14ac:dyDescent="0.35"/>
    <row r="1973" s="184" customFormat="1" x14ac:dyDescent="0.35"/>
    <row r="1974" s="184" customFormat="1" x14ac:dyDescent="0.35"/>
    <row r="1975" s="184" customFormat="1" x14ac:dyDescent="0.35"/>
    <row r="1976" s="184" customFormat="1" x14ac:dyDescent="0.35"/>
    <row r="1977" s="184" customFormat="1" x14ac:dyDescent="0.35"/>
    <row r="1978" s="184" customFormat="1" x14ac:dyDescent="0.35"/>
    <row r="1979" s="184" customFormat="1" x14ac:dyDescent="0.35"/>
    <row r="1980" s="184" customFormat="1" x14ac:dyDescent="0.35"/>
    <row r="1981" s="184" customFormat="1" x14ac:dyDescent="0.35"/>
    <row r="1982" s="184" customFormat="1" x14ac:dyDescent="0.35"/>
    <row r="1983" s="184" customFormat="1" x14ac:dyDescent="0.35"/>
    <row r="1984" s="184" customFormat="1" x14ac:dyDescent="0.35"/>
    <row r="1985" s="184" customFormat="1" x14ac:dyDescent="0.35"/>
    <row r="1986" s="184" customFormat="1" x14ac:dyDescent="0.35"/>
    <row r="1987" s="184" customFormat="1" x14ac:dyDescent="0.35"/>
    <row r="1988" s="184" customFormat="1" x14ac:dyDescent="0.35"/>
    <row r="1989" s="184" customFormat="1" x14ac:dyDescent="0.35"/>
    <row r="1990" s="184" customFormat="1" x14ac:dyDescent="0.35"/>
    <row r="1991" s="184" customFormat="1" x14ac:dyDescent="0.35"/>
    <row r="1992" s="184" customFormat="1" x14ac:dyDescent="0.35"/>
    <row r="1993" s="184" customFormat="1" x14ac:dyDescent="0.35"/>
    <row r="1994" s="184" customFormat="1" x14ac:dyDescent="0.35"/>
    <row r="1995" s="184" customFormat="1" x14ac:dyDescent="0.35"/>
    <row r="1996" s="184" customFormat="1" x14ac:dyDescent="0.35"/>
    <row r="1997" s="184" customFormat="1" x14ac:dyDescent="0.35"/>
    <row r="1998" s="184" customFormat="1" x14ac:dyDescent="0.35"/>
    <row r="1999" s="184" customFormat="1" x14ac:dyDescent="0.35"/>
    <row r="2000" s="184" customFormat="1" x14ac:dyDescent="0.35"/>
    <row r="2001" s="184" customFormat="1" x14ac:dyDescent="0.35"/>
    <row r="2002" s="184" customFormat="1" x14ac:dyDescent="0.35"/>
    <row r="2003" s="184" customFormat="1" x14ac:dyDescent="0.35"/>
    <row r="2004" s="184" customFormat="1" x14ac:dyDescent="0.35"/>
    <row r="2005" s="184" customFormat="1" x14ac:dyDescent="0.35"/>
    <row r="2006" s="184" customFormat="1" x14ac:dyDescent="0.35"/>
    <row r="2007" s="184" customFormat="1" x14ac:dyDescent="0.35"/>
    <row r="2008" s="184" customFormat="1" x14ac:dyDescent="0.35"/>
    <row r="2009" s="184" customFormat="1" x14ac:dyDescent="0.35"/>
    <row r="2010" s="184" customFormat="1" x14ac:dyDescent="0.35"/>
    <row r="2011" s="184" customFormat="1" x14ac:dyDescent="0.35"/>
    <row r="2012" s="184" customFormat="1" x14ac:dyDescent="0.35"/>
    <row r="2013" s="184" customFormat="1" x14ac:dyDescent="0.35"/>
    <row r="2014" s="184" customFormat="1" x14ac:dyDescent="0.35"/>
    <row r="2015" s="184" customFormat="1" x14ac:dyDescent="0.35"/>
    <row r="2016" s="184" customFormat="1" x14ac:dyDescent="0.35"/>
    <row r="2017" s="184" customFormat="1" x14ac:dyDescent="0.35"/>
    <row r="2018" s="184" customFormat="1" x14ac:dyDescent="0.35"/>
    <row r="2019" s="184" customFormat="1" x14ac:dyDescent="0.35"/>
    <row r="2020" s="184" customFormat="1" x14ac:dyDescent="0.35"/>
    <row r="2021" s="184" customFormat="1" x14ac:dyDescent="0.35"/>
    <row r="2022" s="184" customFormat="1" x14ac:dyDescent="0.35"/>
    <row r="2023" s="184" customFormat="1" x14ac:dyDescent="0.35"/>
    <row r="2024" s="184" customFormat="1" x14ac:dyDescent="0.35"/>
    <row r="2025" s="184" customFormat="1" x14ac:dyDescent="0.35"/>
    <row r="2026" s="184" customFormat="1" x14ac:dyDescent="0.35"/>
    <row r="2027" s="184" customFormat="1" x14ac:dyDescent="0.35"/>
    <row r="2028" s="184" customFormat="1" x14ac:dyDescent="0.35"/>
    <row r="2029" s="184" customFormat="1" x14ac:dyDescent="0.35"/>
    <row r="2030" s="184" customFormat="1" x14ac:dyDescent="0.35"/>
    <row r="2031" s="184" customFormat="1" x14ac:dyDescent="0.35"/>
    <row r="2032" s="184" customFormat="1" x14ac:dyDescent="0.35"/>
    <row r="2033" s="184" customFormat="1" x14ac:dyDescent="0.35"/>
    <row r="2034" s="184" customFormat="1" x14ac:dyDescent="0.35"/>
    <row r="2035" s="184" customFormat="1" x14ac:dyDescent="0.35"/>
    <row r="2036" s="184" customFormat="1" x14ac:dyDescent="0.35"/>
    <row r="2037" s="184" customFormat="1" x14ac:dyDescent="0.35"/>
    <row r="2038" s="184" customFormat="1" x14ac:dyDescent="0.35"/>
    <row r="2039" s="184" customFormat="1" x14ac:dyDescent="0.35"/>
    <row r="2040" s="184" customFormat="1" x14ac:dyDescent="0.35"/>
    <row r="2041" s="184" customFormat="1" x14ac:dyDescent="0.35"/>
    <row r="2042" s="184" customFormat="1" x14ac:dyDescent="0.35"/>
    <row r="2043" s="184" customFormat="1" x14ac:dyDescent="0.35"/>
    <row r="2044" s="184" customFormat="1" x14ac:dyDescent="0.35"/>
    <row r="2045" s="184" customFormat="1" x14ac:dyDescent="0.35"/>
    <row r="2046" s="184" customFormat="1" x14ac:dyDescent="0.35"/>
    <row r="2047" s="184" customFormat="1" x14ac:dyDescent="0.35"/>
    <row r="2048" s="184" customFormat="1" x14ac:dyDescent="0.35"/>
    <row r="2049" s="184" customFormat="1" x14ac:dyDescent="0.35"/>
    <row r="2050" s="184" customFormat="1" x14ac:dyDescent="0.35"/>
    <row r="2051" s="184" customFormat="1" x14ac:dyDescent="0.35"/>
    <row r="2052" s="184" customFormat="1" x14ac:dyDescent="0.35"/>
    <row r="2053" s="184" customFormat="1" x14ac:dyDescent="0.35"/>
    <row r="2054" s="184" customFormat="1" x14ac:dyDescent="0.35"/>
    <row r="2055" s="184" customFormat="1" x14ac:dyDescent="0.35"/>
    <row r="2056" s="184" customFormat="1" x14ac:dyDescent="0.35"/>
    <row r="2057" s="184" customFormat="1" x14ac:dyDescent="0.35"/>
    <row r="2058" s="184" customFormat="1" x14ac:dyDescent="0.35"/>
    <row r="2059" s="184" customFormat="1" x14ac:dyDescent="0.35"/>
    <row r="2060" s="184" customFormat="1" x14ac:dyDescent="0.35"/>
    <row r="2061" s="184" customFormat="1" x14ac:dyDescent="0.35"/>
    <row r="2062" s="184" customFormat="1" x14ac:dyDescent="0.35"/>
    <row r="2063" s="184" customFormat="1" x14ac:dyDescent="0.35"/>
    <row r="2064" s="184" customFormat="1" x14ac:dyDescent="0.35"/>
    <row r="2065" s="184" customFormat="1" x14ac:dyDescent="0.35"/>
    <row r="2066" s="184" customFormat="1" x14ac:dyDescent="0.35"/>
    <row r="2067" s="184" customFormat="1" x14ac:dyDescent="0.35"/>
    <row r="2068" s="184" customFormat="1" x14ac:dyDescent="0.35"/>
    <row r="2069" s="184" customFormat="1" x14ac:dyDescent="0.35"/>
    <row r="2070" s="184" customFormat="1" x14ac:dyDescent="0.35"/>
    <row r="2071" s="184" customFormat="1" x14ac:dyDescent="0.35"/>
    <row r="2072" s="184" customFormat="1" x14ac:dyDescent="0.35"/>
    <row r="2073" s="184" customFormat="1" x14ac:dyDescent="0.35"/>
    <row r="2074" s="184" customFormat="1" x14ac:dyDescent="0.35"/>
    <row r="2075" s="184" customFormat="1" x14ac:dyDescent="0.35"/>
    <row r="2076" s="184" customFormat="1" x14ac:dyDescent="0.35"/>
    <row r="2077" s="184" customFormat="1" x14ac:dyDescent="0.35"/>
    <row r="2078" s="184" customFormat="1" x14ac:dyDescent="0.35"/>
    <row r="2079" s="184" customFormat="1" x14ac:dyDescent="0.35"/>
    <row r="2080" s="184" customFormat="1" x14ac:dyDescent="0.35"/>
    <row r="2081" s="184" customFormat="1" x14ac:dyDescent="0.35"/>
    <row r="2082" s="184" customFormat="1" x14ac:dyDescent="0.35"/>
    <row r="2083" s="184" customFormat="1" x14ac:dyDescent="0.35"/>
    <row r="2084" s="184" customFormat="1" x14ac:dyDescent="0.35"/>
    <row r="2085" s="184" customFormat="1" x14ac:dyDescent="0.35"/>
    <row r="2086" s="184" customFormat="1" x14ac:dyDescent="0.35"/>
    <row r="2087" s="184" customFormat="1" x14ac:dyDescent="0.35"/>
    <row r="2088" s="184" customFormat="1" x14ac:dyDescent="0.35"/>
    <row r="2089" s="184" customFormat="1" x14ac:dyDescent="0.35"/>
    <row r="2090" s="184" customFormat="1" x14ac:dyDescent="0.35"/>
    <row r="2091" s="184" customFormat="1" x14ac:dyDescent="0.35"/>
    <row r="2092" s="184" customFormat="1" x14ac:dyDescent="0.35"/>
    <row r="2093" s="184" customFormat="1" x14ac:dyDescent="0.35"/>
    <row r="2094" s="184" customFormat="1" x14ac:dyDescent="0.35"/>
    <row r="2095" s="184" customFormat="1" x14ac:dyDescent="0.35"/>
    <row r="2096" s="184" customFormat="1" x14ac:dyDescent="0.35"/>
    <row r="2097" s="184" customFormat="1" x14ac:dyDescent="0.35"/>
    <row r="2098" s="184" customFormat="1" x14ac:dyDescent="0.35"/>
    <row r="2099" s="184" customFormat="1" x14ac:dyDescent="0.35"/>
    <row r="2100" s="184" customFormat="1" x14ac:dyDescent="0.35"/>
    <row r="2101" s="184" customFormat="1" x14ac:dyDescent="0.35"/>
    <row r="2102" s="184" customFormat="1" x14ac:dyDescent="0.35"/>
    <row r="2103" s="184" customFormat="1" x14ac:dyDescent="0.35"/>
    <row r="2104" s="184" customFormat="1" x14ac:dyDescent="0.35"/>
    <row r="2105" s="184" customFormat="1" x14ac:dyDescent="0.35"/>
    <row r="2106" s="184" customFormat="1" x14ac:dyDescent="0.35"/>
    <row r="2107" s="184" customFormat="1" x14ac:dyDescent="0.35"/>
    <row r="2108" s="184" customFormat="1" x14ac:dyDescent="0.35"/>
    <row r="2109" s="184" customFormat="1" x14ac:dyDescent="0.35"/>
    <row r="2110" s="184" customFormat="1" x14ac:dyDescent="0.35"/>
    <row r="2111" s="184" customFormat="1" x14ac:dyDescent="0.35"/>
    <row r="2112" s="184" customFormat="1" x14ac:dyDescent="0.35"/>
    <row r="2113" s="184" customFormat="1" x14ac:dyDescent="0.35"/>
    <row r="2114" s="184" customFormat="1" x14ac:dyDescent="0.35"/>
    <row r="2115" s="184" customFormat="1" x14ac:dyDescent="0.35"/>
    <row r="2116" s="184" customFormat="1" x14ac:dyDescent="0.35"/>
    <row r="2117" s="184" customFormat="1" x14ac:dyDescent="0.35"/>
    <row r="2118" s="184" customFormat="1" x14ac:dyDescent="0.35"/>
    <row r="2119" s="184" customFormat="1" x14ac:dyDescent="0.35"/>
    <row r="2120" s="184" customFormat="1" x14ac:dyDescent="0.35"/>
    <row r="2121" s="184" customFormat="1" x14ac:dyDescent="0.35"/>
    <row r="2122" s="184" customFormat="1" x14ac:dyDescent="0.35"/>
    <row r="2123" s="184" customFormat="1" x14ac:dyDescent="0.35"/>
    <row r="2124" s="184" customFormat="1" x14ac:dyDescent="0.35"/>
    <row r="2125" s="184" customFormat="1" x14ac:dyDescent="0.35"/>
    <row r="2126" s="184" customFormat="1" x14ac:dyDescent="0.35"/>
    <row r="2127" s="184" customFormat="1" x14ac:dyDescent="0.35"/>
    <row r="2128" s="184" customFormat="1" x14ac:dyDescent="0.35"/>
    <row r="2129" s="184" customFormat="1" x14ac:dyDescent="0.35"/>
    <row r="2130" s="184" customFormat="1" x14ac:dyDescent="0.35"/>
    <row r="2131" s="184" customFormat="1" x14ac:dyDescent="0.35"/>
    <row r="2132" s="184" customFormat="1" x14ac:dyDescent="0.35"/>
    <row r="2133" s="184" customFormat="1" x14ac:dyDescent="0.35"/>
    <row r="2134" s="184" customFormat="1" x14ac:dyDescent="0.35"/>
    <row r="2135" s="184" customFormat="1" x14ac:dyDescent="0.35"/>
    <row r="2136" s="184" customFormat="1" x14ac:dyDescent="0.35"/>
    <row r="2137" s="184" customFormat="1" x14ac:dyDescent="0.35"/>
    <row r="2138" s="184" customFormat="1" x14ac:dyDescent="0.35"/>
    <row r="2139" s="184" customFormat="1" x14ac:dyDescent="0.35"/>
    <row r="2140" s="184" customFormat="1" x14ac:dyDescent="0.35"/>
    <row r="2141" s="184" customFormat="1" x14ac:dyDescent="0.35"/>
    <row r="2142" s="184" customFormat="1" x14ac:dyDescent="0.35"/>
    <row r="2143" s="184" customFormat="1" x14ac:dyDescent="0.35"/>
    <row r="2144" s="184" customFormat="1" x14ac:dyDescent="0.35"/>
    <row r="2145" s="184" customFormat="1" x14ac:dyDescent="0.35"/>
    <row r="2146" s="184" customFormat="1" x14ac:dyDescent="0.35"/>
    <row r="2147" s="184" customFormat="1" x14ac:dyDescent="0.35"/>
    <row r="2148" s="184" customFormat="1" x14ac:dyDescent="0.35"/>
    <row r="2149" s="184" customFormat="1" x14ac:dyDescent="0.35"/>
    <row r="2150" s="184" customFormat="1" x14ac:dyDescent="0.35"/>
    <row r="2151" s="184" customFormat="1" x14ac:dyDescent="0.35"/>
    <row r="2152" s="184" customFormat="1" x14ac:dyDescent="0.35"/>
    <row r="2153" s="184" customFormat="1" x14ac:dyDescent="0.35"/>
    <row r="2154" s="184" customFormat="1" x14ac:dyDescent="0.35"/>
    <row r="2155" s="184" customFormat="1" x14ac:dyDescent="0.35"/>
    <row r="2156" s="184" customFormat="1" x14ac:dyDescent="0.35"/>
    <row r="2157" s="184" customFormat="1" x14ac:dyDescent="0.35"/>
    <row r="2158" s="184" customFormat="1" x14ac:dyDescent="0.35"/>
    <row r="2159" s="184" customFormat="1" x14ac:dyDescent="0.35"/>
    <row r="2160" s="184" customFormat="1" x14ac:dyDescent="0.35"/>
    <row r="2161" s="184" customFormat="1" x14ac:dyDescent="0.35"/>
    <row r="2162" s="184" customFormat="1" x14ac:dyDescent="0.35"/>
    <row r="2163" s="184" customFormat="1" x14ac:dyDescent="0.35"/>
    <row r="2164" s="184" customFormat="1" x14ac:dyDescent="0.35"/>
    <row r="2165" s="184" customFormat="1" x14ac:dyDescent="0.35"/>
    <row r="2166" s="184" customFormat="1" x14ac:dyDescent="0.35"/>
    <row r="2167" s="184" customFormat="1" x14ac:dyDescent="0.35"/>
    <row r="2168" s="184" customFormat="1" x14ac:dyDescent="0.35"/>
    <row r="2169" s="184" customFormat="1" x14ac:dyDescent="0.35"/>
    <row r="2170" s="184" customFormat="1" x14ac:dyDescent="0.35"/>
    <row r="2171" s="184" customFormat="1" x14ac:dyDescent="0.35"/>
    <row r="2172" s="184" customFormat="1" x14ac:dyDescent="0.35"/>
    <row r="2173" s="184" customFormat="1" x14ac:dyDescent="0.35"/>
    <row r="2174" s="184" customFormat="1" x14ac:dyDescent="0.35"/>
    <row r="2175" s="184" customFormat="1" x14ac:dyDescent="0.35"/>
    <row r="2176" s="184" customFormat="1" x14ac:dyDescent="0.35"/>
    <row r="2177" s="184" customFormat="1" x14ac:dyDescent="0.35"/>
    <row r="2178" s="184" customFormat="1" x14ac:dyDescent="0.35"/>
    <row r="2179" s="184" customFormat="1" x14ac:dyDescent="0.35"/>
    <row r="2180" s="184" customFormat="1" x14ac:dyDescent="0.35"/>
    <row r="2181" s="184" customFormat="1" x14ac:dyDescent="0.35"/>
    <row r="2182" s="184" customFormat="1" x14ac:dyDescent="0.35"/>
    <row r="2183" s="184" customFormat="1" x14ac:dyDescent="0.35"/>
    <row r="2184" s="184" customFormat="1" x14ac:dyDescent="0.35"/>
    <row r="2185" s="184" customFormat="1" x14ac:dyDescent="0.35"/>
    <row r="2186" s="184" customFormat="1" x14ac:dyDescent="0.35"/>
    <row r="2187" s="184" customFormat="1" x14ac:dyDescent="0.35"/>
    <row r="2188" s="184" customFormat="1" x14ac:dyDescent="0.35"/>
    <row r="2189" s="184" customFormat="1" x14ac:dyDescent="0.35"/>
    <row r="2190" s="184" customFormat="1" x14ac:dyDescent="0.35"/>
    <row r="2191" s="184" customFormat="1" x14ac:dyDescent="0.35"/>
    <row r="2192" s="184" customFormat="1" x14ac:dyDescent="0.35"/>
    <row r="2193" s="184" customFormat="1" x14ac:dyDescent="0.35"/>
    <row r="2194" s="184" customFormat="1" x14ac:dyDescent="0.35"/>
    <row r="2195" s="184" customFormat="1" x14ac:dyDescent="0.35"/>
    <row r="2196" s="184" customFormat="1" x14ac:dyDescent="0.35"/>
    <row r="2197" s="184" customFormat="1" x14ac:dyDescent="0.35"/>
    <row r="2198" s="184" customFormat="1" x14ac:dyDescent="0.35"/>
    <row r="2199" s="184" customFormat="1" x14ac:dyDescent="0.35"/>
    <row r="2200" s="184" customFormat="1" x14ac:dyDescent="0.35"/>
    <row r="2201" s="184" customFormat="1" x14ac:dyDescent="0.35"/>
    <row r="2202" s="184" customFormat="1" x14ac:dyDescent="0.35"/>
    <row r="2203" s="184" customFormat="1" x14ac:dyDescent="0.35"/>
    <row r="2204" s="184" customFormat="1" x14ac:dyDescent="0.35"/>
    <row r="2205" s="184" customFormat="1" x14ac:dyDescent="0.35"/>
    <row r="2206" s="184" customFormat="1" x14ac:dyDescent="0.35"/>
    <row r="2207" s="184" customFormat="1" x14ac:dyDescent="0.35"/>
    <row r="2208" s="184" customFormat="1" x14ac:dyDescent="0.35"/>
    <row r="2209" s="184" customFormat="1" x14ac:dyDescent="0.35"/>
    <row r="2210" s="184" customFormat="1" x14ac:dyDescent="0.35"/>
    <row r="2211" s="184" customFormat="1" x14ac:dyDescent="0.35"/>
    <row r="2212" s="184" customFormat="1" x14ac:dyDescent="0.35"/>
    <row r="2213" s="184" customFormat="1" x14ac:dyDescent="0.35"/>
    <row r="2214" s="184" customFormat="1" x14ac:dyDescent="0.35"/>
    <row r="2215" s="184" customFormat="1" x14ac:dyDescent="0.35"/>
    <row r="2216" s="184" customFormat="1" x14ac:dyDescent="0.35"/>
    <row r="2217" s="184" customFormat="1" x14ac:dyDescent="0.35"/>
    <row r="2218" s="184" customFormat="1" x14ac:dyDescent="0.35"/>
    <row r="2219" s="184" customFormat="1" x14ac:dyDescent="0.35"/>
    <row r="2220" s="184" customFormat="1" x14ac:dyDescent="0.35"/>
    <row r="2221" s="184" customFormat="1" x14ac:dyDescent="0.35"/>
    <row r="2222" s="184" customFormat="1" x14ac:dyDescent="0.35"/>
    <row r="2223" s="184" customFormat="1" x14ac:dyDescent="0.35"/>
    <row r="2224" s="184" customFormat="1" x14ac:dyDescent="0.35"/>
    <row r="2225" s="184" customFormat="1" x14ac:dyDescent="0.35"/>
    <row r="2226" s="184" customFormat="1" x14ac:dyDescent="0.35"/>
    <row r="2227" s="184" customFormat="1" x14ac:dyDescent="0.35"/>
    <row r="2228" s="184" customFormat="1" x14ac:dyDescent="0.35"/>
    <row r="2229" s="184" customFormat="1" x14ac:dyDescent="0.35"/>
    <row r="2230" s="184" customFormat="1" x14ac:dyDescent="0.35"/>
    <row r="2231" s="184" customFormat="1" x14ac:dyDescent="0.35"/>
    <row r="2232" s="184" customFormat="1" x14ac:dyDescent="0.35"/>
    <row r="2233" s="184" customFormat="1" x14ac:dyDescent="0.35"/>
    <row r="2234" s="184" customFormat="1" x14ac:dyDescent="0.35"/>
    <row r="2235" s="184" customFormat="1" x14ac:dyDescent="0.35"/>
    <row r="2236" s="184" customFormat="1" x14ac:dyDescent="0.35"/>
    <row r="2237" s="184" customFormat="1" x14ac:dyDescent="0.35"/>
    <row r="2238" s="184" customFormat="1" x14ac:dyDescent="0.35"/>
    <row r="2239" s="184" customFormat="1" x14ac:dyDescent="0.35"/>
    <row r="2240" s="184" customFormat="1" x14ac:dyDescent="0.35"/>
    <row r="2241" s="184" customFormat="1" x14ac:dyDescent="0.35"/>
    <row r="2242" s="184" customFormat="1" x14ac:dyDescent="0.35"/>
    <row r="2243" s="184" customFormat="1" x14ac:dyDescent="0.35"/>
    <row r="2244" s="184" customFormat="1" x14ac:dyDescent="0.35"/>
    <row r="2245" s="184" customFormat="1" x14ac:dyDescent="0.35"/>
    <row r="2246" s="184" customFormat="1" x14ac:dyDescent="0.35"/>
    <row r="2247" s="184" customFormat="1" x14ac:dyDescent="0.35"/>
    <row r="2248" s="184" customFormat="1" x14ac:dyDescent="0.35"/>
    <row r="2249" s="184" customFormat="1" x14ac:dyDescent="0.35"/>
    <row r="2250" s="184" customFormat="1" x14ac:dyDescent="0.35"/>
    <row r="2251" s="184" customFormat="1" x14ac:dyDescent="0.35"/>
    <row r="2252" s="184" customFormat="1" x14ac:dyDescent="0.35"/>
    <row r="2253" s="184" customFormat="1" x14ac:dyDescent="0.35"/>
    <row r="2254" s="184" customFormat="1" x14ac:dyDescent="0.35"/>
    <row r="2255" s="184" customFormat="1" x14ac:dyDescent="0.35"/>
    <row r="2256" s="184" customFormat="1" x14ac:dyDescent="0.35"/>
    <row r="2257" s="184" customFormat="1" x14ac:dyDescent="0.35"/>
    <row r="2258" s="184" customFormat="1" x14ac:dyDescent="0.35"/>
    <row r="2259" s="184" customFormat="1" x14ac:dyDescent="0.35"/>
    <row r="2260" s="184" customFormat="1" x14ac:dyDescent="0.35"/>
    <row r="2261" s="184" customFormat="1" x14ac:dyDescent="0.35"/>
    <row r="2262" s="184" customFormat="1" x14ac:dyDescent="0.35"/>
    <row r="2263" s="184" customFormat="1" x14ac:dyDescent="0.35"/>
    <row r="2264" s="184" customFormat="1" x14ac:dyDescent="0.35"/>
    <row r="2265" s="184" customFormat="1" x14ac:dyDescent="0.35"/>
    <row r="2266" s="184" customFormat="1" x14ac:dyDescent="0.35"/>
    <row r="2267" s="184" customFormat="1" x14ac:dyDescent="0.35"/>
    <row r="2268" s="184" customFormat="1" x14ac:dyDescent="0.35"/>
    <row r="2269" s="184" customFormat="1" x14ac:dyDescent="0.35"/>
    <row r="2270" s="184" customFormat="1" x14ac:dyDescent="0.35"/>
    <row r="2271" s="184" customFormat="1" x14ac:dyDescent="0.35"/>
    <row r="2272" s="184" customFormat="1" x14ac:dyDescent="0.35"/>
    <row r="2273" s="184" customFormat="1" x14ac:dyDescent="0.35"/>
    <row r="2274" s="184" customFormat="1" x14ac:dyDescent="0.35"/>
    <row r="2275" s="184" customFormat="1" x14ac:dyDescent="0.35"/>
    <row r="2276" s="184" customFormat="1" x14ac:dyDescent="0.35"/>
    <row r="2277" s="184" customFormat="1" x14ac:dyDescent="0.35"/>
    <row r="2278" s="184" customFormat="1" x14ac:dyDescent="0.35"/>
    <row r="2279" s="184" customFormat="1" x14ac:dyDescent="0.35"/>
    <row r="2280" s="184" customFormat="1" x14ac:dyDescent="0.35"/>
    <row r="2281" s="184" customFormat="1" x14ac:dyDescent="0.35"/>
    <row r="2282" s="184" customFormat="1" x14ac:dyDescent="0.35"/>
    <row r="2283" s="184" customFormat="1" x14ac:dyDescent="0.35"/>
    <row r="2284" s="184" customFormat="1" x14ac:dyDescent="0.35"/>
    <row r="2285" s="184" customFormat="1" x14ac:dyDescent="0.35"/>
    <row r="2286" s="184" customFormat="1" x14ac:dyDescent="0.35"/>
    <row r="2287" s="184" customFormat="1" x14ac:dyDescent="0.35"/>
    <row r="2288" s="184" customFormat="1" x14ac:dyDescent="0.35"/>
    <row r="2289" s="184" customFormat="1" x14ac:dyDescent="0.35"/>
    <row r="2290" s="184" customFormat="1" x14ac:dyDescent="0.35"/>
    <row r="2291" s="184" customFormat="1" x14ac:dyDescent="0.35"/>
    <row r="2292" s="184" customFormat="1" x14ac:dyDescent="0.35"/>
    <row r="2293" s="184" customFormat="1" x14ac:dyDescent="0.35"/>
    <row r="2294" s="184" customFormat="1" x14ac:dyDescent="0.35"/>
    <row r="2295" s="184" customFormat="1" x14ac:dyDescent="0.35"/>
    <row r="2296" s="184" customFormat="1" x14ac:dyDescent="0.35"/>
    <row r="2297" s="184" customFormat="1" x14ac:dyDescent="0.35"/>
    <row r="2298" s="184" customFormat="1" x14ac:dyDescent="0.35"/>
    <row r="2299" s="184" customFormat="1" x14ac:dyDescent="0.35"/>
    <row r="2300" s="184" customFormat="1" x14ac:dyDescent="0.35"/>
    <row r="2301" s="184" customFormat="1" x14ac:dyDescent="0.35"/>
    <row r="2302" s="184" customFormat="1" x14ac:dyDescent="0.35"/>
    <row r="2303" s="184" customFormat="1" x14ac:dyDescent="0.35"/>
    <row r="2304" s="184" customFormat="1" x14ac:dyDescent="0.35"/>
    <row r="2305" s="184" customFormat="1" x14ac:dyDescent="0.35"/>
    <row r="2306" s="184" customFormat="1" x14ac:dyDescent="0.35"/>
    <row r="2307" s="184" customFormat="1" x14ac:dyDescent="0.35"/>
    <row r="2308" s="184" customFormat="1" x14ac:dyDescent="0.35"/>
    <row r="2309" s="184" customFormat="1" x14ac:dyDescent="0.35"/>
    <row r="2310" s="184" customFormat="1" x14ac:dyDescent="0.35"/>
    <row r="2311" s="184" customFormat="1" x14ac:dyDescent="0.35"/>
    <row r="2312" s="184" customFormat="1" x14ac:dyDescent="0.35"/>
    <row r="2313" s="184" customFormat="1" x14ac:dyDescent="0.35"/>
    <row r="2314" s="184" customFormat="1" x14ac:dyDescent="0.35"/>
    <row r="2315" s="184" customFormat="1" x14ac:dyDescent="0.35"/>
    <row r="2316" s="184" customFormat="1" x14ac:dyDescent="0.35"/>
    <row r="2317" s="184" customFormat="1" x14ac:dyDescent="0.35"/>
    <row r="2318" s="184" customFormat="1" x14ac:dyDescent="0.35"/>
    <row r="2319" s="184" customFormat="1" x14ac:dyDescent="0.35"/>
    <row r="2320" s="184" customFormat="1" x14ac:dyDescent="0.35"/>
    <row r="2321" s="184" customFormat="1" x14ac:dyDescent="0.35"/>
    <row r="2322" s="184" customFormat="1" x14ac:dyDescent="0.35"/>
    <row r="2323" s="184" customFormat="1" x14ac:dyDescent="0.35"/>
    <row r="2324" s="184" customFormat="1" x14ac:dyDescent="0.35"/>
    <row r="2325" s="184" customFormat="1" x14ac:dyDescent="0.35"/>
    <row r="2326" s="184" customFormat="1" x14ac:dyDescent="0.35"/>
    <row r="2327" s="184" customFormat="1" x14ac:dyDescent="0.35"/>
    <row r="2328" s="184" customFormat="1" x14ac:dyDescent="0.35"/>
    <row r="2329" s="184" customFormat="1" x14ac:dyDescent="0.35"/>
    <row r="2330" s="184" customFormat="1" x14ac:dyDescent="0.35"/>
    <row r="2331" s="184" customFormat="1" x14ac:dyDescent="0.35"/>
    <row r="2332" s="184" customFormat="1" x14ac:dyDescent="0.35"/>
    <row r="2333" s="184" customFormat="1" x14ac:dyDescent="0.35"/>
    <row r="2334" s="184" customFormat="1" x14ac:dyDescent="0.35"/>
    <row r="2335" s="184" customFormat="1" x14ac:dyDescent="0.35"/>
    <row r="2336" s="184" customFormat="1" x14ac:dyDescent="0.35"/>
    <row r="2337" s="184" customFormat="1" x14ac:dyDescent="0.35"/>
    <row r="2338" s="184" customFormat="1" x14ac:dyDescent="0.35"/>
    <row r="2339" s="184" customFormat="1" x14ac:dyDescent="0.35"/>
    <row r="2340" s="184" customFormat="1" x14ac:dyDescent="0.35"/>
    <row r="2341" s="184" customFormat="1" x14ac:dyDescent="0.35"/>
    <row r="2342" s="184" customFormat="1" x14ac:dyDescent="0.35"/>
    <row r="2343" s="184" customFormat="1" x14ac:dyDescent="0.35"/>
    <row r="2344" s="184" customFormat="1" x14ac:dyDescent="0.35"/>
    <row r="2345" s="184" customFormat="1" x14ac:dyDescent="0.35"/>
    <row r="2346" s="184" customFormat="1" x14ac:dyDescent="0.35"/>
    <row r="2347" s="184" customFormat="1" x14ac:dyDescent="0.35"/>
    <row r="2348" s="184" customFormat="1" x14ac:dyDescent="0.35"/>
    <row r="2349" s="184" customFormat="1" x14ac:dyDescent="0.35"/>
    <row r="2350" s="184" customFormat="1" x14ac:dyDescent="0.35"/>
    <row r="2351" s="184" customFormat="1" x14ac:dyDescent="0.35"/>
    <row r="2352" s="184" customFormat="1" x14ac:dyDescent="0.35"/>
    <row r="2353" s="184" customFormat="1" x14ac:dyDescent="0.35"/>
    <row r="2354" s="184" customFormat="1" x14ac:dyDescent="0.35"/>
    <row r="2355" s="184" customFormat="1" x14ac:dyDescent="0.35"/>
    <row r="2356" s="184" customFormat="1" x14ac:dyDescent="0.35"/>
    <row r="2357" s="184" customFormat="1" x14ac:dyDescent="0.35"/>
    <row r="2358" s="184" customFormat="1" x14ac:dyDescent="0.35"/>
    <row r="2359" s="184" customFormat="1" x14ac:dyDescent="0.35"/>
    <row r="2360" s="184" customFormat="1" x14ac:dyDescent="0.35"/>
    <row r="2361" s="184" customFormat="1" x14ac:dyDescent="0.35"/>
    <row r="2362" s="184" customFormat="1" x14ac:dyDescent="0.35"/>
    <row r="2363" s="184" customFormat="1" x14ac:dyDescent="0.35"/>
    <row r="2364" s="184" customFormat="1" x14ac:dyDescent="0.35"/>
    <row r="2365" s="184" customFormat="1" x14ac:dyDescent="0.35"/>
    <row r="2366" s="184" customFormat="1" x14ac:dyDescent="0.35"/>
    <row r="2367" s="184" customFormat="1" x14ac:dyDescent="0.35"/>
    <row r="2368" s="184" customFormat="1" x14ac:dyDescent="0.35"/>
    <row r="2369" s="184" customFormat="1" x14ac:dyDescent="0.35"/>
    <row r="2370" s="184" customFormat="1" x14ac:dyDescent="0.35"/>
    <row r="2371" s="184" customFormat="1" x14ac:dyDescent="0.35"/>
    <row r="2372" s="184" customFormat="1" x14ac:dyDescent="0.35"/>
    <row r="2373" s="184" customFormat="1" x14ac:dyDescent="0.35"/>
    <row r="2374" s="184" customFormat="1" x14ac:dyDescent="0.35"/>
    <row r="2375" s="184" customFormat="1" x14ac:dyDescent="0.35"/>
    <row r="2376" s="184" customFormat="1" x14ac:dyDescent="0.35"/>
    <row r="2377" s="184" customFormat="1" x14ac:dyDescent="0.35"/>
    <row r="2378" s="184" customFormat="1" x14ac:dyDescent="0.35"/>
    <row r="2379" s="184" customFormat="1" x14ac:dyDescent="0.35"/>
    <row r="2380" s="184" customFormat="1" x14ac:dyDescent="0.35"/>
    <row r="2381" s="184" customFormat="1" x14ac:dyDescent="0.35"/>
    <row r="2382" s="184" customFormat="1" x14ac:dyDescent="0.35"/>
    <row r="2383" s="184" customFormat="1" x14ac:dyDescent="0.35"/>
    <row r="2384" s="184" customFormat="1" x14ac:dyDescent="0.35"/>
    <row r="2385" s="184" customFormat="1" x14ac:dyDescent="0.35"/>
    <row r="2386" s="184" customFormat="1" x14ac:dyDescent="0.35"/>
    <row r="2387" s="184" customFormat="1" x14ac:dyDescent="0.35"/>
    <row r="2388" s="184" customFormat="1" x14ac:dyDescent="0.35"/>
    <row r="2389" s="184" customFormat="1" x14ac:dyDescent="0.35"/>
    <row r="2390" s="184" customFormat="1" x14ac:dyDescent="0.35"/>
    <row r="2391" s="184" customFormat="1" x14ac:dyDescent="0.35"/>
    <row r="2392" s="184" customFormat="1" x14ac:dyDescent="0.35"/>
    <row r="2393" s="184" customFormat="1" x14ac:dyDescent="0.35"/>
    <row r="2394" s="184" customFormat="1" x14ac:dyDescent="0.35"/>
    <row r="2395" s="184" customFormat="1" x14ac:dyDescent="0.35"/>
    <row r="2396" s="184" customFormat="1" x14ac:dyDescent="0.35"/>
    <row r="2397" s="184" customFormat="1" x14ac:dyDescent="0.35"/>
    <row r="2398" s="184" customFormat="1" x14ac:dyDescent="0.35"/>
    <row r="2399" s="184" customFormat="1" x14ac:dyDescent="0.35"/>
    <row r="2400" s="184" customFormat="1" x14ac:dyDescent="0.35"/>
    <row r="2401" s="184" customFormat="1" x14ac:dyDescent="0.35"/>
    <row r="2402" s="184" customFormat="1" x14ac:dyDescent="0.35"/>
    <row r="2403" s="184" customFormat="1" x14ac:dyDescent="0.35"/>
    <row r="2404" s="184" customFormat="1" x14ac:dyDescent="0.35"/>
    <row r="2405" s="184" customFormat="1" x14ac:dyDescent="0.35"/>
    <row r="2406" s="184" customFormat="1" x14ac:dyDescent="0.35"/>
    <row r="2407" s="184" customFormat="1" x14ac:dyDescent="0.35"/>
    <row r="2408" s="184" customFormat="1" x14ac:dyDescent="0.35"/>
    <row r="2409" s="184" customFormat="1" x14ac:dyDescent="0.35"/>
    <row r="2410" s="184" customFormat="1" x14ac:dyDescent="0.35"/>
    <row r="2411" s="184" customFormat="1" x14ac:dyDescent="0.35"/>
    <row r="2412" s="184" customFormat="1" x14ac:dyDescent="0.35"/>
    <row r="2413" s="184" customFormat="1" x14ac:dyDescent="0.35"/>
    <row r="2414" s="184" customFormat="1" x14ac:dyDescent="0.35"/>
    <row r="2415" s="184" customFormat="1" x14ac:dyDescent="0.35"/>
    <row r="2416" s="184" customFormat="1" x14ac:dyDescent="0.35"/>
    <row r="2417" s="184" customFormat="1" x14ac:dyDescent="0.35"/>
    <row r="2418" s="184" customFormat="1" x14ac:dyDescent="0.35"/>
    <row r="2419" s="184" customFormat="1" x14ac:dyDescent="0.35"/>
    <row r="2420" s="184" customFormat="1" x14ac:dyDescent="0.35"/>
    <row r="2421" s="184" customFormat="1" x14ac:dyDescent="0.35"/>
    <row r="2422" s="184" customFormat="1" x14ac:dyDescent="0.35"/>
    <row r="2423" s="184" customFormat="1" x14ac:dyDescent="0.35"/>
    <row r="2424" s="184" customFormat="1" x14ac:dyDescent="0.35"/>
    <row r="2425" s="184" customFormat="1" x14ac:dyDescent="0.35"/>
    <row r="2426" s="184" customFormat="1" x14ac:dyDescent="0.35"/>
    <row r="2427" s="184" customFormat="1" x14ac:dyDescent="0.35"/>
    <row r="2428" s="184" customFormat="1" x14ac:dyDescent="0.35"/>
    <row r="2429" s="184" customFormat="1" x14ac:dyDescent="0.35"/>
    <row r="2430" s="184" customFormat="1" x14ac:dyDescent="0.35"/>
    <row r="2431" s="184" customFormat="1" x14ac:dyDescent="0.35"/>
    <row r="2432" s="184" customFormat="1" x14ac:dyDescent="0.35"/>
    <row r="2433" s="184" customFormat="1" x14ac:dyDescent="0.35"/>
    <row r="2434" s="184" customFormat="1" x14ac:dyDescent="0.35"/>
    <row r="2435" s="184" customFormat="1" x14ac:dyDescent="0.35"/>
    <row r="2436" s="184" customFormat="1" x14ac:dyDescent="0.35"/>
    <row r="2437" s="184" customFormat="1" x14ac:dyDescent="0.35"/>
    <row r="2438" s="184" customFormat="1" x14ac:dyDescent="0.35"/>
    <row r="2439" s="184" customFormat="1" x14ac:dyDescent="0.35"/>
    <row r="2440" s="184" customFormat="1" x14ac:dyDescent="0.35"/>
    <row r="2441" s="184" customFormat="1" x14ac:dyDescent="0.35"/>
    <row r="2442" s="184" customFormat="1" x14ac:dyDescent="0.35"/>
    <row r="2443" s="184" customFormat="1" x14ac:dyDescent="0.35"/>
    <row r="2444" s="184" customFormat="1" x14ac:dyDescent="0.35"/>
    <row r="2445" s="184" customFormat="1" x14ac:dyDescent="0.35"/>
    <row r="2446" s="184" customFormat="1" x14ac:dyDescent="0.35"/>
    <row r="2447" s="184" customFormat="1" x14ac:dyDescent="0.35"/>
    <row r="2448" s="184" customFormat="1" x14ac:dyDescent="0.35"/>
    <row r="2449" s="184" customFormat="1" x14ac:dyDescent="0.35"/>
    <row r="2450" s="184" customFormat="1" x14ac:dyDescent="0.35"/>
    <row r="2451" s="184" customFormat="1" x14ac:dyDescent="0.35"/>
    <row r="2452" s="184" customFormat="1" x14ac:dyDescent="0.35"/>
    <row r="2453" s="184" customFormat="1" x14ac:dyDescent="0.35"/>
    <row r="2454" s="184" customFormat="1" x14ac:dyDescent="0.35"/>
    <row r="2455" s="184" customFormat="1" x14ac:dyDescent="0.35"/>
    <row r="2456" s="184" customFormat="1" x14ac:dyDescent="0.35"/>
    <row r="2457" s="184" customFormat="1" x14ac:dyDescent="0.35"/>
    <row r="2458" s="184" customFormat="1" x14ac:dyDescent="0.35"/>
    <row r="2459" s="184" customFormat="1" x14ac:dyDescent="0.35"/>
    <row r="2460" s="184" customFormat="1" x14ac:dyDescent="0.35"/>
    <row r="2461" s="184" customFormat="1" x14ac:dyDescent="0.35"/>
    <row r="2462" s="184" customFormat="1" x14ac:dyDescent="0.35"/>
    <row r="2463" s="184" customFormat="1" x14ac:dyDescent="0.35"/>
    <row r="2464" s="184" customFormat="1" x14ac:dyDescent="0.35"/>
    <row r="2465" s="184" customFormat="1" x14ac:dyDescent="0.35"/>
    <row r="2466" s="184" customFormat="1" x14ac:dyDescent="0.35"/>
    <row r="2467" s="184" customFormat="1" x14ac:dyDescent="0.35"/>
    <row r="2468" s="184" customFormat="1" x14ac:dyDescent="0.35"/>
    <row r="2469" s="184" customFormat="1" x14ac:dyDescent="0.35"/>
    <row r="2470" s="184" customFormat="1" x14ac:dyDescent="0.35"/>
    <row r="2471" s="184" customFormat="1" x14ac:dyDescent="0.35"/>
    <row r="2472" s="184" customFormat="1" x14ac:dyDescent="0.35"/>
    <row r="2473" s="184" customFormat="1" x14ac:dyDescent="0.35"/>
    <row r="2474" s="184" customFormat="1" x14ac:dyDescent="0.35"/>
    <row r="2475" s="184" customFormat="1" x14ac:dyDescent="0.35"/>
    <row r="2476" s="184" customFormat="1" x14ac:dyDescent="0.35"/>
    <row r="2477" s="184" customFormat="1" x14ac:dyDescent="0.35"/>
    <row r="2478" s="184" customFormat="1" x14ac:dyDescent="0.35"/>
    <row r="2479" s="184" customFormat="1" x14ac:dyDescent="0.35"/>
    <row r="2480" s="184" customFormat="1" x14ac:dyDescent="0.35"/>
    <row r="2481" s="184" customFormat="1" x14ac:dyDescent="0.35"/>
    <row r="2482" s="184" customFormat="1" x14ac:dyDescent="0.35"/>
    <row r="2483" s="184" customFormat="1" x14ac:dyDescent="0.35"/>
    <row r="2484" s="184" customFormat="1" x14ac:dyDescent="0.35"/>
    <row r="2485" s="184" customFormat="1" x14ac:dyDescent="0.35"/>
    <row r="2486" s="184" customFormat="1" x14ac:dyDescent="0.35"/>
    <row r="2487" s="184" customFormat="1" x14ac:dyDescent="0.35"/>
    <row r="2488" s="184" customFormat="1" x14ac:dyDescent="0.35"/>
    <row r="2489" s="184" customFormat="1" x14ac:dyDescent="0.35"/>
    <row r="2490" s="184" customFormat="1" x14ac:dyDescent="0.35"/>
    <row r="2491" s="184" customFormat="1" x14ac:dyDescent="0.35"/>
    <row r="2492" s="184" customFormat="1" x14ac:dyDescent="0.35"/>
    <row r="2493" s="184" customFormat="1" x14ac:dyDescent="0.35"/>
    <row r="2494" s="184" customFormat="1" x14ac:dyDescent="0.35"/>
    <row r="2495" s="184" customFormat="1" x14ac:dyDescent="0.35"/>
    <row r="2496" s="184" customFormat="1" x14ac:dyDescent="0.35"/>
    <row r="2497" s="184" customFormat="1" x14ac:dyDescent="0.35"/>
    <row r="2498" s="184" customFormat="1" x14ac:dyDescent="0.35"/>
    <row r="2499" s="184" customFormat="1" x14ac:dyDescent="0.35"/>
    <row r="2500" s="184" customFormat="1" x14ac:dyDescent="0.35"/>
    <row r="2501" s="184" customFormat="1" x14ac:dyDescent="0.35"/>
    <row r="2502" s="184" customFormat="1" x14ac:dyDescent="0.35"/>
    <row r="2503" s="184" customFormat="1" x14ac:dyDescent="0.35"/>
    <row r="2504" s="184" customFormat="1" x14ac:dyDescent="0.35"/>
    <row r="2505" s="184" customFormat="1" x14ac:dyDescent="0.35"/>
    <row r="2506" s="184" customFormat="1" x14ac:dyDescent="0.35"/>
    <row r="2507" s="184" customFormat="1" x14ac:dyDescent="0.35"/>
    <row r="2508" s="184" customFormat="1" x14ac:dyDescent="0.35"/>
    <row r="2509" s="184" customFormat="1" x14ac:dyDescent="0.35"/>
    <row r="2510" s="184" customFormat="1" x14ac:dyDescent="0.35"/>
    <row r="2511" s="184" customFormat="1" x14ac:dyDescent="0.35"/>
    <row r="2512" s="184" customFormat="1" x14ac:dyDescent="0.35"/>
    <row r="2513" s="184" customFormat="1" x14ac:dyDescent="0.35"/>
    <row r="2514" s="184" customFormat="1" x14ac:dyDescent="0.35"/>
    <row r="2515" s="184" customFormat="1" x14ac:dyDescent="0.35"/>
    <row r="2516" s="184" customFormat="1" x14ac:dyDescent="0.35"/>
    <row r="2517" s="184" customFormat="1" x14ac:dyDescent="0.35"/>
    <row r="2518" s="184" customFormat="1" x14ac:dyDescent="0.35"/>
    <row r="2519" s="184" customFormat="1" x14ac:dyDescent="0.35"/>
    <row r="2520" s="184" customFormat="1" x14ac:dyDescent="0.35"/>
    <row r="2521" s="184" customFormat="1" x14ac:dyDescent="0.35"/>
    <row r="2522" s="184" customFormat="1" x14ac:dyDescent="0.35"/>
    <row r="2523" s="184" customFormat="1" x14ac:dyDescent="0.35"/>
    <row r="2524" s="184" customFormat="1" x14ac:dyDescent="0.35"/>
    <row r="2525" s="184" customFormat="1" x14ac:dyDescent="0.35"/>
    <row r="2526" s="184" customFormat="1" x14ac:dyDescent="0.35"/>
    <row r="2527" s="184" customFormat="1" x14ac:dyDescent="0.35"/>
    <row r="2528" s="184" customFormat="1" x14ac:dyDescent="0.35"/>
    <row r="2529" s="184" customFormat="1" x14ac:dyDescent="0.35"/>
    <row r="2530" s="184" customFormat="1" x14ac:dyDescent="0.35"/>
    <row r="2531" s="184" customFormat="1" x14ac:dyDescent="0.35"/>
    <row r="2532" s="184" customFormat="1" x14ac:dyDescent="0.35"/>
    <row r="2533" s="184" customFormat="1" x14ac:dyDescent="0.35"/>
    <row r="2534" s="184" customFormat="1" x14ac:dyDescent="0.35"/>
    <row r="2535" s="184" customFormat="1" x14ac:dyDescent="0.35"/>
    <row r="2536" s="184" customFormat="1" x14ac:dyDescent="0.35"/>
    <row r="2537" s="184" customFormat="1" x14ac:dyDescent="0.35"/>
    <row r="2538" s="184" customFormat="1" x14ac:dyDescent="0.35"/>
    <row r="2539" s="184" customFormat="1" x14ac:dyDescent="0.35"/>
    <row r="2540" s="184" customFormat="1" x14ac:dyDescent="0.35"/>
    <row r="2541" s="184" customFormat="1" x14ac:dyDescent="0.35"/>
    <row r="2542" s="184" customFormat="1" x14ac:dyDescent="0.35"/>
    <row r="2543" s="184" customFormat="1" x14ac:dyDescent="0.35"/>
    <row r="2544" s="184" customFormat="1" x14ac:dyDescent="0.35"/>
    <row r="2545" s="184" customFormat="1" x14ac:dyDescent="0.35"/>
    <row r="2546" s="184" customFormat="1" x14ac:dyDescent="0.35"/>
    <row r="2547" s="184" customFormat="1" x14ac:dyDescent="0.35"/>
    <row r="2548" s="184" customFormat="1" x14ac:dyDescent="0.35"/>
    <row r="2549" s="184" customFormat="1" x14ac:dyDescent="0.35"/>
    <row r="2550" s="184" customFormat="1" x14ac:dyDescent="0.35"/>
    <row r="2551" s="184" customFormat="1" x14ac:dyDescent="0.35"/>
    <row r="2552" s="184" customFormat="1" x14ac:dyDescent="0.35"/>
    <row r="2553" s="184" customFormat="1" x14ac:dyDescent="0.35"/>
    <row r="2554" s="184" customFormat="1" x14ac:dyDescent="0.35"/>
    <row r="2555" s="184" customFormat="1" x14ac:dyDescent="0.35"/>
    <row r="2556" s="184" customFormat="1" x14ac:dyDescent="0.35"/>
    <row r="2557" s="184" customFormat="1" x14ac:dyDescent="0.35"/>
    <row r="2558" s="184" customFormat="1" x14ac:dyDescent="0.35"/>
    <row r="2559" s="184" customFormat="1" x14ac:dyDescent="0.35"/>
    <row r="2560" s="184" customFormat="1" x14ac:dyDescent="0.35"/>
    <row r="2561" s="184" customFormat="1" x14ac:dyDescent="0.35"/>
    <row r="2562" s="184" customFormat="1" x14ac:dyDescent="0.35"/>
    <row r="2563" s="184" customFormat="1" x14ac:dyDescent="0.35"/>
    <row r="2564" s="184" customFormat="1" x14ac:dyDescent="0.35"/>
    <row r="2565" s="184" customFormat="1" x14ac:dyDescent="0.35"/>
    <row r="2566" s="184" customFormat="1" x14ac:dyDescent="0.35"/>
    <row r="2567" s="184" customFormat="1" x14ac:dyDescent="0.35"/>
    <row r="2568" s="184" customFormat="1" x14ac:dyDescent="0.35"/>
    <row r="2569" s="184" customFormat="1" x14ac:dyDescent="0.35"/>
    <row r="2570" s="184" customFormat="1" x14ac:dyDescent="0.35"/>
    <row r="2571" s="184" customFormat="1" x14ac:dyDescent="0.35"/>
    <row r="2572" s="184" customFormat="1" x14ac:dyDescent="0.35"/>
    <row r="2573" s="184" customFormat="1" x14ac:dyDescent="0.35"/>
    <row r="2574" s="184" customFormat="1" x14ac:dyDescent="0.35"/>
    <row r="2575" s="184" customFormat="1" x14ac:dyDescent="0.35"/>
    <row r="2576" s="184" customFormat="1" x14ac:dyDescent="0.35"/>
    <row r="2577" s="184" customFormat="1" x14ac:dyDescent="0.35"/>
    <row r="2578" s="184" customFormat="1" x14ac:dyDescent="0.35"/>
    <row r="2579" s="184" customFormat="1" x14ac:dyDescent="0.35"/>
    <row r="2580" s="184" customFormat="1" x14ac:dyDescent="0.35"/>
    <row r="2581" s="184" customFormat="1" x14ac:dyDescent="0.35"/>
    <row r="2582" s="184" customFormat="1" x14ac:dyDescent="0.35"/>
    <row r="2583" s="184" customFormat="1" x14ac:dyDescent="0.35"/>
    <row r="2584" s="184" customFormat="1" x14ac:dyDescent="0.35"/>
    <row r="2585" s="184" customFormat="1" x14ac:dyDescent="0.35"/>
    <row r="2586" s="184" customFormat="1" x14ac:dyDescent="0.35"/>
    <row r="2587" s="184" customFormat="1" x14ac:dyDescent="0.35"/>
    <row r="2588" s="184" customFormat="1" x14ac:dyDescent="0.35"/>
    <row r="2589" s="184" customFormat="1" x14ac:dyDescent="0.35"/>
    <row r="2590" s="184" customFormat="1" x14ac:dyDescent="0.35"/>
    <row r="2591" s="184" customFormat="1" x14ac:dyDescent="0.35"/>
    <row r="2592" s="184" customFormat="1" x14ac:dyDescent="0.35"/>
    <row r="2593" s="184" customFormat="1" x14ac:dyDescent="0.35"/>
    <row r="2594" s="184" customFormat="1" x14ac:dyDescent="0.35"/>
    <row r="2595" s="184" customFormat="1" x14ac:dyDescent="0.35"/>
    <row r="2596" s="184" customFormat="1" x14ac:dyDescent="0.35"/>
    <row r="2597" s="184" customFormat="1" x14ac:dyDescent="0.35"/>
    <row r="2598" s="184" customFormat="1" x14ac:dyDescent="0.35"/>
    <row r="2599" s="184" customFormat="1" x14ac:dyDescent="0.35"/>
    <row r="2600" s="184" customFormat="1" x14ac:dyDescent="0.35"/>
    <row r="2601" s="184" customFormat="1" x14ac:dyDescent="0.35"/>
    <row r="2602" s="184" customFormat="1" x14ac:dyDescent="0.35"/>
    <row r="2603" s="184" customFormat="1" x14ac:dyDescent="0.35"/>
    <row r="2604" s="184" customFormat="1" x14ac:dyDescent="0.35"/>
    <row r="2605" s="184" customFormat="1" x14ac:dyDescent="0.35"/>
    <row r="2606" s="184" customFormat="1" x14ac:dyDescent="0.35"/>
    <row r="2607" s="184" customFormat="1" x14ac:dyDescent="0.35"/>
    <row r="2608" s="184" customFormat="1" x14ac:dyDescent="0.35"/>
    <row r="2609" s="184" customFormat="1" x14ac:dyDescent="0.35"/>
    <row r="2610" s="184" customFormat="1" x14ac:dyDescent="0.35"/>
    <row r="2611" s="184" customFormat="1" x14ac:dyDescent="0.35"/>
    <row r="2612" s="184" customFormat="1" x14ac:dyDescent="0.35"/>
    <row r="2613" s="184" customFormat="1" x14ac:dyDescent="0.35"/>
    <row r="2614" s="184" customFormat="1" x14ac:dyDescent="0.35"/>
    <row r="2615" s="184" customFormat="1" x14ac:dyDescent="0.35"/>
    <row r="2616" s="184" customFormat="1" x14ac:dyDescent="0.35"/>
    <row r="2617" s="184" customFormat="1" x14ac:dyDescent="0.35"/>
    <row r="2618" s="184" customFormat="1" x14ac:dyDescent="0.35"/>
    <row r="2619" s="184" customFormat="1" x14ac:dyDescent="0.35"/>
    <row r="2620" s="184" customFormat="1" x14ac:dyDescent="0.35"/>
    <row r="2621" s="184" customFormat="1" x14ac:dyDescent="0.35"/>
    <row r="2622" s="184" customFormat="1" x14ac:dyDescent="0.35"/>
    <row r="2623" s="184" customFormat="1" x14ac:dyDescent="0.35"/>
    <row r="2624" s="184" customFormat="1" x14ac:dyDescent="0.35"/>
    <row r="2625" s="184" customFormat="1" x14ac:dyDescent="0.35"/>
    <row r="2626" s="184" customFormat="1" x14ac:dyDescent="0.35"/>
    <row r="2627" s="184" customFormat="1" x14ac:dyDescent="0.35"/>
    <row r="2628" s="184" customFormat="1" x14ac:dyDescent="0.35"/>
    <row r="2629" s="184" customFormat="1" x14ac:dyDescent="0.35"/>
    <row r="2630" s="184" customFormat="1" x14ac:dyDescent="0.35"/>
    <row r="2631" s="184" customFormat="1" x14ac:dyDescent="0.35"/>
    <row r="2632" s="184" customFormat="1" x14ac:dyDescent="0.35"/>
    <row r="2633" s="184" customFormat="1" x14ac:dyDescent="0.35"/>
    <row r="2634" s="184" customFormat="1" x14ac:dyDescent="0.35"/>
    <row r="2635" s="184" customFormat="1" x14ac:dyDescent="0.35"/>
    <row r="2636" s="184" customFormat="1" x14ac:dyDescent="0.35"/>
    <row r="2637" s="184" customFormat="1" x14ac:dyDescent="0.35"/>
    <row r="2638" s="184" customFormat="1" x14ac:dyDescent="0.35"/>
    <row r="2639" s="184" customFormat="1" x14ac:dyDescent="0.35"/>
    <row r="2640" s="184" customFormat="1" x14ac:dyDescent="0.35"/>
    <row r="2641" s="184" customFormat="1" x14ac:dyDescent="0.35"/>
    <row r="2642" s="184" customFormat="1" x14ac:dyDescent="0.35"/>
    <row r="2643" s="184" customFormat="1" x14ac:dyDescent="0.35"/>
    <row r="2644" s="184" customFormat="1" x14ac:dyDescent="0.35"/>
    <row r="2645" s="184" customFormat="1" x14ac:dyDescent="0.35"/>
    <row r="2646" s="184" customFormat="1" x14ac:dyDescent="0.35"/>
    <row r="2647" s="184" customFormat="1" x14ac:dyDescent="0.35"/>
    <row r="2648" s="184" customFormat="1" x14ac:dyDescent="0.35"/>
    <row r="2649" s="184" customFormat="1" x14ac:dyDescent="0.35"/>
    <row r="2650" s="184" customFormat="1" x14ac:dyDescent="0.35"/>
    <row r="2651" s="184" customFormat="1" x14ac:dyDescent="0.35"/>
    <row r="2652" s="184" customFormat="1" x14ac:dyDescent="0.35"/>
    <row r="2653" s="184" customFormat="1" x14ac:dyDescent="0.35"/>
    <row r="2654" s="184" customFormat="1" x14ac:dyDescent="0.35"/>
    <row r="2655" s="184" customFormat="1" x14ac:dyDescent="0.35"/>
    <row r="2656" s="184" customFormat="1" x14ac:dyDescent="0.35"/>
    <row r="2657" s="184" customFormat="1" x14ac:dyDescent="0.35"/>
    <row r="2658" s="184" customFormat="1" x14ac:dyDescent="0.35"/>
    <row r="2659" s="184" customFormat="1" x14ac:dyDescent="0.35"/>
    <row r="2660" s="184" customFormat="1" x14ac:dyDescent="0.35"/>
    <row r="2661" s="184" customFormat="1" x14ac:dyDescent="0.35"/>
    <row r="2662" s="184" customFormat="1" x14ac:dyDescent="0.35"/>
    <row r="2663" s="184" customFormat="1" x14ac:dyDescent="0.35"/>
    <row r="2664" s="184" customFormat="1" x14ac:dyDescent="0.35"/>
    <row r="2665" s="184" customFormat="1" x14ac:dyDescent="0.35"/>
    <row r="2666" s="184" customFormat="1" x14ac:dyDescent="0.35"/>
    <row r="2667" s="184" customFormat="1" x14ac:dyDescent="0.35"/>
    <row r="2668" s="184" customFormat="1" x14ac:dyDescent="0.35"/>
    <row r="2669" s="184" customFormat="1" x14ac:dyDescent="0.35"/>
    <row r="2670" s="184" customFormat="1" x14ac:dyDescent="0.35"/>
    <row r="2671" s="184" customFormat="1" x14ac:dyDescent="0.35"/>
    <row r="2672" s="184" customFormat="1" x14ac:dyDescent="0.35"/>
    <row r="2673" s="184" customFormat="1" x14ac:dyDescent="0.35"/>
    <row r="2674" s="184" customFormat="1" x14ac:dyDescent="0.35"/>
    <row r="2675" s="184" customFormat="1" x14ac:dyDescent="0.35"/>
    <row r="2676" s="184" customFormat="1" x14ac:dyDescent="0.35"/>
    <row r="2677" s="184" customFormat="1" x14ac:dyDescent="0.35"/>
    <row r="2678" s="184" customFormat="1" x14ac:dyDescent="0.35"/>
    <row r="2679" s="184" customFormat="1" x14ac:dyDescent="0.35"/>
    <row r="2680" s="184" customFormat="1" x14ac:dyDescent="0.35"/>
    <row r="2681" s="184" customFormat="1" x14ac:dyDescent="0.35"/>
    <row r="2682" s="184" customFormat="1" x14ac:dyDescent="0.35"/>
    <row r="2683" s="184" customFormat="1" x14ac:dyDescent="0.35"/>
    <row r="2684" s="184" customFormat="1" x14ac:dyDescent="0.35"/>
    <row r="2685" s="184" customFormat="1" x14ac:dyDescent="0.35"/>
    <row r="2686" s="184" customFormat="1" x14ac:dyDescent="0.35"/>
    <row r="2687" s="184" customFormat="1" x14ac:dyDescent="0.35"/>
    <row r="2688" s="184" customFormat="1" x14ac:dyDescent="0.35"/>
    <row r="2689" s="184" customFormat="1" x14ac:dyDescent="0.35"/>
    <row r="2690" s="184" customFormat="1" x14ac:dyDescent="0.35"/>
    <row r="2691" s="184" customFormat="1" x14ac:dyDescent="0.35"/>
    <row r="2692" s="184" customFormat="1" x14ac:dyDescent="0.35"/>
    <row r="2693" s="184" customFormat="1" x14ac:dyDescent="0.35"/>
    <row r="2694" s="184" customFormat="1" x14ac:dyDescent="0.35"/>
    <row r="2695" s="184" customFormat="1" x14ac:dyDescent="0.35"/>
    <row r="2696" s="184" customFormat="1" x14ac:dyDescent="0.35"/>
    <row r="2697" s="184" customFormat="1" x14ac:dyDescent="0.35"/>
    <row r="2698" s="184" customFormat="1" x14ac:dyDescent="0.35"/>
    <row r="2699" s="184" customFormat="1" x14ac:dyDescent="0.35"/>
    <row r="2700" s="184" customFormat="1" x14ac:dyDescent="0.35"/>
    <row r="2701" s="184" customFormat="1" x14ac:dyDescent="0.35"/>
    <row r="2702" s="184" customFormat="1" x14ac:dyDescent="0.35"/>
    <row r="2703" s="184" customFormat="1" x14ac:dyDescent="0.35"/>
    <row r="2704" s="184" customFormat="1" x14ac:dyDescent="0.35"/>
    <row r="2705" s="184" customFormat="1" x14ac:dyDescent="0.35"/>
    <row r="2706" s="184" customFormat="1" x14ac:dyDescent="0.35"/>
    <row r="2707" s="184" customFormat="1" x14ac:dyDescent="0.35"/>
    <row r="2708" s="184" customFormat="1" x14ac:dyDescent="0.35"/>
    <row r="2709" s="184" customFormat="1" x14ac:dyDescent="0.35"/>
    <row r="2710" s="184" customFormat="1" x14ac:dyDescent="0.35"/>
    <row r="2711" s="184" customFormat="1" x14ac:dyDescent="0.35"/>
    <row r="2712" s="184" customFormat="1" x14ac:dyDescent="0.35"/>
    <row r="2713" s="184" customFormat="1" x14ac:dyDescent="0.35"/>
    <row r="2714" s="184" customFormat="1" x14ac:dyDescent="0.35"/>
    <row r="2715" s="184" customFormat="1" x14ac:dyDescent="0.35"/>
    <row r="2716" s="184" customFormat="1" x14ac:dyDescent="0.35"/>
    <row r="2717" s="184" customFormat="1" x14ac:dyDescent="0.35"/>
    <row r="2718" s="184" customFormat="1" x14ac:dyDescent="0.35"/>
    <row r="2719" s="184" customFormat="1" x14ac:dyDescent="0.35"/>
    <row r="2720" s="184" customFormat="1" x14ac:dyDescent="0.35"/>
    <row r="2721" s="184" customFormat="1" x14ac:dyDescent="0.35"/>
    <row r="2722" s="184" customFormat="1" x14ac:dyDescent="0.35"/>
    <row r="2723" s="184" customFormat="1" x14ac:dyDescent="0.35"/>
    <row r="2724" s="184" customFormat="1" x14ac:dyDescent="0.35"/>
    <row r="2725" s="184" customFormat="1" x14ac:dyDescent="0.35"/>
    <row r="2726" s="184" customFormat="1" x14ac:dyDescent="0.35"/>
    <row r="2727" s="184" customFormat="1" x14ac:dyDescent="0.35"/>
    <row r="2728" s="184" customFormat="1" x14ac:dyDescent="0.35"/>
    <row r="2729" s="184" customFormat="1" x14ac:dyDescent="0.35"/>
    <row r="2730" s="184" customFormat="1" x14ac:dyDescent="0.35"/>
    <row r="2731" s="184" customFormat="1" x14ac:dyDescent="0.35"/>
    <row r="2732" s="184" customFormat="1" x14ac:dyDescent="0.35"/>
    <row r="2733" s="184" customFormat="1" x14ac:dyDescent="0.35"/>
    <row r="2734" s="184" customFormat="1" x14ac:dyDescent="0.35"/>
    <row r="2735" s="184" customFormat="1" x14ac:dyDescent="0.35"/>
    <row r="2736" s="184" customFormat="1" x14ac:dyDescent="0.35"/>
    <row r="2737" s="184" customFormat="1" x14ac:dyDescent="0.35"/>
    <row r="2738" s="184" customFormat="1" x14ac:dyDescent="0.35"/>
    <row r="2739" s="184" customFormat="1" x14ac:dyDescent="0.35"/>
    <row r="2740" s="184" customFormat="1" x14ac:dyDescent="0.35"/>
    <row r="2741" s="184" customFormat="1" x14ac:dyDescent="0.35"/>
    <row r="2742" s="184" customFormat="1" x14ac:dyDescent="0.35"/>
    <row r="2743" s="184" customFormat="1" x14ac:dyDescent="0.35"/>
    <row r="2744" s="184" customFormat="1" x14ac:dyDescent="0.35"/>
    <row r="2745" s="184" customFormat="1" x14ac:dyDescent="0.35"/>
    <row r="2746" s="184" customFormat="1" x14ac:dyDescent="0.35"/>
    <row r="2747" s="184" customFormat="1" x14ac:dyDescent="0.35"/>
    <row r="2748" s="184" customFormat="1" x14ac:dyDescent="0.35"/>
    <row r="2749" s="184" customFormat="1" x14ac:dyDescent="0.35"/>
    <row r="2750" s="184" customFormat="1" x14ac:dyDescent="0.35"/>
    <row r="2751" s="184" customFormat="1" x14ac:dyDescent="0.35"/>
    <row r="2752" s="184" customFormat="1" x14ac:dyDescent="0.35"/>
    <row r="2753" s="184" customFormat="1" x14ac:dyDescent="0.35"/>
    <row r="2754" s="184" customFormat="1" x14ac:dyDescent="0.35"/>
    <row r="2755" s="184" customFormat="1" x14ac:dyDescent="0.35"/>
    <row r="2756" s="184" customFormat="1" x14ac:dyDescent="0.35"/>
    <row r="2757" s="184" customFormat="1" x14ac:dyDescent="0.35"/>
    <row r="2758" s="184" customFormat="1" x14ac:dyDescent="0.35"/>
    <row r="2759" s="184" customFormat="1" x14ac:dyDescent="0.35"/>
    <row r="2760" s="184" customFormat="1" x14ac:dyDescent="0.35"/>
    <row r="2761" s="184" customFormat="1" x14ac:dyDescent="0.35"/>
    <row r="2762" s="184" customFormat="1" x14ac:dyDescent="0.35"/>
    <row r="2763" s="184" customFormat="1" x14ac:dyDescent="0.35"/>
    <row r="2764" s="184" customFormat="1" x14ac:dyDescent="0.35"/>
    <row r="2765" s="184" customFormat="1" x14ac:dyDescent="0.35"/>
    <row r="2766" s="184" customFormat="1" x14ac:dyDescent="0.35"/>
    <row r="2767" s="184" customFormat="1" x14ac:dyDescent="0.35"/>
    <row r="2768" s="184" customFormat="1" x14ac:dyDescent="0.35"/>
    <row r="2769" s="184" customFormat="1" x14ac:dyDescent="0.35"/>
    <row r="2770" s="184" customFormat="1" x14ac:dyDescent="0.35"/>
    <row r="2771" s="184" customFormat="1" x14ac:dyDescent="0.35"/>
    <row r="2772" s="184" customFormat="1" x14ac:dyDescent="0.35"/>
    <row r="2773" s="184" customFormat="1" x14ac:dyDescent="0.35"/>
    <row r="2774" s="184" customFormat="1" x14ac:dyDescent="0.35"/>
    <row r="2775" s="184" customFormat="1" x14ac:dyDescent="0.35"/>
    <row r="2776" s="184" customFormat="1" x14ac:dyDescent="0.35"/>
    <row r="2777" s="184" customFormat="1" x14ac:dyDescent="0.35"/>
    <row r="2778" s="184" customFormat="1" x14ac:dyDescent="0.35"/>
    <row r="2779" s="184" customFormat="1" x14ac:dyDescent="0.35"/>
    <row r="2780" s="184" customFormat="1" x14ac:dyDescent="0.35"/>
    <row r="2781" s="184" customFormat="1" x14ac:dyDescent="0.35"/>
    <row r="2782" s="184" customFormat="1" x14ac:dyDescent="0.35"/>
    <row r="2783" s="184" customFormat="1" x14ac:dyDescent="0.35"/>
    <row r="2784" s="184" customFormat="1" x14ac:dyDescent="0.35"/>
    <row r="2785" s="184" customFormat="1" x14ac:dyDescent="0.35"/>
    <row r="2786" s="184" customFormat="1" x14ac:dyDescent="0.35"/>
    <row r="2787" s="184" customFormat="1" x14ac:dyDescent="0.35"/>
    <row r="2788" s="184" customFormat="1" x14ac:dyDescent="0.35"/>
    <row r="2789" s="184" customFormat="1" x14ac:dyDescent="0.35"/>
    <row r="2790" s="184" customFormat="1" x14ac:dyDescent="0.35"/>
    <row r="2791" s="184" customFormat="1" x14ac:dyDescent="0.35"/>
    <row r="2792" s="184" customFormat="1" x14ac:dyDescent="0.35"/>
    <row r="2793" s="184" customFormat="1" x14ac:dyDescent="0.35"/>
    <row r="2794" s="184" customFormat="1" x14ac:dyDescent="0.35"/>
    <row r="2795" s="184" customFormat="1" x14ac:dyDescent="0.35"/>
    <row r="2796" s="184" customFormat="1" x14ac:dyDescent="0.35"/>
    <row r="2797" s="184" customFormat="1" x14ac:dyDescent="0.35"/>
    <row r="2798" s="184" customFormat="1" x14ac:dyDescent="0.35"/>
    <row r="2799" s="184" customFormat="1" x14ac:dyDescent="0.35"/>
    <row r="2800" s="184" customFormat="1" x14ac:dyDescent="0.35"/>
    <row r="2801" s="184" customFormat="1" x14ac:dyDescent="0.35"/>
    <row r="2802" s="184" customFormat="1" x14ac:dyDescent="0.35"/>
    <row r="2803" s="184" customFormat="1" x14ac:dyDescent="0.35"/>
    <row r="2804" s="184" customFormat="1" x14ac:dyDescent="0.35"/>
    <row r="2805" s="184" customFormat="1" x14ac:dyDescent="0.35"/>
    <row r="2806" s="184" customFormat="1" x14ac:dyDescent="0.35"/>
    <row r="2807" s="184" customFormat="1" x14ac:dyDescent="0.35"/>
    <row r="2808" s="184" customFormat="1" x14ac:dyDescent="0.35"/>
    <row r="2809" s="184" customFormat="1" x14ac:dyDescent="0.35"/>
    <row r="2810" s="184" customFormat="1" x14ac:dyDescent="0.35"/>
    <row r="2811" s="184" customFormat="1" x14ac:dyDescent="0.35"/>
    <row r="2812" s="184" customFormat="1" x14ac:dyDescent="0.35"/>
    <row r="2813" s="184" customFormat="1" x14ac:dyDescent="0.35"/>
    <row r="2814" s="184" customFormat="1" x14ac:dyDescent="0.35"/>
    <row r="2815" s="184" customFormat="1" x14ac:dyDescent="0.35"/>
    <row r="2816" s="184" customFormat="1" x14ac:dyDescent="0.35"/>
    <row r="2817" s="184" customFormat="1" x14ac:dyDescent="0.35"/>
    <row r="2818" s="184" customFormat="1" x14ac:dyDescent="0.35"/>
    <row r="2819" s="184" customFormat="1" x14ac:dyDescent="0.35"/>
    <row r="2820" s="184" customFormat="1" x14ac:dyDescent="0.35"/>
    <row r="2821" s="184" customFormat="1" x14ac:dyDescent="0.35"/>
    <row r="2822" s="184" customFormat="1" x14ac:dyDescent="0.35"/>
    <row r="2823" s="184" customFormat="1" x14ac:dyDescent="0.35"/>
    <row r="2824" s="184" customFormat="1" x14ac:dyDescent="0.35"/>
    <row r="2825" s="184" customFormat="1" x14ac:dyDescent="0.35"/>
    <row r="2826" s="184" customFormat="1" x14ac:dyDescent="0.35"/>
    <row r="2827" s="184" customFormat="1" x14ac:dyDescent="0.35"/>
    <row r="2828" s="184" customFormat="1" x14ac:dyDescent="0.35"/>
    <row r="2829" s="184" customFormat="1" x14ac:dyDescent="0.35"/>
    <row r="2830" s="184" customFormat="1" x14ac:dyDescent="0.35"/>
    <row r="2831" s="184" customFormat="1" x14ac:dyDescent="0.35"/>
    <row r="2832" s="184" customFormat="1" x14ac:dyDescent="0.35"/>
    <row r="2833" s="184" customFormat="1" x14ac:dyDescent="0.35"/>
    <row r="2834" s="184" customFormat="1" x14ac:dyDescent="0.35"/>
    <row r="2835" s="184" customFormat="1" x14ac:dyDescent="0.35"/>
    <row r="2836" s="184" customFormat="1" x14ac:dyDescent="0.35"/>
    <row r="2837" s="184" customFormat="1" x14ac:dyDescent="0.35"/>
    <row r="2838" s="184" customFormat="1" x14ac:dyDescent="0.35"/>
    <row r="2839" s="184" customFormat="1" x14ac:dyDescent="0.35"/>
    <row r="2840" s="184" customFormat="1" x14ac:dyDescent="0.35"/>
    <row r="2841" s="184" customFormat="1" x14ac:dyDescent="0.35"/>
    <row r="2842" s="184" customFormat="1" x14ac:dyDescent="0.35"/>
    <row r="2843" s="184" customFormat="1" x14ac:dyDescent="0.35"/>
    <row r="2844" s="184" customFormat="1" x14ac:dyDescent="0.35"/>
    <row r="2845" s="184" customFormat="1" x14ac:dyDescent="0.35"/>
    <row r="2846" s="184" customFormat="1" x14ac:dyDescent="0.35"/>
    <row r="2847" s="184" customFormat="1" x14ac:dyDescent="0.35"/>
    <row r="2848" s="184" customFormat="1" x14ac:dyDescent="0.35"/>
    <row r="2849" s="184" customFormat="1" x14ac:dyDescent="0.35"/>
    <row r="2850" s="184" customFormat="1" x14ac:dyDescent="0.35"/>
    <row r="2851" s="184" customFormat="1" x14ac:dyDescent="0.35"/>
    <row r="2852" s="184" customFormat="1" x14ac:dyDescent="0.35"/>
    <row r="2853" s="184" customFormat="1" x14ac:dyDescent="0.35"/>
    <row r="2854" s="184" customFormat="1" x14ac:dyDescent="0.35"/>
    <row r="2855" s="184" customFormat="1" x14ac:dyDescent="0.35"/>
    <row r="2856" s="184" customFormat="1" x14ac:dyDescent="0.35"/>
    <row r="2857" s="184" customFormat="1" x14ac:dyDescent="0.35"/>
    <row r="2858" s="184" customFormat="1" x14ac:dyDescent="0.35"/>
    <row r="2859" s="184" customFormat="1" x14ac:dyDescent="0.35"/>
    <row r="2860" s="184" customFormat="1" x14ac:dyDescent="0.35"/>
    <row r="2861" s="184" customFormat="1" x14ac:dyDescent="0.35"/>
    <row r="2862" s="184" customFormat="1" x14ac:dyDescent="0.35"/>
    <row r="2863" s="184" customFormat="1" x14ac:dyDescent="0.35"/>
    <row r="2864" s="184" customFormat="1" x14ac:dyDescent="0.35"/>
    <row r="2865" s="184" customFormat="1" x14ac:dyDescent="0.35"/>
    <row r="2866" s="184" customFormat="1" x14ac:dyDescent="0.35"/>
    <row r="2867" s="184" customFormat="1" x14ac:dyDescent="0.35"/>
    <row r="2868" s="184" customFormat="1" x14ac:dyDescent="0.35"/>
    <row r="2869" s="184" customFormat="1" x14ac:dyDescent="0.35"/>
    <row r="2870" s="184" customFormat="1" x14ac:dyDescent="0.35"/>
    <row r="2871" s="184" customFormat="1" x14ac:dyDescent="0.35"/>
    <row r="2872" s="184" customFormat="1" x14ac:dyDescent="0.35"/>
    <row r="2873" s="184" customFormat="1" x14ac:dyDescent="0.35"/>
    <row r="2874" s="184" customFormat="1" x14ac:dyDescent="0.35"/>
    <row r="2875" s="184" customFormat="1" x14ac:dyDescent="0.35"/>
    <row r="2876" s="184" customFormat="1" x14ac:dyDescent="0.35"/>
    <row r="2877" s="184" customFormat="1" x14ac:dyDescent="0.35"/>
    <row r="2878" s="184" customFormat="1" x14ac:dyDescent="0.35"/>
    <row r="2879" s="184" customFormat="1" x14ac:dyDescent="0.35"/>
    <row r="2880" s="184" customFormat="1" x14ac:dyDescent="0.35"/>
    <row r="2881" s="184" customFormat="1" x14ac:dyDescent="0.35"/>
    <row r="2882" s="184" customFormat="1" x14ac:dyDescent="0.35"/>
    <row r="2883" s="184" customFormat="1" x14ac:dyDescent="0.35"/>
    <row r="2884" s="184" customFormat="1" x14ac:dyDescent="0.35"/>
    <row r="2885" s="184" customFormat="1" x14ac:dyDescent="0.35"/>
    <row r="2886" s="184" customFormat="1" x14ac:dyDescent="0.35"/>
    <row r="2887" s="184" customFormat="1" x14ac:dyDescent="0.35"/>
    <row r="2888" s="184" customFormat="1" x14ac:dyDescent="0.35"/>
    <row r="2889" s="184" customFormat="1" x14ac:dyDescent="0.35"/>
    <row r="2890" s="184" customFormat="1" x14ac:dyDescent="0.35"/>
    <row r="2891" s="184" customFormat="1" x14ac:dyDescent="0.35"/>
    <row r="2892" s="184" customFormat="1" x14ac:dyDescent="0.35"/>
    <row r="2893" s="184" customFormat="1" x14ac:dyDescent="0.35"/>
    <row r="2894" s="184" customFormat="1" x14ac:dyDescent="0.35"/>
    <row r="2895" s="184" customFormat="1" x14ac:dyDescent="0.35"/>
    <row r="2896" s="184" customFormat="1" x14ac:dyDescent="0.35"/>
    <row r="2897" s="184" customFormat="1" x14ac:dyDescent="0.35"/>
    <row r="2898" s="184" customFormat="1" x14ac:dyDescent="0.35"/>
    <row r="2899" s="184" customFormat="1" x14ac:dyDescent="0.35"/>
    <row r="2900" s="184" customFormat="1" x14ac:dyDescent="0.35"/>
    <row r="2901" s="184" customFormat="1" x14ac:dyDescent="0.35"/>
    <row r="2902" s="184" customFormat="1" x14ac:dyDescent="0.35"/>
    <row r="2903" s="184" customFormat="1" x14ac:dyDescent="0.35"/>
    <row r="2904" s="184" customFormat="1" x14ac:dyDescent="0.35"/>
    <row r="2905" s="184" customFormat="1" x14ac:dyDescent="0.35"/>
    <row r="2906" s="184" customFormat="1" x14ac:dyDescent="0.35"/>
    <row r="2907" s="184" customFormat="1" x14ac:dyDescent="0.35"/>
    <row r="2908" s="184" customFormat="1" x14ac:dyDescent="0.35"/>
    <row r="2909" s="184" customFormat="1" x14ac:dyDescent="0.35"/>
    <row r="2910" s="184" customFormat="1" x14ac:dyDescent="0.35"/>
    <row r="2911" s="184" customFormat="1" x14ac:dyDescent="0.35"/>
    <row r="2912" s="184" customFormat="1" x14ac:dyDescent="0.35"/>
    <row r="2913" s="184" customFormat="1" x14ac:dyDescent="0.35"/>
    <row r="2914" s="184" customFormat="1" x14ac:dyDescent="0.35"/>
    <row r="2915" s="184" customFormat="1" x14ac:dyDescent="0.35"/>
    <row r="2916" s="184" customFormat="1" x14ac:dyDescent="0.35"/>
    <row r="2917" s="184" customFormat="1" x14ac:dyDescent="0.35"/>
    <row r="2918" s="184" customFormat="1" x14ac:dyDescent="0.35"/>
    <row r="2919" s="184" customFormat="1" x14ac:dyDescent="0.35"/>
    <row r="2920" s="184" customFormat="1" x14ac:dyDescent="0.35"/>
    <row r="2921" s="184" customFormat="1" x14ac:dyDescent="0.35"/>
    <row r="2922" s="184" customFormat="1" x14ac:dyDescent="0.35"/>
    <row r="2923" s="184" customFormat="1" x14ac:dyDescent="0.35"/>
    <row r="2924" s="184" customFormat="1" x14ac:dyDescent="0.35"/>
    <row r="2925" s="184" customFormat="1" x14ac:dyDescent="0.35"/>
    <row r="2926" s="184" customFormat="1" x14ac:dyDescent="0.35"/>
    <row r="2927" s="184" customFormat="1" x14ac:dyDescent="0.35"/>
    <row r="2928" s="184" customFormat="1" x14ac:dyDescent="0.35"/>
    <row r="2929" s="184" customFormat="1" x14ac:dyDescent="0.35"/>
    <row r="2930" s="184" customFormat="1" x14ac:dyDescent="0.35"/>
    <row r="2931" s="184" customFormat="1" x14ac:dyDescent="0.35"/>
    <row r="2932" s="184" customFormat="1" x14ac:dyDescent="0.35"/>
    <row r="2933" s="184" customFormat="1" x14ac:dyDescent="0.35"/>
    <row r="2934" s="184" customFormat="1" x14ac:dyDescent="0.35"/>
    <row r="2935" s="184" customFormat="1" x14ac:dyDescent="0.35"/>
    <row r="2936" s="184" customFormat="1" x14ac:dyDescent="0.35"/>
    <row r="2937" s="184" customFormat="1" x14ac:dyDescent="0.35"/>
    <row r="2938" s="184" customFormat="1" x14ac:dyDescent="0.35"/>
    <row r="2939" s="184" customFormat="1" x14ac:dyDescent="0.35"/>
    <row r="2940" s="184" customFormat="1" x14ac:dyDescent="0.35"/>
    <row r="2941" s="184" customFormat="1" x14ac:dyDescent="0.35"/>
    <row r="2942" s="184" customFormat="1" x14ac:dyDescent="0.35"/>
    <row r="2943" s="184" customFormat="1" x14ac:dyDescent="0.35"/>
    <row r="2944" s="184" customFormat="1" x14ac:dyDescent="0.35"/>
    <row r="2945" s="184" customFormat="1" x14ac:dyDescent="0.35"/>
    <row r="2946" s="184" customFormat="1" x14ac:dyDescent="0.35"/>
    <row r="2947" s="184" customFormat="1" x14ac:dyDescent="0.35"/>
    <row r="2948" s="184" customFormat="1" x14ac:dyDescent="0.35"/>
    <row r="2949" s="184" customFormat="1" x14ac:dyDescent="0.35"/>
    <row r="2950" s="184" customFormat="1" x14ac:dyDescent="0.35"/>
    <row r="2951" s="184" customFormat="1" x14ac:dyDescent="0.35"/>
    <row r="2952" s="184" customFormat="1" x14ac:dyDescent="0.35"/>
    <row r="2953" s="184" customFormat="1" x14ac:dyDescent="0.35"/>
    <row r="2954" s="184" customFormat="1" x14ac:dyDescent="0.35"/>
    <row r="2955" s="184" customFormat="1" x14ac:dyDescent="0.35"/>
    <row r="2956" s="184" customFormat="1" x14ac:dyDescent="0.35"/>
    <row r="2957" s="184" customFormat="1" x14ac:dyDescent="0.35"/>
    <row r="2958" s="184" customFormat="1" x14ac:dyDescent="0.35"/>
    <row r="2959" s="184" customFormat="1" x14ac:dyDescent="0.35"/>
    <row r="2960" s="184" customFormat="1" x14ac:dyDescent="0.35"/>
    <row r="2961" s="184" customFormat="1" x14ac:dyDescent="0.35"/>
    <row r="2962" s="184" customFormat="1" x14ac:dyDescent="0.35"/>
    <row r="2963" s="184" customFormat="1" x14ac:dyDescent="0.35"/>
    <row r="2964" s="184" customFormat="1" x14ac:dyDescent="0.35"/>
    <row r="2965" s="184" customFormat="1" x14ac:dyDescent="0.35"/>
    <row r="2966" s="184" customFormat="1" x14ac:dyDescent="0.35"/>
    <row r="2967" s="184" customFormat="1" x14ac:dyDescent="0.35"/>
    <row r="2968" s="184" customFormat="1" x14ac:dyDescent="0.35"/>
    <row r="2969" s="184" customFormat="1" x14ac:dyDescent="0.35"/>
    <row r="2970" s="184" customFormat="1" x14ac:dyDescent="0.35"/>
    <row r="2971" s="184" customFormat="1" x14ac:dyDescent="0.35"/>
    <row r="2972" s="184" customFormat="1" x14ac:dyDescent="0.35"/>
    <row r="2973" s="184" customFormat="1" x14ac:dyDescent="0.35"/>
    <row r="2974" s="184" customFormat="1" x14ac:dyDescent="0.35"/>
    <row r="2975" s="184" customFormat="1" x14ac:dyDescent="0.35"/>
    <row r="2976" s="184" customFormat="1" x14ac:dyDescent="0.35"/>
    <row r="2977" s="184" customFormat="1" x14ac:dyDescent="0.35"/>
    <row r="2978" s="184" customFormat="1" x14ac:dyDescent="0.35"/>
    <row r="2979" s="184" customFormat="1" x14ac:dyDescent="0.35"/>
    <row r="2980" s="184" customFormat="1" x14ac:dyDescent="0.35"/>
    <row r="2981" s="184" customFormat="1" x14ac:dyDescent="0.35"/>
    <row r="2982" s="184" customFormat="1" x14ac:dyDescent="0.35"/>
    <row r="2983" s="184" customFormat="1" x14ac:dyDescent="0.35"/>
    <row r="2984" s="184" customFormat="1" x14ac:dyDescent="0.35"/>
    <row r="2985" s="184" customFormat="1" x14ac:dyDescent="0.35"/>
    <row r="2986" s="184" customFormat="1" x14ac:dyDescent="0.35"/>
    <row r="2987" s="184" customFormat="1" x14ac:dyDescent="0.35"/>
    <row r="2988" s="184" customFormat="1" x14ac:dyDescent="0.35"/>
    <row r="2989" s="184" customFormat="1" x14ac:dyDescent="0.35"/>
    <row r="2990" s="184" customFormat="1" x14ac:dyDescent="0.35"/>
    <row r="2991" s="184" customFormat="1" x14ac:dyDescent="0.35"/>
    <row r="2992" s="184" customFormat="1" x14ac:dyDescent="0.35"/>
    <row r="2993" s="184" customFormat="1" x14ac:dyDescent="0.35"/>
    <row r="2994" s="184" customFormat="1" x14ac:dyDescent="0.35"/>
    <row r="2995" s="184" customFormat="1" x14ac:dyDescent="0.35"/>
    <row r="2996" s="184" customFormat="1" x14ac:dyDescent="0.35"/>
    <row r="2997" s="184" customFormat="1" x14ac:dyDescent="0.35"/>
    <row r="2998" s="184" customFormat="1" x14ac:dyDescent="0.35"/>
    <row r="2999" s="184" customFormat="1" x14ac:dyDescent="0.35"/>
    <row r="3000" s="184" customFormat="1" x14ac:dyDescent="0.35"/>
    <row r="3001" s="184" customFormat="1" x14ac:dyDescent="0.35"/>
    <row r="3002" s="184" customFormat="1" x14ac:dyDescent="0.35"/>
    <row r="3003" s="184" customFormat="1" x14ac:dyDescent="0.35"/>
    <row r="3004" s="184" customFormat="1" x14ac:dyDescent="0.35"/>
    <row r="3005" s="184" customFormat="1" x14ac:dyDescent="0.35"/>
    <row r="3006" s="184" customFormat="1" x14ac:dyDescent="0.35"/>
    <row r="3007" s="184" customFormat="1" x14ac:dyDescent="0.35"/>
    <row r="3008" s="184" customFormat="1" x14ac:dyDescent="0.35"/>
    <row r="3009" s="184" customFormat="1" x14ac:dyDescent="0.35"/>
    <row r="3010" s="184" customFormat="1" x14ac:dyDescent="0.35"/>
    <row r="3011" s="184" customFormat="1" x14ac:dyDescent="0.35"/>
    <row r="3012" s="184" customFormat="1" x14ac:dyDescent="0.35"/>
    <row r="3013" s="184" customFormat="1" x14ac:dyDescent="0.35"/>
    <row r="3014" s="184" customFormat="1" x14ac:dyDescent="0.35"/>
    <row r="3015" s="184" customFormat="1" x14ac:dyDescent="0.35"/>
    <row r="3016" s="184" customFormat="1" x14ac:dyDescent="0.35"/>
    <row r="3017" s="184" customFormat="1" x14ac:dyDescent="0.35"/>
    <row r="3018" s="184" customFormat="1" x14ac:dyDescent="0.35"/>
    <row r="3019" s="184" customFormat="1" x14ac:dyDescent="0.35"/>
    <row r="3020" s="184" customFormat="1" x14ac:dyDescent="0.35"/>
    <row r="3021" s="184" customFormat="1" x14ac:dyDescent="0.35"/>
    <row r="3022" s="184" customFormat="1" x14ac:dyDescent="0.35"/>
    <row r="3023" s="184" customFormat="1" x14ac:dyDescent="0.35"/>
    <row r="3024" s="184" customFormat="1" x14ac:dyDescent="0.35"/>
    <row r="3025" s="184" customFormat="1" x14ac:dyDescent="0.35"/>
    <row r="3026" s="184" customFormat="1" x14ac:dyDescent="0.35"/>
    <row r="3027" s="184" customFormat="1" x14ac:dyDescent="0.35"/>
    <row r="3028" s="184" customFormat="1" x14ac:dyDescent="0.35"/>
    <row r="3029" s="184" customFormat="1" x14ac:dyDescent="0.35"/>
    <row r="3030" s="184" customFormat="1" x14ac:dyDescent="0.35"/>
    <row r="3031" s="184" customFormat="1" x14ac:dyDescent="0.35"/>
    <row r="3032" s="184" customFormat="1" x14ac:dyDescent="0.35"/>
    <row r="3033" s="184" customFormat="1" x14ac:dyDescent="0.35"/>
    <row r="3034" s="184" customFormat="1" x14ac:dyDescent="0.35"/>
    <row r="3035" s="184" customFormat="1" x14ac:dyDescent="0.35"/>
    <row r="3036" s="184" customFormat="1" x14ac:dyDescent="0.35"/>
    <row r="3037" s="184" customFormat="1" x14ac:dyDescent="0.35"/>
    <row r="3038" s="184" customFormat="1" x14ac:dyDescent="0.35"/>
    <row r="3039" s="184" customFormat="1" x14ac:dyDescent="0.35"/>
    <row r="3040" s="184" customFormat="1" x14ac:dyDescent="0.35"/>
    <row r="3041" s="184" customFormat="1" x14ac:dyDescent="0.35"/>
    <row r="3042" s="184" customFormat="1" x14ac:dyDescent="0.35"/>
    <row r="3043" s="184" customFormat="1" x14ac:dyDescent="0.35"/>
    <row r="3044" s="184" customFormat="1" x14ac:dyDescent="0.35"/>
    <row r="3045" s="184" customFormat="1" x14ac:dyDescent="0.35"/>
    <row r="3046" s="184" customFormat="1" x14ac:dyDescent="0.35"/>
    <row r="3047" s="184" customFormat="1" x14ac:dyDescent="0.35"/>
    <row r="3048" s="184" customFormat="1" x14ac:dyDescent="0.35"/>
    <row r="3049" s="184" customFormat="1" x14ac:dyDescent="0.35"/>
    <row r="3050" s="184" customFormat="1" x14ac:dyDescent="0.35"/>
    <row r="3051" s="184" customFormat="1" x14ac:dyDescent="0.35"/>
    <row r="3052" s="184" customFormat="1" x14ac:dyDescent="0.35"/>
    <row r="3053" s="184" customFormat="1" x14ac:dyDescent="0.35"/>
    <row r="3054" s="184" customFormat="1" x14ac:dyDescent="0.35"/>
    <row r="3055" s="184" customFormat="1" x14ac:dyDescent="0.35"/>
    <row r="3056" s="184" customFormat="1" x14ac:dyDescent="0.35"/>
    <row r="3057" s="184" customFormat="1" x14ac:dyDescent="0.35"/>
    <row r="3058" s="184" customFormat="1" x14ac:dyDescent="0.35"/>
    <row r="3059" s="184" customFormat="1" x14ac:dyDescent="0.35"/>
    <row r="3060" s="184" customFormat="1" x14ac:dyDescent="0.35"/>
    <row r="3061" s="184" customFormat="1" x14ac:dyDescent="0.35"/>
    <row r="3062" s="184" customFormat="1" x14ac:dyDescent="0.35"/>
    <row r="3063" s="184" customFormat="1" x14ac:dyDescent="0.35"/>
    <row r="3064" s="184" customFormat="1" x14ac:dyDescent="0.35"/>
    <row r="3065" s="184" customFormat="1" x14ac:dyDescent="0.35"/>
    <row r="3066" s="184" customFormat="1" x14ac:dyDescent="0.35"/>
    <row r="3067" s="184" customFormat="1" x14ac:dyDescent="0.35"/>
    <row r="3068" s="184" customFormat="1" x14ac:dyDescent="0.35"/>
    <row r="3069" s="184" customFormat="1" x14ac:dyDescent="0.35"/>
    <row r="3070" s="184" customFormat="1" x14ac:dyDescent="0.35"/>
    <row r="3071" s="184" customFormat="1" x14ac:dyDescent="0.35"/>
    <row r="3072" s="184" customFormat="1" x14ac:dyDescent="0.35"/>
    <row r="3073" s="184" customFormat="1" x14ac:dyDescent="0.35"/>
    <row r="3074" s="184" customFormat="1" x14ac:dyDescent="0.35"/>
    <row r="3075" s="184" customFormat="1" x14ac:dyDescent="0.35"/>
    <row r="3076" s="184" customFormat="1" x14ac:dyDescent="0.35"/>
    <row r="3077" s="184" customFormat="1" x14ac:dyDescent="0.35"/>
    <row r="3078" s="184" customFormat="1" x14ac:dyDescent="0.35"/>
    <row r="3079" s="184" customFormat="1" x14ac:dyDescent="0.35"/>
    <row r="3080" s="184" customFormat="1" x14ac:dyDescent="0.35"/>
    <row r="3081" s="184" customFormat="1" x14ac:dyDescent="0.35"/>
    <row r="3082" s="184" customFormat="1" x14ac:dyDescent="0.35"/>
    <row r="3083" s="184" customFormat="1" x14ac:dyDescent="0.35"/>
    <row r="3084" s="184" customFormat="1" x14ac:dyDescent="0.35"/>
    <row r="3085" s="184" customFormat="1" x14ac:dyDescent="0.35"/>
    <row r="3086" s="184" customFormat="1" x14ac:dyDescent="0.35"/>
    <row r="3087" s="184" customFormat="1" x14ac:dyDescent="0.35"/>
    <row r="3088" s="184" customFormat="1" x14ac:dyDescent="0.35"/>
    <row r="3089" s="184" customFormat="1" x14ac:dyDescent="0.35"/>
    <row r="3090" s="184" customFormat="1" x14ac:dyDescent="0.35"/>
    <row r="3091" s="184" customFormat="1" x14ac:dyDescent="0.35"/>
    <row r="3092" s="184" customFormat="1" x14ac:dyDescent="0.35"/>
    <row r="3093" s="184" customFormat="1" x14ac:dyDescent="0.35"/>
    <row r="3094" s="184" customFormat="1" x14ac:dyDescent="0.35"/>
    <row r="3095" s="184" customFormat="1" x14ac:dyDescent="0.35"/>
    <row r="3096" s="184" customFormat="1" x14ac:dyDescent="0.35"/>
    <row r="3097" s="184" customFormat="1" x14ac:dyDescent="0.35"/>
    <row r="3098" s="184" customFormat="1" x14ac:dyDescent="0.35"/>
    <row r="3099" s="184" customFormat="1" x14ac:dyDescent="0.35"/>
    <row r="3100" s="184" customFormat="1" x14ac:dyDescent="0.35"/>
    <row r="3101" s="184" customFormat="1" x14ac:dyDescent="0.35"/>
    <row r="3102" s="184" customFormat="1" x14ac:dyDescent="0.35"/>
    <row r="3103" s="184" customFormat="1" x14ac:dyDescent="0.35"/>
    <row r="3104" s="184" customFormat="1" x14ac:dyDescent="0.35"/>
    <row r="3105" s="184" customFormat="1" x14ac:dyDescent="0.35"/>
    <row r="3106" s="184" customFormat="1" x14ac:dyDescent="0.35"/>
    <row r="3107" s="184" customFormat="1" x14ac:dyDescent="0.35"/>
    <row r="3108" s="184" customFormat="1" x14ac:dyDescent="0.35"/>
    <row r="3109" s="184" customFormat="1" x14ac:dyDescent="0.35"/>
    <row r="3110" s="184" customFormat="1" x14ac:dyDescent="0.35"/>
    <row r="3111" s="184" customFormat="1" x14ac:dyDescent="0.35"/>
    <row r="3112" s="184" customFormat="1" x14ac:dyDescent="0.35"/>
    <row r="3113" s="184" customFormat="1" x14ac:dyDescent="0.35"/>
    <row r="3114" s="184" customFormat="1" x14ac:dyDescent="0.35"/>
    <row r="3115" s="184" customFormat="1" x14ac:dyDescent="0.35"/>
    <row r="3116" s="184" customFormat="1" x14ac:dyDescent="0.35"/>
    <row r="3117" s="184" customFormat="1" x14ac:dyDescent="0.35"/>
    <row r="3118" s="184" customFormat="1" x14ac:dyDescent="0.35"/>
    <row r="3119" s="184" customFormat="1" x14ac:dyDescent="0.35"/>
    <row r="3120" s="184" customFormat="1" x14ac:dyDescent="0.35"/>
    <row r="3121" s="184" customFormat="1" x14ac:dyDescent="0.35"/>
    <row r="3122" s="184" customFormat="1" x14ac:dyDescent="0.35"/>
    <row r="3123" s="184" customFormat="1" x14ac:dyDescent="0.35"/>
    <row r="3124" s="184" customFormat="1" x14ac:dyDescent="0.35"/>
    <row r="3125" s="184" customFormat="1" x14ac:dyDescent="0.35"/>
    <row r="3126" s="184" customFormat="1" x14ac:dyDescent="0.35"/>
    <row r="3127" s="184" customFormat="1" x14ac:dyDescent="0.35"/>
    <row r="3128" s="184" customFormat="1" x14ac:dyDescent="0.35"/>
    <row r="3129" s="184" customFormat="1" x14ac:dyDescent="0.35"/>
    <row r="3130" s="184" customFormat="1" x14ac:dyDescent="0.35"/>
    <row r="3131" s="184" customFormat="1" x14ac:dyDescent="0.35"/>
    <row r="3132" s="184" customFormat="1" x14ac:dyDescent="0.35"/>
    <row r="3133" s="184" customFormat="1" x14ac:dyDescent="0.35"/>
    <row r="3134" s="184" customFormat="1" x14ac:dyDescent="0.35"/>
    <row r="3135" s="184" customFormat="1" x14ac:dyDescent="0.35"/>
    <row r="3136" s="184" customFormat="1" x14ac:dyDescent="0.35"/>
    <row r="3137" s="184" customFormat="1" x14ac:dyDescent="0.35"/>
    <row r="3138" s="184" customFormat="1" x14ac:dyDescent="0.35"/>
    <row r="3139" s="184" customFormat="1" x14ac:dyDescent="0.35"/>
    <row r="3140" s="184" customFormat="1" x14ac:dyDescent="0.35"/>
    <row r="3141" s="184" customFormat="1" x14ac:dyDescent="0.35"/>
    <row r="3142" s="184" customFormat="1" x14ac:dyDescent="0.35"/>
    <row r="3143" s="184" customFormat="1" x14ac:dyDescent="0.35"/>
    <row r="3144" s="184" customFormat="1" x14ac:dyDescent="0.35"/>
    <row r="3145" s="184" customFormat="1" x14ac:dyDescent="0.35"/>
    <row r="3146" s="184" customFormat="1" x14ac:dyDescent="0.35"/>
    <row r="3147" s="184" customFormat="1" x14ac:dyDescent="0.35"/>
    <row r="3148" s="184" customFormat="1" x14ac:dyDescent="0.35"/>
    <row r="3149" s="184" customFormat="1" x14ac:dyDescent="0.35"/>
    <row r="3150" s="184" customFormat="1" x14ac:dyDescent="0.35"/>
    <row r="3151" s="184" customFormat="1" x14ac:dyDescent="0.35"/>
    <row r="3152" s="184" customFormat="1" x14ac:dyDescent="0.35"/>
    <row r="3153" s="184" customFormat="1" x14ac:dyDescent="0.35"/>
    <row r="3154" s="184" customFormat="1" x14ac:dyDescent="0.35"/>
    <row r="3155" s="184" customFormat="1" x14ac:dyDescent="0.35"/>
    <row r="3156" s="184" customFormat="1" x14ac:dyDescent="0.35"/>
    <row r="3157" s="184" customFormat="1" x14ac:dyDescent="0.35"/>
    <row r="3158" s="184" customFormat="1" x14ac:dyDescent="0.35"/>
    <row r="3159" s="184" customFormat="1" x14ac:dyDescent="0.35"/>
    <row r="3160" s="184" customFormat="1" x14ac:dyDescent="0.35"/>
    <row r="3161" s="184" customFormat="1" x14ac:dyDescent="0.35"/>
    <row r="3162" s="184" customFormat="1" x14ac:dyDescent="0.35"/>
    <row r="3163" s="184" customFormat="1" x14ac:dyDescent="0.35"/>
    <row r="3164" s="184" customFormat="1" x14ac:dyDescent="0.35"/>
    <row r="3165" s="184" customFormat="1" x14ac:dyDescent="0.35"/>
    <row r="3166" s="184" customFormat="1" x14ac:dyDescent="0.35"/>
    <row r="3167" s="184" customFormat="1" x14ac:dyDescent="0.35"/>
    <row r="3168" s="184" customFormat="1" x14ac:dyDescent="0.35"/>
    <row r="3169" s="184" customFormat="1" x14ac:dyDescent="0.35"/>
    <row r="3170" s="184" customFormat="1" x14ac:dyDescent="0.35"/>
    <row r="3171" s="184" customFormat="1" x14ac:dyDescent="0.35"/>
    <row r="3172" s="184" customFormat="1" x14ac:dyDescent="0.35"/>
    <row r="3173" s="184" customFormat="1" x14ac:dyDescent="0.35"/>
    <row r="3174" s="184" customFormat="1" x14ac:dyDescent="0.35"/>
    <row r="3175" s="184" customFormat="1" x14ac:dyDescent="0.35"/>
    <row r="3176" s="184" customFormat="1" x14ac:dyDescent="0.35"/>
    <row r="3177" s="184" customFormat="1" x14ac:dyDescent="0.35"/>
    <row r="3178" s="184" customFormat="1" x14ac:dyDescent="0.35"/>
    <row r="3179" s="184" customFormat="1" x14ac:dyDescent="0.35"/>
    <row r="3180" s="184" customFormat="1" x14ac:dyDescent="0.35"/>
    <row r="3181" s="184" customFormat="1" x14ac:dyDescent="0.35"/>
    <row r="3182" s="184" customFormat="1" x14ac:dyDescent="0.35"/>
    <row r="3183" s="184" customFormat="1" x14ac:dyDescent="0.35"/>
    <row r="3184" s="184" customFormat="1" x14ac:dyDescent="0.35"/>
    <row r="3185" s="184" customFormat="1" x14ac:dyDescent="0.35"/>
    <row r="3186" s="184" customFormat="1" x14ac:dyDescent="0.35"/>
    <row r="3187" s="184" customFormat="1" x14ac:dyDescent="0.35"/>
    <row r="3188" s="184" customFormat="1" x14ac:dyDescent="0.35"/>
    <row r="3189" s="184" customFormat="1" x14ac:dyDescent="0.35"/>
    <row r="3190" s="184" customFormat="1" x14ac:dyDescent="0.35"/>
    <row r="3191" s="184" customFormat="1" x14ac:dyDescent="0.35"/>
    <row r="3192" s="184" customFormat="1" x14ac:dyDescent="0.35"/>
    <row r="3193" s="184" customFormat="1" x14ac:dyDescent="0.35"/>
    <row r="3194" s="184" customFormat="1" x14ac:dyDescent="0.35"/>
    <row r="3195" s="184" customFormat="1" x14ac:dyDescent="0.35"/>
    <row r="3196" s="184" customFormat="1" x14ac:dyDescent="0.35"/>
    <row r="3197" s="184" customFormat="1" x14ac:dyDescent="0.35"/>
    <row r="3198" s="184" customFormat="1" x14ac:dyDescent="0.35"/>
    <row r="3199" s="184" customFormat="1" x14ac:dyDescent="0.35"/>
    <row r="3200" s="184" customFormat="1" x14ac:dyDescent="0.35"/>
    <row r="3201" s="184" customFormat="1" x14ac:dyDescent="0.35"/>
    <row r="3202" s="184" customFormat="1" x14ac:dyDescent="0.35"/>
    <row r="3203" s="184" customFormat="1" x14ac:dyDescent="0.35"/>
    <row r="3204" s="184" customFormat="1" x14ac:dyDescent="0.35"/>
    <row r="3205" s="184" customFormat="1" x14ac:dyDescent="0.35"/>
    <row r="3206" s="184" customFormat="1" x14ac:dyDescent="0.35"/>
    <row r="3207" s="184" customFormat="1" x14ac:dyDescent="0.35"/>
    <row r="3208" s="184" customFormat="1" x14ac:dyDescent="0.35"/>
    <row r="3209" s="184" customFormat="1" x14ac:dyDescent="0.35"/>
    <row r="3210" s="184" customFormat="1" x14ac:dyDescent="0.35"/>
    <row r="3211" s="184" customFormat="1" x14ac:dyDescent="0.35"/>
    <row r="3212" s="184" customFormat="1" x14ac:dyDescent="0.35"/>
    <row r="3213" s="184" customFormat="1" x14ac:dyDescent="0.35"/>
    <row r="3214" s="184" customFormat="1" x14ac:dyDescent="0.35"/>
    <row r="3215" s="184" customFormat="1" x14ac:dyDescent="0.35"/>
    <row r="3216" s="184" customFormat="1" x14ac:dyDescent="0.35"/>
    <row r="3217" s="184" customFormat="1" x14ac:dyDescent="0.35"/>
    <row r="3218" s="184" customFormat="1" x14ac:dyDescent="0.35"/>
    <row r="3219" s="184" customFormat="1" x14ac:dyDescent="0.35"/>
    <row r="3220" s="184" customFormat="1" x14ac:dyDescent="0.35"/>
    <row r="3221" s="184" customFormat="1" x14ac:dyDescent="0.35"/>
    <row r="3222" s="184" customFormat="1" x14ac:dyDescent="0.35"/>
    <row r="3223" s="184" customFormat="1" x14ac:dyDescent="0.35"/>
    <row r="3224" s="184" customFormat="1" x14ac:dyDescent="0.35"/>
    <row r="3225" s="184" customFormat="1" x14ac:dyDescent="0.35"/>
    <row r="3226" s="184" customFormat="1" x14ac:dyDescent="0.35"/>
    <row r="3227" s="184" customFormat="1" x14ac:dyDescent="0.35"/>
    <row r="3228" s="184" customFormat="1" x14ac:dyDescent="0.35"/>
    <row r="3229" s="184" customFormat="1" x14ac:dyDescent="0.35"/>
    <row r="3230" s="184" customFormat="1" x14ac:dyDescent="0.35"/>
    <row r="3231" s="184" customFormat="1" x14ac:dyDescent="0.35"/>
    <row r="3232" s="184" customFormat="1" x14ac:dyDescent="0.35"/>
    <row r="3233" s="184" customFormat="1" x14ac:dyDescent="0.35"/>
    <row r="3234" s="184" customFormat="1" x14ac:dyDescent="0.35"/>
    <row r="3235" s="184" customFormat="1" x14ac:dyDescent="0.35"/>
    <row r="3236" s="184" customFormat="1" x14ac:dyDescent="0.35"/>
    <row r="3237" s="184" customFormat="1" x14ac:dyDescent="0.35"/>
    <row r="3238" s="184" customFormat="1" x14ac:dyDescent="0.35"/>
    <row r="3239" s="184" customFormat="1" x14ac:dyDescent="0.35"/>
    <row r="3240" s="184" customFormat="1" x14ac:dyDescent="0.35"/>
    <row r="3241" s="184" customFormat="1" x14ac:dyDescent="0.35"/>
    <row r="3242" s="184" customFormat="1" x14ac:dyDescent="0.35"/>
    <row r="3243" s="184" customFormat="1" x14ac:dyDescent="0.35"/>
    <row r="3244" s="184" customFormat="1" x14ac:dyDescent="0.35"/>
    <row r="3245" s="184" customFormat="1" x14ac:dyDescent="0.35"/>
    <row r="3246" s="184" customFormat="1" x14ac:dyDescent="0.35"/>
    <row r="3247" s="184" customFormat="1" x14ac:dyDescent="0.35"/>
    <row r="3248" s="184" customFormat="1" x14ac:dyDescent="0.35"/>
    <row r="3249" s="184" customFormat="1" x14ac:dyDescent="0.35"/>
    <row r="3250" s="184" customFormat="1" x14ac:dyDescent="0.35"/>
    <row r="3251" s="184" customFormat="1" x14ac:dyDescent="0.35"/>
    <row r="3252" s="184" customFormat="1" x14ac:dyDescent="0.35"/>
    <row r="3253" s="184" customFormat="1" x14ac:dyDescent="0.35"/>
    <row r="3254" s="184" customFormat="1" x14ac:dyDescent="0.35"/>
    <row r="3255" s="184" customFormat="1" x14ac:dyDescent="0.35"/>
    <row r="3256" s="184" customFormat="1" x14ac:dyDescent="0.35"/>
    <row r="3257" s="184" customFormat="1" x14ac:dyDescent="0.35"/>
    <row r="3258" s="184" customFormat="1" x14ac:dyDescent="0.35"/>
    <row r="3259" s="184" customFormat="1" x14ac:dyDescent="0.35"/>
    <row r="3260" s="184" customFormat="1" x14ac:dyDescent="0.35"/>
    <row r="3261" s="184" customFormat="1" x14ac:dyDescent="0.35"/>
    <row r="3262" s="184" customFormat="1" x14ac:dyDescent="0.35"/>
    <row r="3263" s="184" customFormat="1" x14ac:dyDescent="0.35"/>
    <row r="3264" s="184" customFormat="1" x14ac:dyDescent="0.35"/>
    <row r="3265" s="184" customFormat="1" x14ac:dyDescent="0.35"/>
    <row r="3266" s="184" customFormat="1" x14ac:dyDescent="0.35"/>
    <row r="3267" s="184" customFormat="1" x14ac:dyDescent="0.35"/>
    <row r="3268" s="184" customFormat="1" x14ac:dyDescent="0.35"/>
    <row r="3269" s="184" customFormat="1" x14ac:dyDescent="0.35"/>
    <row r="3270" s="184" customFormat="1" x14ac:dyDescent="0.35"/>
    <row r="3271" s="184" customFormat="1" x14ac:dyDescent="0.35"/>
    <row r="3272" s="184" customFormat="1" x14ac:dyDescent="0.35"/>
    <row r="3273" s="184" customFormat="1" x14ac:dyDescent="0.35"/>
    <row r="3274" s="184" customFormat="1" x14ac:dyDescent="0.35"/>
    <row r="3275" s="184" customFormat="1" x14ac:dyDescent="0.35"/>
    <row r="3276" s="184" customFormat="1" x14ac:dyDescent="0.35"/>
    <row r="3277" s="184" customFormat="1" x14ac:dyDescent="0.35"/>
    <row r="3278" s="184" customFormat="1" x14ac:dyDescent="0.35"/>
    <row r="3279" s="184" customFormat="1" x14ac:dyDescent="0.35"/>
    <row r="3280" s="184" customFormat="1" x14ac:dyDescent="0.35"/>
    <row r="3281" s="184" customFormat="1" x14ac:dyDescent="0.35"/>
    <row r="3282" s="184" customFormat="1" x14ac:dyDescent="0.35"/>
    <row r="3283" s="184" customFormat="1" x14ac:dyDescent="0.35"/>
    <row r="3284" s="184" customFormat="1" x14ac:dyDescent="0.35"/>
    <row r="3285" s="184" customFormat="1" x14ac:dyDescent="0.35"/>
    <row r="3286" s="184" customFormat="1" x14ac:dyDescent="0.35"/>
    <row r="3287" s="184" customFormat="1" x14ac:dyDescent="0.35"/>
    <row r="3288" s="184" customFormat="1" x14ac:dyDescent="0.35"/>
    <row r="3289" s="184" customFormat="1" x14ac:dyDescent="0.35"/>
    <row r="3290" s="184" customFormat="1" x14ac:dyDescent="0.35"/>
    <row r="3291" s="184" customFormat="1" x14ac:dyDescent="0.35"/>
    <row r="3292" s="184" customFormat="1" x14ac:dyDescent="0.35"/>
    <row r="3293" s="184" customFormat="1" x14ac:dyDescent="0.35"/>
    <row r="3294" s="184" customFormat="1" x14ac:dyDescent="0.35"/>
    <row r="3295" s="184" customFormat="1" x14ac:dyDescent="0.35"/>
    <row r="3296" s="184" customFormat="1" x14ac:dyDescent="0.35"/>
    <row r="3297" s="184" customFormat="1" x14ac:dyDescent="0.35"/>
    <row r="3298" s="184" customFormat="1" x14ac:dyDescent="0.35"/>
    <row r="3299" s="184" customFormat="1" x14ac:dyDescent="0.35"/>
    <row r="3300" s="184" customFormat="1" x14ac:dyDescent="0.35"/>
    <row r="3301" s="184" customFormat="1" x14ac:dyDescent="0.35"/>
    <row r="3302" s="184" customFormat="1" x14ac:dyDescent="0.35"/>
    <row r="3303" s="184" customFormat="1" x14ac:dyDescent="0.35"/>
    <row r="3304" s="184" customFormat="1" x14ac:dyDescent="0.35"/>
    <row r="3305" s="184" customFormat="1" x14ac:dyDescent="0.35"/>
    <row r="3306" s="184" customFormat="1" x14ac:dyDescent="0.35"/>
    <row r="3307" s="184" customFormat="1" x14ac:dyDescent="0.35"/>
    <row r="3308" s="184" customFormat="1" x14ac:dyDescent="0.35"/>
    <row r="3309" s="184" customFormat="1" x14ac:dyDescent="0.35"/>
    <row r="3310" s="184" customFormat="1" x14ac:dyDescent="0.35"/>
    <row r="3311" s="184" customFormat="1" x14ac:dyDescent="0.35"/>
    <row r="3312" s="184" customFormat="1" x14ac:dyDescent="0.35"/>
    <row r="3313" s="184" customFormat="1" x14ac:dyDescent="0.35"/>
    <row r="3314" s="184" customFormat="1" x14ac:dyDescent="0.35"/>
    <row r="3315" s="184" customFormat="1" x14ac:dyDescent="0.35"/>
    <row r="3316" s="184" customFormat="1" x14ac:dyDescent="0.35"/>
    <row r="3317" s="184" customFormat="1" x14ac:dyDescent="0.35"/>
    <row r="3318" s="184" customFormat="1" x14ac:dyDescent="0.35"/>
    <row r="3319" s="184" customFormat="1" x14ac:dyDescent="0.35"/>
    <row r="3320" s="184" customFormat="1" x14ac:dyDescent="0.35"/>
    <row r="3321" s="184" customFormat="1" x14ac:dyDescent="0.35"/>
    <row r="3322" s="184" customFormat="1" x14ac:dyDescent="0.35"/>
    <row r="3323" s="184" customFormat="1" x14ac:dyDescent="0.35"/>
    <row r="3324" s="184" customFormat="1" x14ac:dyDescent="0.35"/>
    <row r="3325" s="184" customFormat="1" x14ac:dyDescent="0.35"/>
    <row r="3326" s="184" customFormat="1" x14ac:dyDescent="0.35"/>
    <row r="3327" s="184" customFormat="1" x14ac:dyDescent="0.35"/>
    <row r="3328" s="184" customFormat="1" x14ac:dyDescent="0.35"/>
    <row r="3329" s="184" customFormat="1" x14ac:dyDescent="0.35"/>
    <row r="3330" s="184" customFormat="1" x14ac:dyDescent="0.35"/>
    <row r="3331" s="184" customFormat="1" x14ac:dyDescent="0.35"/>
    <row r="3332" s="184" customFormat="1" x14ac:dyDescent="0.35"/>
    <row r="3333" s="184" customFormat="1" x14ac:dyDescent="0.35"/>
    <row r="3334" s="184" customFormat="1" x14ac:dyDescent="0.35"/>
    <row r="3335" s="184" customFormat="1" x14ac:dyDescent="0.35"/>
    <row r="3336" s="184" customFormat="1" x14ac:dyDescent="0.35"/>
    <row r="3337" s="184" customFormat="1" x14ac:dyDescent="0.35"/>
    <row r="3338" s="184" customFormat="1" x14ac:dyDescent="0.35"/>
    <row r="3339" s="184" customFormat="1" x14ac:dyDescent="0.35"/>
    <row r="3340" s="184" customFormat="1" x14ac:dyDescent="0.35"/>
    <row r="3341" s="184" customFormat="1" x14ac:dyDescent="0.35"/>
    <row r="3342" s="184" customFormat="1" x14ac:dyDescent="0.35"/>
    <row r="3343" s="184" customFormat="1" x14ac:dyDescent="0.35"/>
    <row r="3344" s="184" customFormat="1" x14ac:dyDescent="0.35"/>
    <row r="3345" s="184" customFormat="1" x14ac:dyDescent="0.35"/>
    <row r="3346" s="184" customFormat="1" x14ac:dyDescent="0.35"/>
    <row r="3347" s="184" customFormat="1" x14ac:dyDescent="0.35"/>
    <row r="3348" s="184" customFormat="1" x14ac:dyDescent="0.35"/>
    <row r="3349" s="184" customFormat="1" x14ac:dyDescent="0.35"/>
    <row r="3350" s="184" customFormat="1" x14ac:dyDescent="0.35"/>
    <row r="3351" s="184" customFormat="1" x14ac:dyDescent="0.35"/>
    <row r="3352" s="184" customFormat="1" x14ac:dyDescent="0.35"/>
    <row r="3353" s="184" customFormat="1" x14ac:dyDescent="0.35"/>
    <row r="3354" s="184" customFormat="1" x14ac:dyDescent="0.35"/>
    <row r="3355" s="184" customFormat="1" x14ac:dyDescent="0.35"/>
    <row r="3356" s="184" customFormat="1" x14ac:dyDescent="0.35"/>
    <row r="3357" s="184" customFormat="1" x14ac:dyDescent="0.35"/>
    <row r="3358" s="184" customFormat="1" x14ac:dyDescent="0.35"/>
    <row r="3359" s="184" customFormat="1" x14ac:dyDescent="0.35"/>
    <row r="3360" s="184" customFormat="1" x14ac:dyDescent="0.35"/>
    <row r="3361" s="184" customFormat="1" x14ac:dyDescent="0.35"/>
    <row r="3362" s="184" customFormat="1" x14ac:dyDescent="0.35"/>
    <row r="3363" s="184" customFormat="1" x14ac:dyDescent="0.35"/>
    <row r="3364" s="184" customFormat="1" x14ac:dyDescent="0.35"/>
    <row r="3365" s="184" customFormat="1" x14ac:dyDescent="0.35"/>
    <row r="3366" s="184" customFormat="1" x14ac:dyDescent="0.35"/>
    <row r="3367" s="184" customFormat="1" x14ac:dyDescent="0.35"/>
    <row r="3368" s="184" customFormat="1" x14ac:dyDescent="0.35"/>
    <row r="3369" s="184" customFormat="1" x14ac:dyDescent="0.35"/>
    <row r="3370" s="184" customFormat="1" x14ac:dyDescent="0.35"/>
    <row r="3371" s="184" customFormat="1" x14ac:dyDescent="0.35"/>
    <row r="3372" s="184" customFormat="1" x14ac:dyDescent="0.35"/>
    <row r="3373" s="184" customFormat="1" x14ac:dyDescent="0.35"/>
    <row r="3374" s="184" customFormat="1" x14ac:dyDescent="0.35"/>
    <row r="3375" s="184" customFormat="1" x14ac:dyDescent="0.35"/>
    <row r="3376" s="184" customFormat="1" x14ac:dyDescent="0.35"/>
    <row r="3377" s="184" customFormat="1" x14ac:dyDescent="0.35"/>
    <row r="3378" s="184" customFormat="1" x14ac:dyDescent="0.35"/>
    <row r="3379" s="184" customFormat="1" x14ac:dyDescent="0.35"/>
    <row r="3380" s="184" customFormat="1" x14ac:dyDescent="0.35"/>
    <row r="3381" s="184" customFormat="1" x14ac:dyDescent="0.35"/>
    <row r="3382" s="184" customFormat="1" x14ac:dyDescent="0.35"/>
    <row r="3383" s="184" customFormat="1" x14ac:dyDescent="0.35"/>
    <row r="3384" s="184" customFormat="1" x14ac:dyDescent="0.35"/>
    <row r="3385" s="184" customFormat="1" x14ac:dyDescent="0.35"/>
    <row r="3386" s="184" customFormat="1" x14ac:dyDescent="0.35"/>
    <row r="3387" s="184" customFormat="1" x14ac:dyDescent="0.35"/>
    <row r="3388" s="184" customFormat="1" x14ac:dyDescent="0.35"/>
    <row r="3389" s="184" customFormat="1" x14ac:dyDescent="0.35"/>
    <row r="3390" s="184" customFormat="1" x14ac:dyDescent="0.35"/>
    <row r="3391" s="184" customFormat="1" x14ac:dyDescent="0.35"/>
    <row r="3392" s="184" customFormat="1" x14ac:dyDescent="0.35"/>
    <row r="3393" s="184" customFormat="1" x14ac:dyDescent="0.35"/>
    <row r="3394" s="184" customFormat="1" x14ac:dyDescent="0.35"/>
    <row r="3395" s="184" customFormat="1" x14ac:dyDescent="0.35"/>
    <row r="3396" s="184" customFormat="1" x14ac:dyDescent="0.35"/>
    <row r="3397" s="184" customFormat="1" x14ac:dyDescent="0.35"/>
    <row r="3398" s="184" customFormat="1" x14ac:dyDescent="0.35"/>
    <row r="3399" s="184" customFormat="1" x14ac:dyDescent="0.35"/>
    <row r="3400" s="184" customFormat="1" x14ac:dyDescent="0.35"/>
    <row r="3401" s="184" customFormat="1" x14ac:dyDescent="0.35"/>
    <row r="3402" s="184" customFormat="1" x14ac:dyDescent="0.35"/>
    <row r="3403" s="184" customFormat="1" x14ac:dyDescent="0.35"/>
    <row r="3404" s="184" customFormat="1" x14ac:dyDescent="0.35"/>
    <row r="3405" s="184" customFormat="1" x14ac:dyDescent="0.35"/>
    <row r="3406" s="184" customFormat="1" x14ac:dyDescent="0.35"/>
    <row r="3407" s="184" customFormat="1" x14ac:dyDescent="0.35"/>
    <row r="3408" s="184" customFormat="1" x14ac:dyDescent="0.35"/>
    <row r="3409" s="184" customFormat="1" x14ac:dyDescent="0.35"/>
    <row r="3410" s="184" customFormat="1" x14ac:dyDescent="0.35"/>
    <row r="3411" s="184" customFormat="1" x14ac:dyDescent="0.35"/>
    <row r="3412" s="184" customFormat="1" x14ac:dyDescent="0.35"/>
    <row r="3413" s="184" customFormat="1" x14ac:dyDescent="0.35"/>
    <row r="3414" s="184" customFormat="1" x14ac:dyDescent="0.35"/>
    <row r="3415" s="184" customFormat="1" x14ac:dyDescent="0.35"/>
    <row r="3416" s="184" customFormat="1" x14ac:dyDescent="0.35"/>
    <row r="3417" s="184" customFormat="1" x14ac:dyDescent="0.35"/>
    <row r="3418" s="184" customFormat="1" x14ac:dyDescent="0.35"/>
    <row r="3419" s="184" customFormat="1" x14ac:dyDescent="0.35"/>
    <row r="3420" s="184" customFormat="1" x14ac:dyDescent="0.35"/>
    <row r="3421" s="184" customFormat="1" x14ac:dyDescent="0.35"/>
    <row r="3422" s="184" customFormat="1" x14ac:dyDescent="0.35"/>
    <row r="3423" s="184" customFormat="1" x14ac:dyDescent="0.35"/>
    <row r="3424" s="184" customFormat="1" x14ac:dyDescent="0.35"/>
    <row r="3425" s="184" customFormat="1" x14ac:dyDescent="0.35"/>
    <row r="3426" s="184" customFormat="1" x14ac:dyDescent="0.35"/>
    <row r="3427" s="184" customFormat="1" x14ac:dyDescent="0.35"/>
    <row r="3428" s="184" customFormat="1" x14ac:dyDescent="0.35"/>
    <row r="3429" s="184" customFormat="1" x14ac:dyDescent="0.35"/>
    <row r="3430" s="184" customFormat="1" x14ac:dyDescent="0.35"/>
    <row r="3431" s="184" customFormat="1" x14ac:dyDescent="0.35"/>
    <row r="3432" s="184" customFormat="1" x14ac:dyDescent="0.35"/>
    <row r="3433" s="184" customFormat="1" x14ac:dyDescent="0.35"/>
    <row r="3434" s="184" customFormat="1" x14ac:dyDescent="0.35"/>
    <row r="3435" s="184" customFormat="1" x14ac:dyDescent="0.35"/>
    <row r="3436" s="184" customFormat="1" x14ac:dyDescent="0.35"/>
    <row r="3437" s="184" customFormat="1" x14ac:dyDescent="0.35"/>
    <row r="3438" s="184" customFormat="1" x14ac:dyDescent="0.35"/>
    <row r="3439" s="184" customFormat="1" x14ac:dyDescent="0.35"/>
    <row r="3440" s="184" customFormat="1" x14ac:dyDescent="0.35"/>
    <row r="3441" s="184" customFormat="1" x14ac:dyDescent="0.35"/>
    <row r="3442" s="184" customFormat="1" x14ac:dyDescent="0.35"/>
    <row r="3443" s="184" customFormat="1" x14ac:dyDescent="0.35"/>
    <row r="3444" s="184" customFormat="1" x14ac:dyDescent="0.35"/>
    <row r="3445" s="184" customFormat="1" x14ac:dyDescent="0.35"/>
    <row r="3446" s="184" customFormat="1" x14ac:dyDescent="0.35"/>
    <row r="3447" s="184" customFormat="1" x14ac:dyDescent="0.35"/>
    <row r="3448" s="184" customFormat="1" x14ac:dyDescent="0.35"/>
    <row r="3449" s="184" customFormat="1" x14ac:dyDescent="0.35"/>
    <row r="3450" s="184" customFormat="1" x14ac:dyDescent="0.35"/>
    <row r="3451" s="184" customFormat="1" x14ac:dyDescent="0.35"/>
    <row r="3452" s="184" customFormat="1" x14ac:dyDescent="0.35"/>
    <row r="3453" s="184" customFormat="1" x14ac:dyDescent="0.35"/>
    <row r="3454" s="184" customFormat="1" x14ac:dyDescent="0.35"/>
    <row r="3455" s="184" customFormat="1" x14ac:dyDescent="0.35"/>
    <row r="3456" s="184" customFormat="1" x14ac:dyDescent="0.35"/>
    <row r="3457" s="184" customFormat="1" x14ac:dyDescent="0.35"/>
    <row r="3458" s="184" customFormat="1" x14ac:dyDescent="0.35"/>
    <row r="3459" s="184" customFormat="1" x14ac:dyDescent="0.35"/>
    <row r="3460" s="184" customFormat="1" x14ac:dyDescent="0.35"/>
    <row r="3461" s="184" customFormat="1" x14ac:dyDescent="0.35"/>
    <row r="3462" s="184" customFormat="1" x14ac:dyDescent="0.35"/>
    <row r="3463" s="184" customFormat="1" x14ac:dyDescent="0.35"/>
    <row r="3464" s="184" customFormat="1" x14ac:dyDescent="0.35"/>
    <row r="3465" s="184" customFormat="1" x14ac:dyDescent="0.35"/>
    <row r="3466" s="184" customFormat="1" x14ac:dyDescent="0.35"/>
    <row r="3467" s="184" customFormat="1" x14ac:dyDescent="0.35"/>
    <row r="3468" s="184" customFormat="1" x14ac:dyDescent="0.35"/>
    <row r="3469" s="184" customFormat="1" x14ac:dyDescent="0.35"/>
    <row r="3470" s="184" customFormat="1" x14ac:dyDescent="0.35"/>
    <row r="3471" s="184" customFormat="1" x14ac:dyDescent="0.35"/>
    <row r="3472" s="184" customFormat="1" x14ac:dyDescent="0.35"/>
    <row r="3473" s="184" customFormat="1" x14ac:dyDescent="0.35"/>
    <row r="3474" s="184" customFormat="1" x14ac:dyDescent="0.35"/>
    <row r="3475" s="184" customFormat="1" x14ac:dyDescent="0.35"/>
    <row r="3476" s="184" customFormat="1" x14ac:dyDescent="0.35"/>
    <row r="3477" s="184" customFormat="1" x14ac:dyDescent="0.35"/>
    <row r="3478" s="184" customFormat="1" x14ac:dyDescent="0.35"/>
    <row r="3479" s="184" customFormat="1" x14ac:dyDescent="0.35"/>
    <row r="3480" s="184" customFormat="1" x14ac:dyDescent="0.35"/>
    <row r="3481" s="184" customFormat="1" x14ac:dyDescent="0.35"/>
    <row r="3482" s="184" customFormat="1" x14ac:dyDescent="0.35"/>
    <row r="3483" s="184" customFormat="1" x14ac:dyDescent="0.35"/>
    <row r="3484" s="184" customFormat="1" x14ac:dyDescent="0.35"/>
    <row r="3485" s="184" customFormat="1" x14ac:dyDescent="0.35"/>
    <row r="3486" s="184" customFormat="1" x14ac:dyDescent="0.35"/>
    <row r="3487" s="184" customFormat="1" x14ac:dyDescent="0.35"/>
    <row r="3488" s="184" customFormat="1" x14ac:dyDescent="0.35"/>
    <row r="3489" s="184" customFormat="1" x14ac:dyDescent="0.35"/>
    <row r="3490" s="184" customFormat="1" x14ac:dyDescent="0.35"/>
    <row r="3491" s="184" customFormat="1" x14ac:dyDescent="0.35"/>
    <row r="3492" s="184" customFormat="1" x14ac:dyDescent="0.35"/>
    <row r="3493" s="184" customFormat="1" x14ac:dyDescent="0.35"/>
    <row r="3494" s="184" customFormat="1" x14ac:dyDescent="0.35"/>
    <row r="3495" s="184" customFormat="1" x14ac:dyDescent="0.35"/>
    <row r="3496" s="184" customFormat="1" x14ac:dyDescent="0.35"/>
    <row r="3497" s="184" customFormat="1" x14ac:dyDescent="0.35"/>
    <row r="3498" s="184" customFormat="1" x14ac:dyDescent="0.35"/>
    <row r="3499" s="184" customFormat="1" x14ac:dyDescent="0.35"/>
    <row r="3500" s="184" customFormat="1" x14ac:dyDescent="0.35"/>
    <row r="3501" s="184" customFormat="1" x14ac:dyDescent="0.35"/>
    <row r="3502" s="184" customFormat="1" x14ac:dyDescent="0.35"/>
    <row r="3503" s="184" customFormat="1" x14ac:dyDescent="0.35"/>
    <row r="3504" s="184" customFormat="1" x14ac:dyDescent="0.35"/>
    <row r="3505" s="184" customFormat="1" x14ac:dyDescent="0.35"/>
    <row r="3506" s="184" customFormat="1" x14ac:dyDescent="0.35"/>
    <row r="3507" s="184" customFormat="1" x14ac:dyDescent="0.35"/>
    <row r="3508" s="184" customFormat="1" x14ac:dyDescent="0.35"/>
    <row r="3509" s="184" customFormat="1" x14ac:dyDescent="0.35"/>
    <row r="3510" s="184" customFormat="1" x14ac:dyDescent="0.35"/>
    <row r="3511" s="184" customFormat="1" x14ac:dyDescent="0.35"/>
    <row r="3512" s="184" customFormat="1" x14ac:dyDescent="0.35"/>
    <row r="3513" s="184" customFormat="1" x14ac:dyDescent="0.35"/>
    <row r="3514" s="184" customFormat="1" x14ac:dyDescent="0.35"/>
    <row r="3515" s="184" customFormat="1" x14ac:dyDescent="0.35"/>
    <row r="3516" s="184" customFormat="1" x14ac:dyDescent="0.35"/>
    <row r="3517" s="184" customFormat="1" x14ac:dyDescent="0.35"/>
    <row r="3518" s="184" customFormat="1" x14ac:dyDescent="0.35"/>
    <row r="3519" s="184" customFormat="1" x14ac:dyDescent="0.35"/>
    <row r="3520" s="184" customFormat="1" x14ac:dyDescent="0.35"/>
    <row r="3521" s="184" customFormat="1" x14ac:dyDescent="0.35"/>
    <row r="3522" s="184" customFormat="1" x14ac:dyDescent="0.35"/>
    <row r="3523" s="184" customFormat="1" x14ac:dyDescent="0.35"/>
    <row r="3524" s="184" customFormat="1" x14ac:dyDescent="0.35"/>
    <row r="3525" s="184" customFormat="1" x14ac:dyDescent="0.35"/>
    <row r="3526" s="184" customFormat="1" x14ac:dyDescent="0.35"/>
    <row r="3527" s="184" customFormat="1" x14ac:dyDescent="0.35"/>
    <row r="3528" s="184" customFormat="1" x14ac:dyDescent="0.35"/>
    <row r="3529" s="184" customFormat="1" x14ac:dyDescent="0.35"/>
    <row r="3530" s="184" customFormat="1" x14ac:dyDescent="0.35"/>
    <row r="3531" s="184" customFormat="1" x14ac:dyDescent="0.35"/>
    <row r="3532" s="184" customFormat="1" x14ac:dyDescent="0.35"/>
    <row r="3533" s="184" customFormat="1" x14ac:dyDescent="0.35"/>
    <row r="3534" s="184" customFormat="1" x14ac:dyDescent="0.35"/>
    <row r="3535" s="184" customFormat="1" x14ac:dyDescent="0.35"/>
    <row r="3536" s="184" customFormat="1" x14ac:dyDescent="0.35"/>
    <row r="3537" s="184" customFormat="1" x14ac:dyDescent="0.35"/>
    <row r="3538" s="184" customFormat="1" x14ac:dyDescent="0.35"/>
    <row r="3539" s="184" customFormat="1" x14ac:dyDescent="0.35"/>
    <row r="3540" s="184" customFormat="1" x14ac:dyDescent="0.35"/>
    <row r="3541" s="184" customFormat="1" x14ac:dyDescent="0.35"/>
    <row r="3542" s="184" customFormat="1" x14ac:dyDescent="0.35"/>
    <row r="3543" s="184" customFormat="1" x14ac:dyDescent="0.35"/>
    <row r="3544" s="184" customFormat="1" x14ac:dyDescent="0.35"/>
    <row r="3545" s="184" customFormat="1" x14ac:dyDescent="0.35"/>
    <row r="3546" s="184" customFormat="1" x14ac:dyDescent="0.35"/>
    <row r="3547" s="184" customFormat="1" x14ac:dyDescent="0.35"/>
    <row r="3548" s="184" customFormat="1" x14ac:dyDescent="0.35"/>
    <row r="3549" s="184" customFormat="1" x14ac:dyDescent="0.35"/>
    <row r="3550" s="184" customFormat="1" x14ac:dyDescent="0.35"/>
    <row r="3551" s="184" customFormat="1" x14ac:dyDescent="0.35"/>
    <row r="3552" s="184" customFormat="1" x14ac:dyDescent="0.35"/>
    <row r="3553" s="184" customFormat="1" x14ac:dyDescent="0.35"/>
    <row r="3554" s="184" customFormat="1" x14ac:dyDescent="0.35"/>
    <row r="3555" s="184" customFormat="1" x14ac:dyDescent="0.35"/>
    <row r="3556" s="184" customFormat="1" x14ac:dyDescent="0.35"/>
    <row r="3557" s="184" customFormat="1" x14ac:dyDescent="0.35"/>
    <row r="3558" s="184" customFormat="1" x14ac:dyDescent="0.35"/>
    <row r="3559" s="184" customFormat="1" x14ac:dyDescent="0.35"/>
    <row r="3560" s="184" customFormat="1" x14ac:dyDescent="0.35"/>
    <row r="3561" s="184" customFormat="1" x14ac:dyDescent="0.35"/>
    <row r="3562" s="184" customFormat="1" x14ac:dyDescent="0.35"/>
    <row r="3563" s="184" customFormat="1" x14ac:dyDescent="0.35"/>
    <row r="3564" s="184" customFormat="1" x14ac:dyDescent="0.35"/>
    <row r="3565" s="184" customFormat="1" x14ac:dyDescent="0.35"/>
    <row r="3566" s="184" customFormat="1" x14ac:dyDescent="0.35"/>
    <row r="3567" s="184" customFormat="1" x14ac:dyDescent="0.35"/>
    <row r="3568" s="184" customFormat="1" x14ac:dyDescent="0.35"/>
    <row r="3569" s="184" customFormat="1" x14ac:dyDescent="0.35"/>
    <row r="3570" s="184" customFormat="1" x14ac:dyDescent="0.35"/>
    <row r="3571" s="184" customFormat="1" x14ac:dyDescent="0.35"/>
    <row r="3572" s="184" customFormat="1" x14ac:dyDescent="0.35"/>
    <row r="3573" s="184" customFormat="1" x14ac:dyDescent="0.35"/>
    <row r="3574" s="184" customFormat="1" x14ac:dyDescent="0.35"/>
    <row r="3575" s="184" customFormat="1" x14ac:dyDescent="0.35"/>
    <row r="3576" s="184" customFormat="1" x14ac:dyDescent="0.35"/>
    <row r="3577" s="184" customFormat="1" x14ac:dyDescent="0.35"/>
    <row r="3578" s="184" customFormat="1" x14ac:dyDescent="0.35"/>
    <row r="3579" s="184" customFormat="1" x14ac:dyDescent="0.35"/>
    <row r="3580" s="184" customFormat="1" x14ac:dyDescent="0.35"/>
    <row r="3581" s="184" customFormat="1" x14ac:dyDescent="0.35"/>
    <row r="3582" s="184" customFormat="1" x14ac:dyDescent="0.35"/>
    <row r="3583" s="184" customFormat="1" x14ac:dyDescent="0.35"/>
    <row r="3584" s="184" customFormat="1" x14ac:dyDescent="0.35"/>
    <row r="3585" s="184" customFormat="1" x14ac:dyDescent="0.35"/>
    <row r="3586" s="184" customFormat="1" x14ac:dyDescent="0.35"/>
    <row r="3587" s="184" customFormat="1" x14ac:dyDescent="0.35"/>
    <row r="3588" s="184" customFormat="1" x14ac:dyDescent="0.35"/>
    <row r="3589" s="184" customFormat="1" x14ac:dyDescent="0.35"/>
    <row r="3590" s="184" customFormat="1" x14ac:dyDescent="0.35"/>
    <row r="3591" s="184" customFormat="1" x14ac:dyDescent="0.35"/>
    <row r="3592" s="184" customFormat="1" x14ac:dyDescent="0.35"/>
    <row r="3593" s="184" customFormat="1" x14ac:dyDescent="0.35"/>
    <row r="3594" s="184" customFormat="1" x14ac:dyDescent="0.35"/>
    <row r="3595" s="184" customFormat="1" x14ac:dyDescent="0.35"/>
    <row r="3596" s="184" customFormat="1" x14ac:dyDescent="0.35"/>
    <row r="3597" s="184" customFormat="1" x14ac:dyDescent="0.35"/>
    <row r="3598" s="184" customFormat="1" x14ac:dyDescent="0.35"/>
    <row r="3599" s="184" customFormat="1" x14ac:dyDescent="0.35"/>
    <row r="3600" s="184" customFormat="1" x14ac:dyDescent="0.35"/>
    <row r="3601" s="184" customFormat="1" x14ac:dyDescent="0.35"/>
    <row r="3602" s="184" customFormat="1" x14ac:dyDescent="0.35"/>
    <row r="3603" s="184" customFormat="1" x14ac:dyDescent="0.35"/>
    <row r="3604" s="184" customFormat="1" x14ac:dyDescent="0.35"/>
    <row r="3605" s="184" customFormat="1" x14ac:dyDescent="0.35"/>
    <row r="3606" s="184" customFormat="1" x14ac:dyDescent="0.35"/>
    <row r="3607" s="184" customFormat="1" x14ac:dyDescent="0.35"/>
    <row r="3608" s="184" customFormat="1" x14ac:dyDescent="0.35"/>
    <row r="3609" s="184" customFormat="1" x14ac:dyDescent="0.35"/>
    <row r="3610" s="184" customFormat="1" x14ac:dyDescent="0.35"/>
    <row r="3611" s="184" customFormat="1" x14ac:dyDescent="0.35"/>
    <row r="3612" s="184" customFormat="1" x14ac:dyDescent="0.35"/>
    <row r="3613" s="184" customFormat="1" x14ac:dyDescent="0.35"/>
    <row r="3614" s="184" customFormat="1" x14ac:dyDescent="0.35"/>
    <row r="3615" s="184" customFormat="1" x14ac:dyDescent="0.35"/>
    <row r="3616" s="184" customFormat="1" x14ac:dyDescent="0.35"/>
    <row r="3617" s="184" customFormat="1" x14ac:dyDescent="0.35"/>
    <row r="3618" s="184" customFormat="1" x14ac:dyDescent="0.35"/>
    <row r="3619" s="184" customFormat="1" x14ac:dyDescent="0.35"/>
    <row r="3620" s="184" customFormat="1" x14ac:dyDescent="0.35"/>
    <row r="3621" s="184" customFormat="1" x14ac:dyDescent="0.35"/>
    <row r="3622" s="184" customFormat="1" x14ac:dyDescent="0.35"/>
    <row r="3623" s="184" customFormat="1" x14ac:dyDescent="0.35"/>
    <row r="3624" s="184" customFormat="1" x14ac:dyDescent="0.35"/>
    <row r="3625" s="184" customFormat="1" x14ac:dyDescent="0.35"/>
    <row r="3626" s="184" customFormat="1" x14ac:dyDescent="0.35"/>
    <row r="3627" s="184" customFormat="1" x14ac:dyDescent="0.35"/>
    <row r="3628" s="184" customFormat="1" x14ac:dyDescent="0.35"/>
    <row r="3629" s="184" customFormat="1" x14ac:dyDescent="0.35"/>
    <row r="3630" s="184" customFormat="1" x14ac:dyDescent="0.35"/>
    <row r="3631" s="184" customFormat="1" x14ac:dyDescent="0.35"/>
    <row r="3632" s="184" customFormat="1" x14ac:dyDescent="0.35"/>
    <row r="3633" s="184" customFormat="1" x14ac:dyDescent="0.35"/>
    <row r="3634" s="184" customFormat="1" x14ac:dyDescent="0.35"/>
    <row r="3635" s="184" customFormat="1" x14ac:dyDescent="0.35"/>
    <row r="3636" s="184" customFormat="1" x14ac:dyDescent="0.35"/>
    <row r="3637" s="184" customFormat="1" x14ac:dyDescent="0.35"/>
    <row r="3638" s="184" customFormat="1" x14ac:dyDescent="0.35"/>
    <row r="3639" s="184" customFormat="1" x14ac:dyDescent="0.35"/>
    <row r="3640" s="184" customFormat="1" x14ac:dyDescent="0.35"/>
    <row r="3641" s="184" customFormat="1" x14ac:dyDescent="0.35"/>
    <row r="3642" s="184" customFormat="1" x14ac:dyDescent="0.35"/>
    <row r="3643" s="184" customFormat="1" x14ac:dyDescent="0.35"/>
    <row r="3644" s="184" customFormat="1" x14ac:dyDescent="0.35"/>
    <row r="3645" s="184" customFormat="1" x14ac:dyDescent="0.35"/>
    <row r="3646" s="184" customFormat="1" x14ac:dyDescent="0.35"/>
    <row r="3647" s="184" customFormat="1" x14ac:dyDescent="0.35"/>
    <row r="3648" s="184" customFormat="1" x14ac:dyDescent="0.35"/>
    <row r="3649" s="184" customFormat="1" x14ac:dyDescent="0.35"/>
    <row r="3650" s="184" customFormat="1" x14ac:dyDescent="0.35"/>
    <row r="3651" s="184" customFormat="1" x14ac:dyDescent="0.35"/>
    <row r="3652" s="184" customFormat="1" x14ac:dyDescent="0.35"/>
    <row r="3653" s="184" customFormat="1" x14ac:dyDescent="0.35"/>
    <row r="3654" s="184" customFormat="1" x14ac:dyDescent="0.35"/>
    <row r="3655" s="184" customFormat="1" x14ac:dyDescent="0.35"/>
    <row r="3656" s="184" customFormat="1" x14ac:dyDescent="0.35"/>
    <row r="3657" s="184" customFormat="1" x14ac:dyDescent="0.35"/>
    <row r="3658" s="184" customFormat="1" x14ac:dyDescent="0.35"/>
    <row r="3659" s="184" customFormat="1" x14ac:dyDescent="0.35"/>
    <row r="3660" s="184" customFormat="1" x14ac:dyDescent="0.35"/>
    <row r="3661" s="184" customFormat="1" x14ac:dyDescent="0.35"/>
    <row r="3662" s="184" customFormat="1" x14ac:dyDescent="0.35"/>
    <row r="3663" s="184" customFormat="1" x14ac:dyDescent="0.35"/>
    <row r="3664" s="184" customFormat="1" x14ac:dyDescent="0.35"/>
    <row r="3665" s="184" customFormat="1" x14ac:dyDescent="0.35"/>
    <row r="3666" s="184" customFormat="1" x14ac:dyDescent="0.35"/>
    <row r="3667" s="184" customFormat="1" x14ac:dyDescent="0.35"/>
    <row r="3668" s="184" customFormat="1" x14ac:dyDescent="0.35"/>
    <row r="3669" s="184" customFormat="1" x14ac:dyDescent="0.35"/>
    <row r="3670" s="184" customFormat="1" x14ac:dyDescent="0.35"/>
    <row r="3671" s="184" customFormat="1" x14ac:dyDescent="0.35"/>
    <row r="3672" s="184" customFormat="1" x14ac:dyDescent="0.35"/>
    <row r="3673" s="184" customFormat="1" x14ac:dyDescent="0.35"/>
    <row r="3674" s="184" customFormat="1" x14ac:dyDescent="0.35"/>
    <row r="3675" s="184" customFormat="1" x14ac:dyDescent="0.35"/>
    <row r="3676" s="184" customFormat="1" x14ac:dyDescent="0.35"/>
    <row r="3677" s="184" customFormat="1" x14ac:dyDescent="0.35"/>
    <row r="3678" s="184" customFormat="1" x14ac:dyDescent="0.35"/>
    <row r="3679" s="184" customFormat="1" x14ac:dyDescent="0.35"/>
    <row r="3680" s="184" customFormat="1" x14ac:dyDescent="0.35"/>
    <row r="3681" s="184" customFormat="1" x14ac:dyDescent="0.35"/>
    <row r="3682" s="184" customFormat="1" x14ac:dyDescent="0.35"/>
    <row r="3683" s="184" customFormat="1" x14ac:dyDescent="0.35"/>
    <row r="3684" s="184" customFormat="1" x14ac:dyDescent="0.35"/>
    <row r="3685" s="184" customFormat="1" x14ac:dyDescent="0.35"/>
    <row r="3686" s="184" customFormat="1" x14ac:dyDescent="0.35"/>
    <row r="3687" s="184" customFormat="1" x14ac:dyDescent="0.35"/>
    <row r="3688" s="184" customFormat="1" x14ac:dyDescent="0.35"/>
    <row r="3689" s="184" customFormat="1" x14ac:dyDescent="0.35"/>
    <row r="3690" s="184" customFormat="1" x14ac:dyDescent="0.35"/>
    <row r="3691" s="184" customFormat="1" x14ac:dyDescent="0.35"/>
    <row r="3692" s="184" customFormat="1" x14ac:dyDescent="0.35"/>
    <row r="3693" s="184" customFormat="1" x14ac:dyDescent="0.35"/>
    <row r="3694" s="184" customFormat="1" x14ac:dyDescent="0.35"/>
    <row r="3695" s="184" customFormat="1" x14ac:dyDescent="0.35"/>
    <row r="3696" s="184" customFormat="1" x14ac:dyDescent="0.35"/>
    <row r="3697" s="184" customFormat="1" x14ac:dyDescent="0.35"/>
    <row r="3698" s="184" customFormat="1" x14ac:dyDescent="0.35"/>
    <row r="3699" s="184" customFormat="1" x14ac:dyDescent="0.35"/>
    <row r="3700" s="184" customFormat="1" x14ac:dyDescent="0.35"/>
    <row r="3701" s="184" customFormat="1" x14ac:dyDescent="0.35"/>
    <row r="3702" s="184" customFormat="1" x14ac:dyDescent="0.35"/>
    <row r="3703" s="184" customFormat="1" x14ac:dyDescent="0.35"/>
    <row r="3704" s="184" customFormat="1" x14ac:dyDescent="0.35"/>
    <row r="3705" s="184" customFormat="1" x14ac:dyDescent="0.35"/>
    <row r="3706" s="184" customFormat="1" x14ac:dyDescent="0.35"/>
    <row r="3707" s="184" customFormat="1" x14ac:dyDescent="0.35"/>
    <row r="3708" s="184" customFormat="1" x14ac:dyDescent="0.35"/>
    <row r="3709" s="184" customFormat="1" x14ac:dyDescent="0.35"/>
    <row r="3710" s="184" customFormat="1" x14ac:dyDescent="0.35"/>
    <row r="3711" s="184" customFormat="1" x14ac:dyDescent="0.35"/>
    <row r="3712" s="184" customFormat="1" x14ac:dyDescent="0.35"/>
    <row r="3713" s="184" customFormat="1" x14ac:dyDescent="0.35"/>
    <row r="3714" s="184" customFormat="1" x14ac:dyDescent="0.35"/>
    <row r="3715" s="184" customFormat="1" x14ac:dyDescent="0.35"/>
    <row r="3716" s="184" customFormat="1" x14ac:dyDescent="0.35"/>
    <row r="3717" s="184" customFormat="1" x14ac:dyDescent="0.35"/>
    <row r="3718" s="184" customFormat="1" x14ac:dyDescent="0.35"/>
    <row r="3719" s="184" customFormat="1" x14ac:dyDescent="0.35"/>
    <row r="3720" s="184" customFormat="1" x14ac:dyDescent="0.35"/>
    <row r="3721" s="184" customFormat="1" x14ac:dyDescent="0.35"/>
    <row r="3722" s="184" customFormat="1" x14ac:dyDescent="0.35"/>
    <row r="3723" s="184" customFormat="1" x14ac:dyDescent="0.35"/>
    <row r="3724" s="184" customFormat="1" x14ac:dyDescent="0.35"/>
    <row r="3725" s="184" customFormat="1" x14ac:dyDescent="0.35"/>
    <row r="3726" s="184" customFormat="1" x14ac:dyDescent="0.35"/>
    <row r="3727" s="184" customFormat="1" x14ac:dyDescent="0.35"/>
    <row r="3728" s="184" customFormat="1" x14ac:dyDescent="0.35"/>
    <row r="3729" s="184" customFormat="1" x14ac:dyDescent="0.35"/>
    <row r="3730" s="184" customFormat="1" x14ac:dyDescent="0.35"/>
    <row r="3731" s="184" customFormat="1" x14ac:dyDescent="0.35"/>
    <row r="3732" s="184" customFormat="1" x14ac:dyDescent="0.35"/>
    <row r="3733" s="184" customFormat="1" x14ac:dyDescent="0.35"/>
    <row r="3734" s="184" customFormat="1" x14ac:dyDescent="0.35"/>
    <row r="3735" s="184" customFormat="1" x14ac:dyDescent="0.35"/>
    <row r="3736" s="184" customFormat="1" x14ac:dyDescent="0.35"/>
    <row r="3737" s="184" customFormat="1" x14ac:dyDescent="0.35"/>
    <row r="3738" s="184" customFormat="1" x14ac:dyDescent="0.35"/>
    <row r="3739" s="184" customFormat="1" x14ac:dyDescent="0.35"/>
    <row r="3740" s="184" customFormat="1" x14ac:dyDescent="0.35"/>
    <row r="3741" s="184" customFormat="1" x14ac:dyDescent="0.35"/>
    <row r="3742" s="184" customFormat="1" x14ac:dyDescent="0.35"/>
    <row r="3743" s="184" customFormat="1" x14ac:dyDescent="0.35"/>
    <row r="3744" s="184" customFormat="1" x14ac:dyDescent="0.35"/>
    <row r="3745" s="184" customFormat="1" x14ac:dyDescent="0.35"/>
    <row r="3746" s="184" customFormat="1" x14ac:dyDescent="0.35"/>
    <row r="3747" s="184" customFormat="1" x14ac:dyDescent="0.35"/>
    <row r="3748" s="184" customFormat="1" x14ac:dyDescent="0.35"/>
    <row r="3749" s="184" customFormat="1" x14ac:dyDescent="0.35"/>
    <row r="3750" s="184" customFormat="1" x14ac:dyDescent="0.35"/>
    <row r="3751" s="184" customFormat="1" x14ac:dyDescent="0.35"/>
    <row r="3752" s="184" customFormat="1" x14ac:dyDescent="0.35"/>
    <row r="3753" s="184" customFormat="1" x14ac:dyDescent="0.35"/>
    <row r="3754" s="184" customFormat="1" x14ac:dyDescent="0.35"/>
    <row r="3755" s="184" customFormat="1" x14ac:dyDescent="0.35"/>
    <row r="3756" s="184" customFormat="1" x14ac:dyDescent="0.35"/>
    <row r="3757" s="184" customFormat="1" x14ac:dyDescent="0.35"/>
    <row r="3758" s="184" customFormat="1" x14ac:dyDescent="0.35"/>
    <row r="3759" s="184" customFormat="1" x14ac:dyDescent="0.35"/>
    <row r="3760" s="184" customFormat="1" x14ac:dyDescent="0.35"/>
    <row r="3761" s="184" customFormat="1" x14ac:dyDescent="0.35"/>
    <row r="3762" s="184" customFormat="1" x14ac:dyDescent="0.35"/>
    <row r="3763" s="184" customFormat="1" x14ac:dyDescent="0.35"/>
    <row r="3764" s="184" customFormat="1" x14ac:dyDescent="0.35"/>
    <row r="3765" s="184" customFormat="1" x14ac:dyDescent="0.35"/>
    <row r="3766" s="184" customFormat="1" x14ac:dyDescent="0.35"/>
    <row r="3767" s="184" customFormat="1" x14ac:dyDescent="0.35"/>
    <row r="3768" s="184" customFormat="1" x14ac:dyDescent="0.35"/>
    <row r="3769" s="184" customFormat="1" x14ac:dyDescent="0.35"/>
    <row r="3770" s="184" customFormat="1" x14ac:dyDescent="0.35"/>
    <row r="3771" s="184" customFormat="1" x14ac:dyDescent="0.35"/>
    <row r="3772" s="184" customFormat="1" x14ac:dyDescent="0.35"/>
    <row r="3773" s="184" customFormat="1" x14ac:dyDescent="0.35"/>
    <row r="3774" s="184" customFormat="1" x14ac:dyDescent="0.35"/>
    <row r="3775" s="184" customFormat="1" x14ac:dyDescent="0.35"/>
    <row r="3776" s="184" customFormat="1" x14ac:dyDescent="0.35"/>
    <row r="3777" s="184" customFormat="1" x14ac:dyDescent="0.35"/>
    <row r="3778" s="184" customFormat="1" x14ac:dyDescent="0.35"/>
    <row r="3779" s="184" customFormat="1" x14ac:dyDescent="0.35"/>
    <row r="3780" s="184" customFormat="1" x14ac:dyDescent="0.35"/>
    <row r="3781" s="184" customFormat="1" x14ac:dyDescent="0.35"/>
    <row r="3782" s="184" customFormat="1" x14ac:dyDescent="0.35"/>
    <row r="3783" s="184" customFormat="1" x14ac:dyDescent="0.35"/>
    <row r="3784" s="184" customFormat="1" x14ac:dyDescent="0.35"/>
    <row r="3785" s="184" customFormat="1" x14ac:dyDescent="0.35"/>
    <row r="3786" s="184" customFormat="1" x14ac:dyDescent="0.35"/>
    <row r="3787" s="184" customFormat="1" x14ac:dyDescent="0.35"/>
    <row r="3788" s="184" customFormat="1" x14ac:dyDescent="0.35"/>
    <row r="3789" s="184" customFormat="1" x14ac:dyDescent="0.35"/>
    <row r="3790" s="184" customFormat="1" x14ac:dyDescent="0.35"/>
    <row r="3791" s="184" customFormat="1" x14ac:dyDescent="0.35"/>
    <row r="3792" s="184" customFormat="1" x14ac:dyDescent="0.35"/>
    <row r="3793" s="184" customFormat="1" x14ac:dyDescent="0.35"/>
    <row r="3794" s="184" customFormat="1" x14ac:dyDescent="0.35"/>
    <row r="3795" s="184" customFormat="1" x14ac:dyDescent="0.35"/>
    <row r="3796" s="184" customFormat="1" x14ac:dyDescent="0.35"/>
    <row r="3797" s="184" customFormat="1" x14ac:dyDescent="0.35"/>
    <row r="3798" s="184" customFormat="1" x14ac:dyDescent="0.35"/>
    <row r="3799" s="184" customFormat="1" x14ac:dyDescent="0.35"/>
    <row r="3800" s="184" customFormat="1" x14ac:dyDescent="0.35"/>
    <row r="3801" s="184" customFormat="1" x14ac:dyDescent="0.35"/>
    <row r="3802" s="184" customFormat="1" x14ac:dyDescent="0.35"/>
    <row r="3803" s="184" customFormat="1" x14ac:dyDescent="0.35"/>
    <row r="3804" s="184" customFormat="1" x14ac:dyDescent="0.35"/>
    <row r="3805" s="184" customFormat="1" x14ac:dyDescent="0.35"/>
    <row r="3806" s="184" customFormat="1" x14ac:dyDescent="0.35"/>
    <row r="3807" s="184" customFormat="1" x14ac:dyDescent="0.35"/>
    <row r="3808" s="184" customFormat="1" x14ac:dyDescent="0.35"/>
    <row r="3809" s="184" customFormat="1" x14ac:dyDescent="0.35"/>
    <row r="3810" s="184" customFormat="1" x14ac:dyDescent="0.35"/>
    <row r="3811" s="184" customFormat="1" x14ac:dyDescent="0.35"/>
    <row r="3812" s="184" customFormat="1" x14ac:dyDescent="0.35"/>
    <row r="3813" s="184" customFormat="1" x14ac:dyDescent="0.35"/>
    <row r="3814" s="184" customFormat="1" x14ac:dyDescent="0.35"/>
    <row r="3815" s="184" customFormat="1" x14ac:dyDescent="0.35"/>
    <row r="3816" s="184" customFormat="1" x14ac:dyDescent="0.35"/>
    <row r="3817" s="184" customFormat="1" x14ac:dyDescent="0.35"/>
    <row r="3818" s="184" customFormat="1" x14ac:dyDescent="0.35"/>
    <row r="3819" s="184" customFormat="1" x14ac:dyDescent="0.35"/>
    <row r="3820" s="184" customFormat="1" x14ac:dyDescent="0.35"/>
    <row r="3821" s="184" customFormat="1" x14ac:dyDescent="0.35"/>
    <row r="3822" s="184" customFormat="1" x14ac:dyDescent="0.35"/>
    <row r="3823" s="184" customFormat="1" x14ac:dyDescent="0.35"/>
    <row r="3824" s="184" customFormat="1" x14ac:dyDescent="0.35"/>
    <row r="3825" s="184" customFormat="1" x14ac:dyDescent="0.35"/>
    <row r="3826" s="184" customFormat="1" x14ac:dyDescent="0.35"/>
    <row r="3827" s="184" customFormat="1" x14ac:dyDescent="0.35"/>
    <row r="3828" s="184" customFormat="1" x14ac:dyDescent="0.35"/>
    <row r="3829" s="184" customFormat="1" x14ac:dyDescent="0.35"/>
    <row r="3830" s="184" customFormat="1" x14ac:dyDescent="0.35"/>
    <row r="3831" s="184" customFormat="1" x14ac:dyDescent="0.35"/>
    <row r="3832" s="184" customFormat="1" x14ac:dyDescent="0.35"/>
    <row r="3833" s="184" customFormat="1" x14ac:dyDescent="0.35"/>
    <row r="3834" s="184" customFormat="1" x14ac:dyDescent="0.35"/>
    <row r="3835" s="184" customFormat="1" x14ac:dyDescent="0.35"/>
    <row r="3836" s="184" customFormat="1" x14ac:dyDescent="0.35"/>
    <row r="3837" s="184" customFormat="1" x14ac:dyDescent="0.35"/>
    <row r="3838" s="184" customFormat="1" x14ac:dyDescent="0.35"/>
    <row r="3839" s="184" customFormat="1" x14ac:dyDescent="0.35"/>
    <row r="3840" s="184" customFormat="1" x14ac:dyDescent="0.35"/>
    <row r="3841" s="184" customFormat="1" x14ac:dyDescent="0.35"/>
    <row r="3842" s="184" customFormat="1" x14ac:dyDescent="0.35"/>
    <row r="3843" s="184" customFormat="1" x14ac:dyDescent="0.35"/>
    <row r="3844" s="184" customFormat="1" x14ac:dyDescent="0.35"/>
    <row r="3845" s="184" customFormat="1" x14ac:dyDescent="0.35"/>
    <row r="3846" s="184" customFormat="1" x14ac:dyDescent="0.35"/>
    <row r="3847" s="184" customFormat="1" x14ac:dyDescent="0.35"/>
    <row r="3848" s="184" customFormat="1" x14ac:dyDescent="0.35"/>
    <row r="3849" s="184" customFormat="1" x14ac:dyDescent="0.35"/>
    <row r="3850" s="184" customFormat="1" x14ac:dyDescent="0.35"/>
    <row r="3851" s="184" customFormat="1" x14ac:dyDescent="0.35"/>
    <row r="3852" s="184" customFormat="1" x14ac:dyDescent="0.35"/>
    <row r="3853" s="184" customFormat="1" x14ac:dyDescent="0.35"/>
    <row r="3854" s="184" customFormat="1" x14ac:dyDescent="0.35"/>
    <row r="3855" s="184" customFormat="1" x14ac:dyDescent="0.35"/>
    <row r="3856" s="184" customFormat="1" x14ac:dyDescent="0.35"/>
    <row r="3857" s="184" customFormat="1" x14ac:dyDescent="0.35"/>
    <row r="3858" s="184" customFormat="1" x14ac:dyDescent="0.35"/>
    <row r="3859" s="184" customFormat="1" x14ac:dyDescent="0.35"/>
    <row r="3860" s="184" customFormat="1" x14ac:dyDescent="0.35"/>
    <row r="3861" s="184" customFormat="1" x14ac:dyDescent="0.35"/>
    <row r="3862" s="184" customFormat="1" x14ac:dyDescent="0.35"/>
    <row r="3863" s="184" customFormat="1" x14ac:dyDescent="0.35"/>
    <row r="3864" s="184" customFormat="1" x14ac:dyDescent="0.35"/>
    <row r="3865" s="184" customFormat="1" x14ac:dyDescent="0.35"/>
    <row r="3866" s="184" customFormat="1" x14ac:dyDescent="0.35"/>
    <row r="3867" s="184" customFormat="1" x14ac:dyDescent="0.35"/>
    <row r="3868" s="184" customFormat="1" x14ac:dyDescent="0.35"/>
    <row r="3869" s="184" customFormat="1" x14ac:dyDescent="0.35"/>
    <row r="3870" s="184" customFormat="1" x14ac:dyDescent="0.35"/>
    <row r="3871" s="184" customFormat="1" x14ac:dyDescent="0.35"/>
    <row r="3872" s="184" customFormat="1" x14ac:dyDescent="0.35"/>
    <row r="3873" s="184" customFormat="1" x14ac:dyDescent="0.35"/>
    <row r="3874" s="184" customFormat="1" x14ac:dyDescent="0.35"/>
    <row r="3875" s="184" customFormat="1" x14ac:dyDescent="0.35"/>
    <row r="3876" s="184" customFormat="1" x14ac:dyDescent="0.35"/>
    <row r="3877" s="184" customFormat="1" x14ac:dyDescent="0.35"/>
    <row r="3878" s="184" customFormat="1" x14ac:dyDescent="0.35"/>
    <row r="3879" s="184" customFormat="1" x14ac:dyDescent="0.35"/>
    <row r="3880" s="184" customFormat="1" x14ac:dyDescent="0.35"/>
    <row r="3881" s="184" customFormat="1" x14ac:dyDescent="0.35"/>
    <row r="3882" s="184" customFormat="1" x14ac:dyDescent="0.35"/>
  </sheetData>
  <sheetProtection sheet="1" objects="1" scenarios="1"/>
  <mergeCells count="17">
    <mergeCell ref="F4:I4"/>
    <mergeCell ref="F2:M2"/>
    <mergeCell ref="J3:M3"/>
    <mergeCell ref="J4:M4"/>
    <mergeCell ref="D1:M1"/>
    <mergeCell ref="D4:E4"/>
    <mergeCell ref="D3:E3"/>
    <mergeCell ref="D2:E2"/>
    <mergeCell ref="F3:I3"/>
    <mergeCell ref="P2:Q2"/>
    <mergeCell ref="P3:Q3"/>
    <mergeCell ref="P4:Q4"/>
    <mergeCell ref="N6:Q6"/>
    <mergeCell ref="N1:Q1"/>
    <mergeCell ref="N2:O2"/>
    <mergeCell ref="N3:O3"/>
    <mergeCell ref="N4:O4"/>
  </mergeCells>
  <conditionalFormatting sqref="D9:Q38">
    <cfRule type="containsText" dxfId="14" priority="1" operator="containsText" text="5">
      <formula>NOT(ISERROR(SEARCH("5",D9)))</formula>
    </cfRule>
    <cfRule type="containsText" dxfId="13" priority="2" operator="containsText" text="4">
      <formula>NOT(ISERROR(SEARCH("4",D9)))</formula>
    </cfRule>
    <cfRule type="containsText" dxfId="12" priority="3" operator="containsText" text="3">
      <formula>NOT(ISERROR(SEARCH("3",D9)))</formula>
    </cfRule>
    <cfRule type="containsText" dxfId="11" priority="4" operator="containsText" text="2">
      <formula>NOT(ISERROR(SEARCH("2",D9)))</formula>
    </cfRule>
    <cfRule type="containsText" dxfId="10" priority="5" operator="containsText" text="1">
      <formula>NOT(ISERROR(SEARCH("1",D9)))</formula>
    </cfRule>
  </conditionalFormatting>
  <hyperlinks>
    <hyperlink ref="D6" r:id="rId1" display="https://v9.australiancurriculum.edu.au/f-10-curriculum/learning-areas/digital-technologies/year-5_year-6_year-3_year-4/content-description?subject-identifier=TECTDIY34&amp;content-description-code=AC9TDI4P05&amp;detailed-content-descriptions=0&amp;hide-ccp=0&amp;hide-gc=0&amp;side-by-side=1&amp;strands-start-index=0&amp;subjects-start-index=0&amp;view=quick" xr:uid="{7A6EA9A8-E006-4126-B200-F2406384F2D3}"/>
    <hyperlink ref="E6" r:id="rId2" display="https://v9.australiancurriculum.edu.au/f-10-curriculum/learning-areas/digital-technologies/year-5_year-6_year-3_year-4/content-description?subject-identifier=TECTDIY56&amp;content-description-code=AC9TDI6P06&amp;detailed-content-descriptions=0&amp;hide-ccp=0&amp;hide-gc=0&amp;side-by-side=1&amp;strands-start-index=0&amp;subjects-start-index=0&amp;view=quick" xr:uid="{E4670B4E-3E79-4AF7-B355-21BC816549FA}"/>
    <hyperlink ref="J6" r:id="rId3" display="https://v9.australiancurriculum.edu.au/f-10-curriculum/learning-areas/english/year-5_year-6_year-3_year-4/content-description?subject-identifier=ENGENGY3&amp;content-description-code=AC9E3LY02&amp;detailed-content-descriptions=0&amp;hide-ccp=0&amp;hide-gc=0&amp;side-by-side=1&amp;strands-start-index=0&amp;subjects-start-index=0&amp;view=quick" xr:uid="{154E9540-193F-4CDA-8511-2650C2D80943}"/>
    <hyperlink ref="K6" r:id="rId4" display="https://v9.australiancurriculum.edu.au/f-10-curriculum/learning-areas/english/year-5_year-6_year-3_year-4/content-description?subject-identifier=ENGENGY4&amp;content-description-code=AC9E4LY02&amp;detailed-content-descriptions=0&amp;hide-ccp=0&amp;hide-gc=0&amp;side-by-side=1&amp;strands-start-index=0&amp;subjects-start-index=0&amp;view=quick" xr:uid="{BCB046AA-7F92-4148-9D49-6EF47AFA9851}"/>
    <hyperlink ref="L6" r:id="rId5" display="https://v9.australiancurriculum.edu.au/f-10-curriculum/learning-areas/english/year-5_year-6_year-3_year-4/content-description?subject-identifier=ENGENGY5&amp;content-description-code=AC9E5LY02&amp;detailed-content-descriptions=0&amp;hide-ccp=0&amp;hide-gc=0&amp;side-by-side=1&amp;strands-start-index=0&amp;subjects-start-index=0&amp;view=quick" xr:uid="{39B5F63A-3AC2-4B69-BAB4-F0F7C328449A}"/>
    <hyperlink ref="M6" r:id="rId6" display="https://v9.australiancurriculum.edu.au/f-10-curriculum/learning-areas/english/year-5_year-6_year-3_year-4/content-description?subject-identifier=ENGENGY6&amp;content-description-code=AC9E6LY02&amp;detailed-content-descriptions=0&amp;hide-ccp=0&amp;hide-gc=0&amp;side-by-side=1&amp;strands-start-index=0&amp;subjects-start-index=1&amp;view=quick" xr:uid="{BE9A03E4-E468-46B2-96DD-1151840D8D93}"/>
    <hyperlink ref="I6" r:id="rId7" display="https://v9.australiancurriculum.edu.au/f-10-curriculum/learning-areas/english/year-5_year-6_year-3_year-4/content-description?subject-identifier=ENGENGY6&amp;content-description-code=AC9E6LA02&amp;detailed-content-descriptions=0&amp;hide-ccp=0&amp;hide-gc=0&amp;side-by-side=1&amp;strands-start-index=0&amp;subjects-start-index=1&amp;view=quick" xr:uid="{3A39ECD7-8994-450F-86AC-93E5E9BECB65}"/>
    <hyperlink ref="H6" r:id="rId8" display="https://v9.australiancurriculum.edu.au/f-10-curriculum/learning-areas/english/year-5_year-6_year-3_year-4/content-description?subject-identifier=ENGENGY5&amp;content-description-code=AC9E5LA02&amp;detailed-content-descriptions=0&amp;hide-ccp=0&amp;hide-gc=0&amp;side-by-side=1&amp;strands-start-index=0&amp;subjects-start-index=0&amp;view=quick" xr:uid="{948EAB09-3A4D-45E1-921D-DE56FDADA99E}"/>
    <hyperlink ref="G6" r:id="rId9" display="https://v9.australiancurriculum.edu.au/f-10-curriculum/learning-areas/english/year-5_year-6_year-3_year-4/content-description?subject-identifier=ENGENGY4&amp;content-description-code=AC9E4LA02&amp;detailed-content-descriptions=0&amp;hide-ccp=0&amp;hide-gc=0&amp;side-by-side=1&amp;strands-start-index=0&amp;subjects-start-index=0&amp;view=quick" xr:uid="{F3A7F79F-617B-4B7D-A55E-D8D7A3392819}"/>
    <hyperlink ref="F6" r:id="rId10" display="https://v9.australiancurriculum.edu.au/f-10-curriculum/learning-areas/english/year-5_year-6_year-3_year-4/content-description?subject-identifier=ENGENGY3&amp;content-description-code=AC9E3LA02&amp;detailed-content-descriptions=0&amp;hide-ccp=0&amp;hide-gc=0&amp;side-by-side=1&amp;strands-start-index=0&amp;subjects-start-index=0&amp;view=quick" xr:uid="{F99DB26B-B246-45C8-9DED-3766CE574F5A}"/>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16FB1-74A0-4693-9566-F8E8DA2361F6}">
  <sheetPr>
    <tabColor theme="7" tint="0.79998168889431442"/>
  </sheetPr>
  <dimension ref="A1:WC3387"/>
  <sheetViews>
    <sheetView showGridLines="0" zoomScale="70" zoomScaleNormal="70" workbookViewId="0">
      <pane xSplit="3" ySplit="7" topLeftCell="D8" activePane="bottomRight" state="frozen"/>
      <selection pane="topRight" activeCell="F29" sqref="F29"/>
      <selection pane="bottomLeft" activeCell="F29" sqref="F29"/>
      <selection pane="bottomRight" activeCell="G19" sqref="G19"/>
    </sheetView>
  </sheetViews>
  <sheetFormatPr defaultRowHeight="14.5" x14ac:dyDescent="0.35"/>
  <cols>
    <col min="2" max="2" width="10.7265625" bestFit="1" customWidth="1"/>
    <col min="3" max="3" width="43.26953125" customWidth="1"/>
    <col min="4" max="6" width="25.54296875" customWidth="1"/>
    <col min="7" max="10" width="30.54296875" customWidth="1"/>
    <col min="11" max="12" width="25.54296875" customWidth="1"/>
    <col min="13" max="14" width="35.54296875" customWidth="1"/>
    <col min="15" max="15" width="29.1796875" style="184" customWidth="1"/>
    <col min="16" max="16" width="47.54296875" style="184" customWidth="1"/>
    <col min="17" max="17" width="35" style="184" customWidth="1"/>
    <col min="18" max="18" width="11.453125" style="184" customWidth="1"/>
    <col min="19" max="19" width="13.54296875" style="184" customWidth="1"/>
    <col min="20" max="601" width="8.7265625" style="184"/>
  </cols>
  <sheetData>
    <row r="1" spans="1:601" s="23" customFormat="1" ht="20.149999999999999" customHeight="1" x14ac:dyDescent="0.45">
      <c r="A1" s="20"/>
      <c r="B1" s="21"/>
      <c r="C1" s="22" t="s">
        <v>15</v>
      </c>
      <c r="D1" s="340" t="s">
        <v>16</v>
      </c>
      <c r="E1" s="340"/>
      <c r="F1" s="340"/>
      <c r="G1" s="340"/>
      <c r="H1" s="340"/>
      <c r="I1" s="340"/>
      <c r="J1" s="340"/>
      <c r="K1" s="304" t="s">
        <v>17</v>
      </c>
      <c r="L1" s="304"/>
      <c r="M1" s="304"/>
      <c r="N1" s="304"/>
      <c r="O1" s="221"/>
      <c r="P1" s="221"/>
      <c r="Q1" s="222"/>
      <c r="R1" s="212"/>
      <c r="S1" s="212"/>
      <c r="T1" s="212"/>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6"/>
      <c r="DQ1" s="196"/>
      <c r="DR1" s="196"/>
      <c r="DS1" s="196"/>
      <c r="DT1" s="196"/>
      <c r="DU1" s="196"/>
      <c r="DV1" s="196"/>
      <c r="DW1" s="196"/>
      <c r="DX1" s="196"/>
      <c r="DY1" s="196"/>
      <c r="DZ1" s="196"/>
      <c r="EA1" s="196"/>
      <c r="EB1" s="196"/>
      <c r="EC1" s="196"/>
      <c r="ED1" s="196"/>
      <c r="EE1" s="196"/>
      <c r="EF1" s="196"/>
      <c r="EG1" s="196"/>
      <c r="EH1" s="196"/>
      <c r="EI1" s="196"/>
      <c r="EJ1" s="196"/>
      <c r="EK1" s="196"/>
      <c r="EL1" s="196"/>
      <c r="EM1" s="196"/>
      <c r="EN1" s="196"/>
      <c r="EO1" s="196"/>
      <c r="EP1" s="196"/>
      <c r="EQ1" s="196"/>
      <c r="ER1" s="196"/>
      <c r="ES1" s="196"/>
      <c r="ET1" s="196"/>
      <c r="EU1" s="196"/>
      <c r="EV1" s="196"/>
      <c r="EW1" s="196"/>
      <c r="EX1" s="196"/>
      <c r="EY1" s="196"/>
      <c r="EZ1" s="196"/>
      <c r="FA1" s="196"/>
      <c r="FB1" s="196"/>
      <c r="FC1" s="196"/>
      <c r="FD1" s="196"/>
      <c r="FE1" s="196"/>
      <c r="FF1" s="196"/>
      <c r="FG1" s="196"/>
      <c r="FH1" s="196"/>
      <c r="FI1" s="196"/>
      <c r="FJ1" s="196"/>
      <c r="FK1" s="196"/>
      <c r="FL1" s="196"/>
      <c r="FM1" s="196"/>
      <c r="FN1" s="196"/>
      <c r="FO1" s="196"/>
      <c r="FP1" s="196"/>
      <c r="FQ1" s="196"/>
      <c r="FR1" s="196"/>
      <c r="FS1" s="196"/>
      <c r="FT1" s="196"/>
      <c r="FU1" s="196"/>
      <c r="FV1" s="196"/>
      <c r="FW1" s="196"/>
      <c r="FX1" s="196"/>
      <c r="FY1" s="196"/>
      <c r="FZ1" s="196"/>
      <c r="GA1" s="196"/>
      <c r="GB1" s="196"/>
      <c r="GC1" s="196"/>
      <c r="GD1" s="196"/>
      <c r="GE1" s="196"/>
      <c r="GF1" s="196"/>
      <c r="GG1" s="196"/>
      <c r="GH1" s="196"/>
      <c r="GI1" s="196"/>
      <c r="GJ1" s="196"/>
      <c r="GK1" s="196"/>
      <c r="GL1" s="196"/>
      <c r="GM1" s="196"/>
      <c r="GN1" s="196"/>
      <c r="GO1" s="196"/>
      <c r="GP1" s="196"/>
      <c r="GQ1" s="196"/>
      <c r="GR1" s="196"/>
      <c r="GS1" s="196"/>
      <c r="GT1" s="196"/>
      <c r="GU1" s="196"/>
      <c r="GV1" s="196"/>
      <c r="GW1" s="196"/>
      <c r="GX1" s="196"/>
      <c r="GY1" s="196"/>
      <c r="GZ1" s="196"/>
      <c r="HA1" s="196"/>
      <c r="HB1" s="196"/>
      <c r="HC1" s="196"/>
      <c r="HD1" s="196"/>
      <c r="HE1" s="196"/>
      <c r="HF1" s="196"/>
      <c r="HG1" s="196"/>
      <c r="HH1" s="196"/>
      <c r="HI1" s="196"/>
      <c r="HJ1" s="196"/>
      <c r="HK1" s="196"/>
      <c r="HL1" s="196"/>
      <c r="HM1" s="196"/>
      <c r="HN1" s="196"/>
      <c r="HO1" s="196"/>
      <c r="HP1" s="196"/>
      <c r="HQ1" s="196"/>
      <c r="HR1" s="196"/>
      <c r="HS1" s="196"/>
      <c r="HT1" s="196"/>
      <c r="HU1" s="196"/>
      <c r="HV1" s="196"/>
      <c r="HW1" s="196"/>
      <c r="HX1" s="196"/>
      <c r="HY1" s="196"/>
      <c r="HZ1" s="196"/>
      <c r="IA1" s="196"/>
      <c r="IB1" s="196"/>
      <c r="IC1" s="196"/>
      <c r="ID1" s="196"/>
      <c r="IE1" s="196"/>
      <c r="IF1" s="196"/>
      <c r="IG1" s="196"/>
      <c r="IH1" s="196"/>
      <c r="II1" s="196"/>
      <c r="IJ1" s="196"/>
      <c r="IK1" s="196"/>
      <c r="IL1" s="196"/>
      <c r="IM1" s="196"/>
      <c r="IN1" s="196"/>
      <c r="IO1" s="196"/>
      <c r="IP1" s="196"/>
      <c r="IQ1" s="196"/>
      <c r="IR1" s="196"/>
      <c r="IS1" s="196"/>
      <c r="IT1" s="196"/>
      <c r="IU1" s="196"/>
      <c r="IV1" s="196"/>
      <c r="IW1" s="196"/>
      <c r="IX1" s="196"/>
      <c r="IY1" s="196"/>
      <c r="IZ1" s="196"/>
      <c r="JA1" s="196"/>
      <c r="JB1" s="196"/>
      <c r="JC1" s="196"/>
      <c r="JD1" s="196"/>
      <c r="JE1" s="196"/>
      <c r="JF1" s="196"/>
      <c r="JG1" s="196"/>
      <c r="JH1" s="196"/>
      <c r="JI1" s="196"/>
      <c r="JJ1" s="196"/>
      <c r="JK1" s="196"/>
      <c r="JL1" s="196"/>
      <c r="JM1" s="196"/>
      <c r="JN1" s="196"/>
      <c r="JO1" s="196"/>
      <c r="JP1" s="196"/>
      <c r="JQ1" s="196"/>
      <c r="JR1" s="196"/>
      <c r="JS1" s="196"/>
      <c r="JT1" s="196"/>
      <c r="JU1" s="196"/>
      <c r="JV1" s="196"/>
      <c r="JW1" s="196"/>
      <c r="JX1" s="196"/>
      <c r="JY1" s="196"/>
      <c r="JZ1" s="196"/>
      <c r="KA1" s="196"/>
      <c r="KB1" s="196"/>
      <c r="KC1" s="196"/>
      <c r="KD1" s="196"/>
      <c r="KE1" s="196"/>
      <c r="KF1" s="196"/>
      <c r="KG1" s="196"/>
      <c r="KH1" s="196"/>
      <c r="KI1" s="196"/>
      <c r="KJ1" s="196"/>
      <c r="KK1" s="196"/>
      <c r="KL1" s="196"/>
      <c r="KM1" s="196"/>
      <c r="KN1" s="196"/>
      <c r="KO1" s="196"/>
      <c r="KP1" s="196"/>
      <c r="KQ1" s="196"/>
      <c r="KR1" s="196"/>
      <c r="KS1" s="196"/>
      <c r="KT1" s="196"/>
      <c r="KU1" s="196"/>
      <c r="KV1" s="196"/>
      <c r="KW1" s="196"/>
      <c r="KX1" s="196"/>
      <c r="KY1" s="196"/>
      <c r="KZ1" s="196"/>
      <c r="LA1" s="196"/>
      <c r="LB1" s="196"/>
      <c r="LC1" s="196"/>
      <c r="LD1" s="196"/>
      <c r="LE1" s="196"/>
      <c r="LF1" s="196"/>
      <c r="LG1" s="196"/>
      <c r="LH1" s="196"/>
      <c r="LI1" s="196"/>
      <c r="LJ1" s="196"/>
      <c r="LK1" s="196"/>
      <c r="LL1" s="196"/>
      <c r="LM1" s="196"/>
      <c r="LN1" s="196"/>
      <c r="LO1" s="196"/>
      <c r="LP1" s="196"/>
      <c r="LQ1" s="196"/>
      <c r="LR1" s="196"/>
      <c r="LS1" s="196"/>
      <c r="LT1" s="196"/>
      <c r="LU1" s="196"/>
      <c r="LV1" s="196"/>
      <c r="LW1" s="196"/>
      <c r="LX1" s="196"/>
      <c r="LY1" s="196"/>
      <c r="LZ1" s="196"/>
      <c r="MA1" s="196"/>
      <c r="MB1" s="196"/>
      <c r="MC1" s="196"/>
      <c r="MD1" s="196"/>
      <c r="ME1" s="196"/>
      <c r="MF1" s="196"/>
      <c r="MG1" s="196"/>
      <c r="MH1" s="196"/>
      <c r="MI1" s="196"/>
      <c r="MJ1" s="196"/>
      <c r="MK1" s="196"/>
      <c r="ML1" s="196"/>
      <c r="MM1" s="196"/>
      <c r="MN1" s="196"/>
      <c r="MO1" s="196"/>
      <c r="MP1" s="196"/>
      <c r="MQ1" s="196"/>
      <c r="MR1" s="196"/>
      <c r="MS1" s="196"/>
      <c r="MT1" s="196"/>
      <c r="MU1" s="196"/>
      <c r="MV1" s="196"/>
      <c r="MW1" s="196"/>
      <c r="MX1" s="196"/>
      <c r="MY1" s="196"/>
      <c r="MZ1" s="196"/>
      <c r="NA1" s="196"/>
      <c r="NB1" s="196"/>
      <c r="NC1" s="196"/>
      <c r="ND1" s="196"/>
      <c r="NE1" s="196"/>
      <c r="NF1" s="196"/>
      <c r="NG1" s="196"/>
      <c r="NH1" s="196"/>
      <c r="NI1" s="196"/>
      <c r="NJ1" s="196"/>
      <c r="NK1" s="196"/>
      <c r="NL1" s="196"/>
      <c r="NM1" s="196"/>
      <c r="NN1" s="196"/>
      <c r="NO1" s="196"/>
      <c r="NP1" s="196"/>
      <c r="NQ1" s="196"/>
      <c r="NR1" s="196"/>
      <c r="NS1" s="196"/>
      <c r="NT1" s="196"/>
      <c r="NU1" s="196"/>
      <c r="NV1" s="196"/>
      <c r="NW1" s="196"/>
      <c r="NX1" s="196"/>
      <c r="NY1" s="196"/>
      <c r="NZ1" s="196"/>
      <c r="OA1" s="196"/>
      <c r="OB1" s="196"/>
      <c r="OC1" s="196"/>
      <c r="OD1" s="196"/>
      <c r="OE1" s="196"/>
      <c r="OF1" s="196"/>
      <c r="OG1" s="196"/>
      <c r="OH1" s="196"/>
      <c r="OI1" s="196"/>
      <c r="OJ1" s="196"/>
      <c r="OK1" s="196"/>
      <c r="OL1" s="196"/>
      <c r="OM1" s="196"/>
      <c r="ON1" s="196"/>
      <c r="OO1" s="196"/>
      <c r="OP1" s="196"/>
      <c r="OQ1" s="196"/>
      <c r="OR1" s="196"/>
      <c r="OS1" s="196"/>
      <c r="OT1" s="196"/>
      <c r="OU1" s="196"/>
      <c r="OV1" s="196"/>
      <c r="OW1" s="196"/>
      <c r="OX1" s="196"/>
      <c r="OY1" s="196"/>
      <c r="OZ1" s="196"/>
      <c r="PA1" s="196"/>
      <c r="PB1" s="196"/>
      <c r="PC1" s="196"/>
      <c r="PD1" s="196"/>
      <c r="PE1" s="196"/>
      <c r="PF1" s="196"/>
      <c r="PG1" s="196"/>
      <c r="PH1" s="196"/>
      <c r="PI1" s="196"/>
      <c r="PJ1" s="196"/>
      <c r="PK1" s="196"/>
      <c r="PL1" s="196"/>
      <c r="PM1" s="196"/>
      <c r="PN1" s="196"/>
      <c r="PO1" s="196"/>
      <c r="PP1" s="196"/>
      <c r="PQ1" s="196"/>
      <c r="PR1" s="196"/>
      <c r="PS1" s="196"/>
      <c r="PT1" s="196"/>
      <c r="PU1" s="196"/>
      <c r="PV1" s="196"/>
      <c r="PW1" s="196"/>
      <c r="PX1" s="196"/>
      <c r="PY1" s="196"/>
      <c r="PZ1" s="196"/>
      <c r="QA1" s="196"/>
      <c r="QB1" s="196"/>
      <c r="QC1" s="196"/>
      <c r="QD1" s="196"/>
      <c r="QE1" s="196"/>
      <c r="QF1" s="196"/>
      <c r="QG1" s="196"/>
      <c r="QH1" s="196"/>
      <c r="QI1" s="196"/>
      <c r="QJ1" s="196"/>
      <c r="QK1" s="196"/>
      <c r="QL1" s="196"/>
      <c r="QM1" s="196"/>
      <c r="QN1" s="196"/>
      <c r="QO1" s="196"/>
      <c r="QP1" s="196"/>
      <c r="QQ1" s="196"/>
      <c r="QR1" s="196"/>
      <c r="QS1" s="196"/>
      <c r="QT1" s="196"/>
      <c r="QU1" s="196"/>
      <c r="QV1" s="196"/>
      <c r="QW1" s="196"/>
      <c r="QX1" s="196"/>
      <c r="QY1" s="196"/>
      <c r="QZ1" s="196"/>
      <c r="RA1" s="196"/>
      <c r="RB1" s="196"/>
      <c r="RC1" s="196"/>
      <c r="RD1" s="196"/>
      <c r="RE1" s="196"/>
      <c r="RF1" s="196"/>
      <c r="RG1" s="196"/>
      <c r="RH1" s="196"/>
      <c r="RI1" s="196"/>
      <c r="RJ1" s="196"/>
      <c r="RK1" s="196"/>
      <c r="RL1" s="196"/>
      <c r="RM1" s="196"/>
      <c r="RN1" s="196"/>
      <c r="RO1" s="196"/>
      <c r="RP1" s="196"/>
      <c r="RQ1" s="196"/>
      <c r="RR1" s="196"/>
      <c r="RS1" s="196"/>
      <c r="RT1" s="196"/>
      <c r="RU1" s="196"/>
      <c r="RV1" s="196"/>
      <c r="RW1" s="196"/>
      <c r="RX1" s="196"/>
      <c r="RY1" s="196"/>
      <c r="RZ1" s="196"/>
      <c r="SA1" s="196"/>
      <c r="SB1" s="196"/>
      <c r="SC1" s="196"/>
      <c r="SD1" s="196"/>
      <c r="SE1" s="196"/>
      <c r="SF1" s="196"/>
      <c r="SG1" s="196"/>
      <c r="SH1" s="196"/>
      <c r="SI1" s="196"/>
      <c r="SJ1" s="196"/>
      <c r="SK1" s="196"/>
      <c r="SL1" s="196"/>
      <c r="SM1" s="196"/>
      <c r="SN1" s="196"/>
      <c r="SO1" s="196"/>
      <c r="SP1" s="196"/>
      <c r="SQ1" s="196"/>
      <c r="SR1" s="196"/>
      <c r="SS1" s="196"/>
      <c r="ST1" s="196"/>
      <c r="SU1" s="196"/>
      <c r="SV1" s="196"/>
      <c r="SW1" s="196"/>
      <c r="SX1" s="196"/>
      <c r="SY1" s="196"/>
      <c r="SZ1" s="196"/>
      <c r="TA1" s="196"/>
      <c r="TB1" s="196"/>
      <c r="TC1" s="196"/>
      <c r="TD1" s="196"/>
      <c r="TE1" s="196"/>
      <c r="TF1" s="196"/>
      <c r="TG1" s="196"/>
      <c r="TH1" s="196"/>
      <c r="TI1" s="196"/>
      <c r="TJ1" s="196"/>
      <c r="TK1" s="196"/>
      <c r="TL1" s="196"/>
      <c r="TM1" s="196"/>
      <c r="TN1" s="196"/>
      <c r="TO1" s="196"/>
      <c r="TP1" s="196"/>
      <c r="TQ1" s="196"/>
      <c r="TR1" s="196"/>
      <c r="TS1" s="196"/>
      <c r="TT1" s="196"/>
      <c r="TU1" s="196"/>
      <c r="TV1" s="196"/>
      <c r="TW1" s="196"/>
      <c r="TX1" s="196"/>
      <c r="TY1" s="196"/>
      <c r="TZ1" s="196"/>
      <c r="UA1" s="196"/>
      <c r="UB1" s="196"/>
      <c r="UC1" s="196"/>
      <c r="UD1" s="196"/>
      <c r="UE1" s="196"/>
      <c r="UF1" s="196"/>
      <c r="UG1" s="196"/>
      <c r="UH1" s="196"/>
      <c r="UI1" s="196"/>
      <c r="UJ1" s="196"/>
      <c r="UK1" s="196"/>
      <c r="UL1" s="196"/>
      <c r="UM1" s="196"/>
      <c r="UN1" s="196"/>
      <c r="UO1" s="196"/>
      <c r="UP1" s="196"/>
      <c r="UQ1" s="196"/>
      <c r="UR1" s="196"/>
      <c r="US1" s="196"/>
      <c r="UT1" s="196"/>
      <c r="UU1" s="196"/>
      <c r="UV1" s="196"/>
      <c r="UW1" s="196"/>
      <c r="UX1" s="196"/>
      <c r="UY1" s="196"/>
      <c r="UZ1" s="196"/>
      <c r="VA1" s="196"/>
      <c r="VB1" s="196"/>
      <c r="VC1" s="196"/>
      <c r="VD1" s="196"/>
      <c r="VE1" s="196"/>
      <c r="VF1" s="196"/>
      <c r="VG1" s="196"/>
      <c r="VH1" s="196"/>
      <c r="VI1" s="196"/>
      <c r="VJ1" s="196"/>
      <c r="VK1" s="196"/>
      <c r="VL1" s="196"/>
      <c r="VM1" s="196"/>
      <c r="VN1" s="196"/>
      <c r="VO1" s="196"/>
      <c r="VP1" s="196"/>
      <c r="VQ1" s="196"/>
      <c r="VR1" s="196"/>
      <c r="VS1" s="196"/>
      <c r="VT1" s="196"/>
      <c r="VU1" s="196"/>
      <c r="VV1" s="196"/>
      <c r="VW1" s="196"/>
      <c r="VX1" s="196"/>
      <c r="VY1" s="196"/>
      <c r="VZ1" s="196"/>
      <c r="WA1" s="196"/>
      <c r="WB1" s="196"/>
      <c r="WC1" s="196"/>
    </row>
    <row r="2" spans="1:601" s="23" customFormat="1" ht="20.149999999999999" customHeight="1" x14ac:dyDescent="0.45">
      <c r="A2" s="20"/>
      <c r="B2" s="21"/>
      <c r="C2" s="133" t="s">
        <v>18</v>
      </c>
      <c r="D2" s="323" t="s">
        <v>19</v>
      </c>
      <c r="E2" s="323"/>
      <c r="F2" s="136" t="s">
        <v>73</v>
      </c>
      <c r="G2" s="314" t="s">
        <v>20</v>
      </c>
      <c r="H2" s="314"/>
      <c r="I2" s="314"/>
      <c r="J2" s="314"/>
      <c r="K2" s="312" t="s">
        <v>21</v>
      </c>
      <c r="L2" s="312"/>
      <c r="M2" s="314" t="s">
        <v>24</v>
      </c>
      <c r="N2" s="314"/>
      <c r="O2" s="196"/>
      <c r="P2" s="196"/>
      <c r="Q2" s="196"/>
      <c r="R2" s="196"/>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c r="EQ2" s="196"/>
      <c r="ER2" s="196"/>
      <c r="ES2" s="196"/>
      <c r="ET2" s="196"/>
      <c r="EU2" s="196"/>
      <c r="EV2" s="196"/>
      <c r="EW2" s="196"/>
      <c r="EX2" s="196"/>
      <c r="EY2" s="196"/>
      <c r="EZ2" s="196"/>
      <c r="FA2" s="196"/>
      <c r="FB2" s="196"/>
      <c r="FC2" s="196"/>
      <c r="FD2" s="196"/>
      <c r="FE2" s="196"/>
      <c r="FF2" s="196"/>
      <c r="FG2" s="196"/>
      <c r="FH2" s="196"/>
      <c r="FI2" s="196"/>
      <c r="FJ2" s="196"/>
      <c r="FK2" s="196"/>
      <c r="FL2" s="196"/>
      <c r="FM2" s="196"/>
      <c r="FN2" s="196"/>
      <c r="FO2" s="196"/>
      <c r="FP2" s="196"/>
      <c r="FQ2" s="196"/>
      <c r="FR2" s="196"/>
      <c r="FS2" s="196"/>
      <c r="FT2" s="196"/>
      <c r="FU2" s="196"/>
      <c r="FV2" s="196"/>
      <c r="FW2" s="196"/>
      <c r="FX2" s="196"/>
      <c r="FY2" s="196"/>
      <c r="FZ2" s="196"/>
      <c r="GA2" s="196"/>
      <c r="GB2" s="196"/>
      <c r="GC2" s="196"/>
      <c r="GD2" s="196"/>
      <c r="GE2" s="196"/>
      <c r="GF2" s="196"/>
      <c r="GG2" s="196"/>
      <c r="GH2" s="196"/>
      <c r="GI2" s="196"/>
      <c r="GJ2" s="196"/>
      <c r="GK2" s="196"/>
      <c r="GL2" s="196"/>
      <c r="GM2" s="196"/>
      <c r="GN2" s="196"/>
      <c r="GO2" s="196"/>
      <c r="GP2" s="196"/>
      <c r="GQ2" s="196"/>
      <c r="GR2" s="196"/>
      <c r="GS2" s="196"/>
      <c r="GT2" s="196"/>
      <c r="GU2" s="196"/>
      <c r="GV2" s="196"/>
      <c r="GW2" s="196"/>
      <c r="GX2" s="196"/>
      <c r="GY2" s="196"/>
      <c r="GZ2" s="196"/>
      <c r="HA2" s="196"/>
      <c r="HB2" s="196"/>
      <c r="HC2" s="196"/>
      <c r="HD2" s="196"/>
      <c r="HE2" s="196"/>
      <c r="HF2" s="196"/>
      <c r="HG2" s="196"/>
      <c r="HH2" s="196"/>
      <c r="HI2" s="196"/>
      <c r="HJ2" s="196"/>
      <c r="HK2" s="196"/>
      <c r="HL2" s="196"/>
      <c r="HM2" s="196"/>
      <c r="HN2" s="196"/>
      <c r="HO2" s="196"/>
      <c r="HP2" s="196"/>
      <c r="HQ2" s="196"/>
      <c r="HR2" s="196"/>
      <c r="HS2" s="196"/>
      <c r="HT2" s="196"/>
      <c r="HU2" s="196"/>
      <c r="HV2" s="196"/>
      <c r="HW2" s="196"/>
      <c r="HX2" s="196"/>
      <c r="HY2" s="196"/>
      <c r="HZ2" s="196"/>
      <c r="IA2" s="196"/>
      <c r="IB2" s="196"/>
      <c r="IC2" s="196"/>
      <c r="ID2" s="196"/>
      <c r="IE2" s="196"/>
      <c r="IF2" s="196"/>
      <c r="IG2" s="196"/>
      <c r="IH2" s="196"/>
      <c r="II2" s="196"/>
      <c r="IJ2" s="196"/>
      <c r="IK2" s="196"/>
      <c r="IL2" s="196"/>
      <c r="IM2" s="196"/>
      <c r="IN2" s="196"/>
      <c r="IO2" s="196"/>
      <c r="IP2" s="196"/>
      <c r="IQ2" s="196"/>
      <c r="IR2" s="196"/>
      <c r="IS2" s="196"/>
      <c r="IT2" s="196"/>
      <c r="IU2" s="196"/>
      <c r="IV2" s="196"/>
      <c r="IW2" s="196"/>
      <c r="IX2" s="196"/>
      <c r="IY2" s="196"/>
      <c r="IZ2" s="196"/>
      <c r="JA2" s="196"/>
      <c r="JB2" s="196"/>
      <c r="JC2" s="196"/>
      <c r="JD2" s="196"/>
      <c r="JE2" s="196"/>
      <c r="JF2" s="196"/>
      <c r="JG2" s="196"/>
      <c r="JH2" s="196"/>
      <c r="JI2" s="196"/>
      <c r="JJ2" s="196"/>
      <c r="JK2" s="196"/>
      <c r="JL2" s="196"/>
      <c r="JM2" s="196"/>
      <c r="JN2" s="196"/>
      <c r="JO2" s="196"/>
      <c r="JP2" s="196"/>
      <c r="JQ2" s="196"/>
      <c r="JR2" s="196"/>
      <c r="JS2" s="196"/>
      <c r="JT2" s="196"/>
      <c r="JU2" s="196"/>
      <c r="JV2" s="196"/>
      <c r="JW2" s="196"/>
      <c r="JX2" s="196"/>
      <c r="JY2" s="196"/>
      <c r="JZ2" s="196"/>
      <c r="KA2" s="196"/>
      <c r="KB2" s="196"/>
      <c r="KC2" s="196"/>
      <c r="KD2" s="196"/>
      <c r="KE2" s="196"/>
      <c r="KF2" s="196"/>
      <c r="KG2" s="196"/>
      <c r="KH2" s="196"/>
      <c r="KI2" s="196"/>
      <c r="KJ2" s="196"/>
      <c r="KK2" s="196"/>
      <c r="KL2" s="196"/>
      <c r="KM2" s="196"/>
      <c r="KN2" s="196"/>
      <c r="KO2" s="196"/>
      <c r="KP2" s="196"/>
      <c r="KQ2" s="196"/>
      <c r="KR2" s="196"/>
      <c r="KS2" s="196"/>
      <c r="KT2" s="196"/>
      <c r="KU2" s="196"/>
      <c r="KV2" s="196"/>
      <c r="KW2" s="196"/>
      <c r="KX2" s="196"/>
      <c r="KY2" s="196"/>
      <c r="KZ2" s="196"/>
      <c r="LA2" s="196"/>
      <c r="LB2" s="196"/>
      <c r="LC2" s="196"/>
      <c r="LD2" s="196"/>
      <c r="LE2" s="196"/>
      <c r="LF2" s="196"/>
      <c r="LG2" s="196"/>
      <c r="LH2" s="196"/>
      <c r="LI2" s="196"/>
      <c r="LJ2" s="196"/>
      <c r="LK2" s="196"/>
      <c r="LL2" s="196"/>
      <c r="LM2" s="196"/>
      <c r="LN2" s="196"/>
      <c r="LO2" s="196"/>
      <c r="LP2" s="196"/>
      <c r="LQ2" s="196"/>
      <c r="LR2" s="196"/>
      <c r="LS2" s="196"/>
      <c r="LT2" s="196"/>
      <c r="LU2" s="196"/>
      <c r="LV2" s="196"/>
      <c r="LW2" s="196"/>
      <c r="LX2" s="196"/>
      <c r="LY2" s="196"/>
      <c r="LZ2" s="196"/>
      <c r="MA2" s="196"/>
      <c r="MB2" s="196"/>
      <c r="MC2" s="196"/>
      <c r="MD2" s="196"/>
      <c r="ME2" s="196"/>
      <c r="MF2" s="196"/>
      <c r="MG2" s="196"/>
      <c r="MH2" s="196"/>
      <c r="MI2" s="196"/>
      <c r="MJ2" s="196"/>
      <c r="MK2" s="196"/>
      <c r="ML2" s="196"/>
      <c r="MM2" s="196"/>
      <c r="MN2" s="196"/>
      <c r="MO2" s="196"/>
      <c r="MP2" s="196"/>
      <c r="MQ2" s="196"/>
      <c r="MR2" s="196"/>
      <c r="MS2" s="196"/>
      <c r="MT2" s="196"/>
      <c r="MU2" s="196"/>
      <c r="MV2" s="196"/>
      <c r="MW2" s="196"/>
      <c r="MX2" s="196"/>
      <c r="MY2" s="196"/>
      <c r="MZ2" s="196"/>
      <c r="NA2" s="196"/>
      <c r="NB2" s="196"/>
      <c r="NC2" s="196"/>
      <c r="ND2" s="196"/>
      <c r="NE2" s="196"/>
      <c r="NF2" s="196"/>
      <c r="NG2" s="196"/>
      <c r="NH2" s="196"/>
      <c r="NI2" s="196"/>
      <c r="NJ2" s="196"/>
      <c r="NK2" s="196"/>
      <c r="NL2" s="196"/>
      <c r="NM2" s="196"/>
      <c r="NN2" s="196"/>
      <c r="NO2" s="196"/>
      <c r="NP2" s="196"/>
      <c r="NQ2" s="196"/>
      <c r="NR2" s="196"/>
      <c r="NS2" s="196"/>
      <c r="NT2" s="196"/>
      <c r="NU2" s="196"/>
      <c r="NV2" s="196"/>
      <c r="NW2" s="196"/>
      <c r="NX2" s="196"/>
      <c r="NY2" s="196"/>
      <c r="NZ2" s="196"/>
      <c r="OA2" s="196"/>
      <c r="OB2" s="196"/>
      <c r="OC2" s="196"/>
      <c r="OD2" s="196"/>
      <c r="OE2" s="196"/>
      <c r="OF2" s="196"/>
      <c r="OG2" s="196"/>
      <c r="OH2" s="196"/>
      <c r="OI2" s="196"/>
      <c r="OJ2" s="196"/>
      <c r="OK2" s="196"/>
      <c r="OL2" s="196"/>
      <c r="OM2" s="196"/>
      <c r="ON2" s="196"/>
      <c r="OO2" s="196"/>
      <c r="OP2" s="196"/>
      <c r="OQ2" s="196"/>
      <c r="OR2" s="196"/>
      <c r="OS2" s="196"/>
      <c r="OT2" s="196"/>
      <c r="OU2" s="196"/>
      <c r="OV2" s="196"/>
      <c r="OW2" s="196"/>
      <c r="OX2" s="196"/>
      <c r="OY2" s="196"/>
      <c r="OZ2" s="196"/>
      <c r="PA2" s="196"/>
      <c r="PB2" s="196"/>
      <c r="PC2" s="196"/>
      <c r="PD2" s="196"/>
      <c r="PE2" s="196"/>
      <c r="PF2" s="196"/>
      <c r="PG2" s="196"/>
      <c r="PH2" s="196"/>
      <c r="PI2" s="196"/>
      <c r="PJ2" s="196"/>
      <c r="PK2" s="196"/>
      <c r="PL2" s="196"/>
      <c r="PM2" s="196"/>
      <c r="PN2" s="196"/>
      <c r="PO2" s="196"/>
      <c r="PP2" s="196"/>
      <c r="PQ2" s="196"/>
      <c r="PR2" s="196"/>
      <c r="PS2" s="196"/>
      <c r="PT2" s="196"/>
      <c r="PU2" s="196"/>
      <c r="PV2" s="196"/>
      <c r="PW2" s="196"/>
      <c r="PX2" s="196"/>
      <c r="PY2" s="196"/>
      <c r="PZ2" s="196"/>
      <c r="QA2" s="196"/>
      <c r="QB2" s="196"/>
      <c r="QC2" s="196"/>
      <c r="QD2" s="196"/>
      <c r="QE2" s="196"/>
      <c r="QF2" s="196"/>
      <c r="QG2" s="196"/>
      <c r="QH2" s="196"/>
      <c r="QI2" s="196"/>
      <c r="QJ2" s="196"/>
      <c r="QK2" s="196"/>
      <c r="QL2" s="196"/>
      <c r="QM2" s="196"/>
      <c r="QN2" s="196"/>
      <c r="QO2" s="196"/>
      <c r="QP2" s="196"/>
      <c r="QQ2" s="196"/>
      <c r="QR2" s="196"/>
      <c r="QS2" s="196"/>
      <c r="QT2" s="196"/>
      <c r="QU2" s="196"/>
      <c r="QV2" s="196"/>
      <c r="QW2" s="196"/>
      <c r="QX2" s="196"/>
      <c r="QY2" s="196"/>
      <c r="QZ2" s="196"/>
      <c r="RA2" s="196"/>
      <c r="RB2" s="196"/>
      <c r="RC2" s="196"/>
      <c r="RD2" s="196"/>
      <c r="RE2" s="196"/>
      <c r="RF2" s="196"/>
      <c r="RG2" s="196"/>
      <c r="RH2" s="196"/>
      <c r="RI2" s="196"/>
      <c r="RJ2" s="196"/>
      <c r="RK2" s="196"/>
      <c r="RL2" s="196"/>
      <c r="RM2" s="196"/>
      <c r="RN2" s="196"/>
      <c r="RO2" s="196"/>
      <c r="RP2" s="196"/>
      <c r="RQ2" s="196"/>
      <c r="RR2" s="196"/>
      <c r="RS2" s="196"/>
      <c r="RT2" s="196"/>
      <c r="RU2" s="196"/>
      <c r="RV2" s="196"/>
      <c r="RW2" s="196"/>
      <c r="RX2" s="196"/>
      <c r="RY2" s="196"/>
      <c r="RZ2" s="196"/>
      <c r="SA2" s="196"/>
      <c r="SB2" s="196"/>
      <c r="SC2" s="196"/>
      <c r="SD2" s="196"/>
      <c r="SE2" s="196"/>
      <c r="SF2" s="196"/>
      <c r="SG2" s="196"/>
      <c r="SH2" s="196"/>
      <c r="SI2" s="196"/>
      <c r="SJ2" s="196"/>
      <c r="SK2" s="196"/>
      <c r="SL2" s="196"/>
      <c r="SM2" s="196"/>
      <c r="SN2" s="196"/>
      <c r="SO2" s="196"/>
      <c r="SP2" s="196"/>
      <c r="SQ2" s="196"/>
      <c r="SR2" s="196"/>
      <c r="SS2" s="196"/>
      <c r="ST2" s="196"/>
      <c r="SU2" s="196"/>
      <c r="SV2" s="196"/>
      <c r="SW2" s="196"/>
      <c r="SX2" s="196"/>
      <c r="SY2" s="196"/>
      <c r="SZ2" s="196"/>
      <c r="TA2" s="196"/>
      <c r="TB2" s="196"/>
      <c r="TC2" s="196"/>
      <c r="TD2" s="196"/>
      <c r="TE2" s="196"/>
      <c r="TF2" s="196"/>
      <c r="TG2" s="196"/>
      <c r="TH2" s="196"/>
      <c r="TI2" s="196"/>
      <c r="TJ2" s="196"/>
      <c r="TK2" s="196"/>
      <c r="TL2" s="196"/>
      <c r="TM2" s="196"/>
      <c r="TN2" s="196"/>
      <c r="TO2" s="196"/>
      <c r="TP2" s="196"/>
      <c r="TQ2" s="196"/>
      <c r="TR2" s="196"/>
      <c r="TS2" s="196"/>
      <c r="TT2" s="196"/>
      <c r="TU2" s="196"/>
      <c r="TV2" s="196"/>
      <c r="TW2" s="196"/>
      <c r="TX2" s="196"/>
      <c r="TY2" s="196"/>
      <c r="TZ2" s="196"/>
      <c r="UA2" s="196"/>
      <c r="UB2" s="196"/>
      <c r="UC2" s="196"/>
      <c r="UD2" s="196"/>
      <c r="UE2" s="196"/>
      <c r="UF2" s="196"/>
      <c r="UG2" s="196"/>
      <c r="UH2" s="196"/>
      <c r="UI2" s="196"/>
      <c r="UJ2" s="196"/>
      <c r="UK2" s="196"/>
      <c r="UL2" s="196"/>
      <c r="UM2" s="196"/>
      <c r="UN2" s="196"/>
      <c r="UO2" s="196"/>
      <c r="UP2" s="196"/>
      <c r="UQ2" s="196"/>
      <c r="UR2" s="196"/>
      <c r="US2" s="196"/>
      <c r="UT2" s="196"/>
      <c r="UU2" s="196"/>
      <c r="UV2" s="196"/>
      <c r="UW2" s="196"/>
      <c r="UX2" s="196"/>
      <c r="UY2" s="196"/>
      <c r="UZ2" s="196"/>
      <c r="VA2" s="196"/>
      <c r="VB2" s="196"/>
      <c r="VC2" s="196"/>
      <c r="VD2" s="196"/>
      <c r="VE2" s="196"/>
      <c r="VF2" s="196"/>
      <c r="VG2" s="196"/>
      <c r="VH2" s="196"/>
      <c r="VI2" s="196"/>
      <c r="VJ2" s="196"/>
      <c r="VK2" s="196"/>
      <c r="VL2" s="196"/>
      <c r="VM2" s="196"/>
      <c r="VN2" s="196"/>
      <c r="VO2" s="196"/>
      <c r="VP2" s="196"/>
      <c r="VQ2" s="196"/>
      <c r="VR2" s="196"/>
      <c r="VS2" s="196"/>
      <c r="VT2" s="196"/>
      <c r="VU2" s="196"/>
      <c r="VV2" s="196"/>
      <c r="VW2" s="196"/>
      <c r="VX2" s="196"/>
      <c r="VY2" s="196"/>
      <c r="VZ2" s="196"/>
      <c r="WA2" s="196"/>
      <c r="WB2" s="196"/>
      <c r="WC2" s="196"/>
    </row>
    <row r="3" spans="1:601" s="23" customFormat="1" ht="20.149999999999999" customHeight="1" x14ac:dyDescent="0.45">
      <c r="A3" s="20"/>
      <c r="B3" s="21"/>
      <c r="C3" s="124" t="s">
        <v>22</v>
      </c>
      <c r="D3" s="325" t="s">
        <v>23</v>
      </c>
      <c r="E3" s="325"/>
      <c r="F3" s="137" t="s">
        <v>78</v>
      </c>
      <c r="G3" s="315" t="s">
        <v>24</v>
      </c>
      <c r="H3" s="315"/>
      <c r="I3" s="315"/>
      <c r="J3" s="315"/>
      <c r="K3" s="313" t="s">
        <v>25</v>
      </c>
      <c r="L3" s="313"/>
      <c r="M3" s="315" t="s">
        <v>123</v>
      </c>
      <c r="N3" s="315"/>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6"/>
      <c r="EB3" s="196"/>
      <c r="EC3" s="196"/>
      <c r="ED3" s="196"/>
      <c r="EE3" s="196"/>
      <c r="EF3" s="196"/>
      <c r="EG3" s="196"/>
      <c r="EH3" s="196"/>
      <c r="EI3" s="196"/>
      <c r="EJ3" s="196"/>
      <c r="EK3" s="196"/>
      <c r="EL3" s="196"/>
      <c r="EM3" s="196"/>
      <c r="EN3" s="196"/>
      <c r="EO3" s="196"/>
      <c r="EP3" s="196"/>
      <c r="EQ3" s="196"/>
      <c r="ER3" s="196"/>
      <c r="ES3" s="196"/>
      <c r="ET3" s="196"/>
      <c r="EU3" s="196"/>
      <c r="EV3" s="196"/>
      <c r="EW3" s="196"/>
      <c r="EX3" s="196"/>
      <c r="EY3" s="196"/>
      <c r="EZ3" s="196"/>
      <c r="FA3" s="196"/>
      <c r="FB3" s="196"/>
      <c r="FC3" s="196"/>
      <c r="FD3" s="196"/>
      <c r="FE3" s="196"/>
      <c r="FF3" s="196"/>
      <c r="FG3" s="196"/>
      <c r="FH3" s="196"/>
      <c r="FI3" s="196"/>
      <c r="FJ3" s="196"/>
      <c r="FK3" s="196"/>
      <c r="FL3" s="196"/>
      <c r="FM3" s="196"/>
      <c r="FN3" s="196"/>
      <c r="FO3" s="196"/>
      <c r="FP3" s="196"/>
      <c r="FQ3" s="196"/>
      <c r="FR3" s="196"/>
      <c r="FS3" s="196"/>
      <c r="FT3" s="196"/>
      <c r="FU3" s="196"/>
      <c r="FV3" s="196"/>
      <c r="FW3" s="196"/>
      <c r="FX3" s="196"/>
      <c r="FY3" s="196"/>
      <c r="FZ3" s="196"/>
      <c r="GA3" s="196"/>
      <c r="GB3" s="196"/>
      <c r="GC3" s="196"/>
      <c r="GD3" s="196"/>
      <c r="GE3" s="196"/>
      <c r="GF3" s="196"/>
      <c r="GG3" s="196"/>
      <c r="GH3" s="196"/>
      <c r="GI3" s="196"/>
      <c r="GJ3" s="196"/>
      <c r="GK3" s="196"/>
      <c r="GL3" s="196"/>
      <c r="GM3" s="196"/>
      <c r="GN3" s="196"/>
      <c r="GO3" s="196"/>
      <c r="GP3" s="196"/>
      <c r="GQ3" s="196"/>
      <c r="GR3" s="196"/>
      <c r="GS3" s="196"/>
      <c r="GT3" s="196"/>
      <c r="GU3" s="196"/>
      <c r="GV3" s="196"/>
      <c r="GW3" s="196"/>
      <c r="GX3" s="196"/>
      <c r="GY3" s="196"/>
      <c r="GZ3" s="196"/>
      <c r="HA3" s="196"/>
      <c r="HB3" s="196"/>
      <c r="HC3" s="196"/>
      <c r="HD3" s="196"/>
      <c r="HE3" s="196"/>
      <c r="HF3" s="196"/>
      <c r="HG3" s="196"/>
      <c r="HH3" s="196"/>
      <c r="HI3" s="196"/>
      <c r="HJ3" s="196"/>
      <c r="HK3" s="196"/>
      <c r="HL3" s="196"/>
      <c r="HM3" s="196"/>
      <c r="HN3" s="196"/>
      <c r="HO3" s="196"/>
      <c r="HP3" s="196"/>
      <c r="HQ3" s="196"/>
      <c r="HR3" s="196"/>
      <c r="HS3" s="196"/>
      <c r="HT3" s="196"/>
      <c r="HU3" s="196"/>
      <c r="HV3" s="196"/>
      <c r="HW3" s="196"/>
      <c r="HX3" s="196"/>
      <c r="HY3" s="196"/>
      <c r="HZ3" s="196"/>
      <c r="IA3" s="196"/>
      <c r="IB3" s="196"/>
      <c r="IC3" s="196"/>
      <c r="ID3" s="196"/>
      <c r="IE3" s="196"/>
      <c r="IF3" s="196"/>
      <c r="IG3" s="196"/>
      <c r="IH3" s="196"/>
      <c r="II3" s="196"/>
      <c r="IJ3" s="196"/>
      <c r="IK3" s="196"/>
      <c r="IL3" s="196"/>
      <c r="IM3" s="196"/>
      <c r="IN3" s="196"/>
      <c r="IO3" s="196"/>
      <c r="IP3" s="196"/>
      <c r="IQ3" s="196"/>
      <c r="IR3" s="196"/>
      <c r="IS3" s="196"/>
      <c r="IT3" s="196"/>
      <c r="IU3" s="196"/>
      <c r="IV3" s="196"/>
      <c r="IW3" s="196"/>
      <c r="IX3" s="196"/>
      <c r="IY3" s="196"/>
      <c r="IZ3" s="196"/>
      <c r="JA3" s="196"/>
      <c r="JB3" s="196"/>
      <c r="JC3" s="196"/>
      <c r="JD3" s="196"/>
      <c r="JE3" s="196"/>
      <c r="JF3" s="196"/>
      <c r="JG3" s="196"/>
      <c r="JH3" s="196"/>
      <c r="JI3" s="196"/>
      <c r="JJ3" s="196"/>
      <c r="JK3" s="196"/>
      <c r="JL3" s="196"/>
      <c r="JM3" s="196"/>
      <c r="JN3" s="196"/>
      <c r="JO3" s="196"/>
      <c r="JP3" s="196"/>
      <c r="JQ3" s="196"/>
      <c r="JR3" s="196"/>
      <c r="JS3" s="196"/>
      <c r="JT3" s="196"/>
      <c r="JU3" s="196"/>
      <c r="JV3" s="196"/>
      <c r="JW3" s="196"/>
      <c r="JX3" s="196"/>
      <c r="JY3" s="196"/>
      <c r="JZ3" s="196"/>
      <c r="KA3" s="196"/>
      <c r="KB3" s="196"/>
      <c r="KC3" s="196"/>
      <c r="KD3" s="196"/>
      <c r="KE3" s="196"/>
      <c r="KF3" s="196"/>
      <c r="KG3" s="196"/>
      <c r="KH3" s="196"/>
      <c r="KI3" s="196"/>
      <c r="KJ3" s="196"/>
      <c r="KK3" s="196"/>
      <c r="KL3" s="196"/>
      <c r="KM3" s="196"/>
      <c r="KN3" s="196"/>
      <c r="KO3" s="196"/>
      <c r="KP3" s="196"/>
      <c r="KQ3" s="196"/>
      <c r="KR3" s="196"/>
      <c r="KS3" s="196"/>
      <c r="KT3" s="196"/>
      <c r="KU3" s="196"/>
      <c r="KV3" s="196"/>
      <c r="KW3" s="196"/>
      <c r="KX3" s="196"/>
      <c r="KY3" s="196"/>
      <c r="KZ3" s="196"/>
      <c r="LA3" s="196"/>
      <c r="LB3" s="196"/>
      <c r="LC3" s="196"/>
      <c r="LD3" s="196"/>
      <c r="LE3" s="196"/>
      <c r="LF3" s="196"/>
      <c r="LG3" s="196"/>
      <c r="LH3" s="196"/>
      <c r="LI3" s="196"/>
      <c r="LJ3" s="196"/>
      <c r="LK3" s="196"/>
      <c r="LL3" s="196"/>
      <c r="LM3" s="196"/>
      <c r="LN3" s="196"/>
      <c r="LO3" s="196"/>
      <c r="LP3" s="196"/>
      <c r="LQ3" s="196"/>
      <c r="LR3" s="196"/>
      <c r="LS3" s="196"/>
      <c r="LT3" s="196"/>
      <c r="LU3" s="196"/>
      <c r="LV3" s="196"/>
      <c r="LW3" s="196"/>
      <c r="LX3" s="196"/>
      <c r="LY3" s="196"/>
      <c r="LZ3" s="196"/>
      <c r="MA3" s="196"/>
      <c r="MB3" s="196"/>
      <c r="MC3" s="196"/>
      <c r="MD3" s="196"/>
      <c r="ME3" s="196"/>
      <c r="MF3" s="196"/>
      <c r="MG3" s="196"/>
      <c r="MH3" s="196"/>
      <c r="MI3" s="196"/>
      <c r="MJ3" s="196"/>
      <c r="MK3" s="196"/>
      <c r="ML3" s="196"/>
      <c r="MM3" s="196"/>
      <c r="MN3" s="196"/>
      <c r="MO3" s="196"/>
      <c r="MP3" s="196"/>
      <c r="MQ3" s="196"/>
      <c r="MR3" s="196"/>
      <c r="MS3" s="196"/>
      <c r="MT3" s="196"/>
      <c r="MU3" s="196"/>
      <c r="MV3" s="196"/>
      <c r="MW3" s="196"/>
      <c r="MX3" s="196"/>
      <c r="MY3" s="196"/>
      <c r="MZ3" s="196"/>
      <c r="NA3" s="196"/>
      <c r="NB3" s="196"/>
      <c r="NC3" s="196"/>
      <c r="ND3" s="196"/>
      <c r="NE3" s="196"/>
      <c r="NF3" s="196"/>
      <c r="NG3" s="196"/>
      <c r="NH3" s="196"/>
      <c r="NI3" s="196"/>
      <c r="NJ3" s="196"/>
      <c r="NK3" s="196"/>
      <c r="NL3" s="196"/>
      <c r="NM3" s="196"/>
      <c r="NN3" s="196"/>
      <c r="NO3" s="196"/>
      <c r="NP3" s="196"/>
      <c r="NQ3" s="196"/>
      <c r="NR3" s="196"/>
      <c r="NS3" s="196"/>
      <c r="NT3" s="196"/>
      <c r="NU3" s="196"/>
      <c r="NV3" s="196"/>
      <c r="NW3" s="196"/>
      <c r="NX3" s="196"/>
      <c r="NY3" s="196"/>
      <c r="NZ3" s="196"/>
      <c r="OA3" s="196"/>
      <c r="OB3" s="196"/>
      <c r="OC3" s="196"/>
      <c r="OD3" s="196"/>
      <c r="OE3" s="196"/>
      <c r="OF3" s="196"/>
      <c r="OG3" s="196"/>
      <c r="OH3" s="196"/>
      <c r="OI3" s="196"/>
      <c r="OJ3" s="196"/>
      <c r="OK3" s="196"/>
      <c r="OL3" s="196"/>
      <c r="OM3" s="196"/>
      <c r="ON3" s="196"/>
      <c r="OO3" s="196"/>
      <c r="OP3" s="196"/>
      <c r="OQ3" s="196"/>
      <c r="OR3" s="196"/>
      <c r="OS3" s="196"/>
      <c r="OT3" s="196"/>
      <c r="OU3" s="196"/>
      <c r="OV3" s="196"/>
      <c r="OW3" s="196"/>
      <c r="OX3" s="196"/>
      <c r="OY3" s="196"/>
      <c r="OZ3" s="196"/>
      <c r="PA3" s="196"/>
      <c r="PB3" s="196"/>
      <c r="PC3" s="196"/>
      <c r="PD3" s="196"/>
      <c r="PE3" s="196"/>
      <c r="PF3" s="196"/>
      <c r="PG3" s="196"/>
      <c r="PH3" s="196"/>
      <c r="PI3" s="196"/>
      <c r="PJ3" s="196"/>
      <c r="PK3" s="196"/>
      <c r="PL3" s="196"/>
      <c r="PM3" s="196"/>
      <c r="PN3" s="196"/>
      <c r="PO3" s="196"/>
      <c r="PP3" s="196"/>
      <c r="PQ3" s="196"/>
      <c r="PR3" s="196"/>
      <c r="PS3" s="196"/>
      <c r="PT3" s="196"/>
      <c r="PU3" s="196"/>
      <c r="PV3" s="196"/>
      <c r="PW3" s="196"/>
      <c r="PX3" s="196"/>
      <c r="PY3" s="196"/>
      <c r="PZ3" s="196"/>
      <c r="QA3" s="196"/>
      <c r="QB3" s="196"/>
      <c r="QC3" s="196"/>
      <c r="QD3" s="196"/>
      <c r="QE3" s="196"/>
      <c r="QF3" s="196"/>
      <c r="QG3" s="196"/>
      <c r="QH3" s="196"/>
      <c r="QI3" s="196"/>
      <c r="QJ3" s="196"/>
      <c r="QK3" s="196"/>
      <c r="QL3" s="196"/>
      <c r="QM3" s="196"/>
      <c r="QN3" s="196"/>
      <c r="QO3" s="196"/>
      <c r="QP3" s="196"/>
      <c r="QQ3" s="196"/>
      <c r="QR3" s="196"/>
      <c r="QS3" s="196"/>
      <c r="QT3" s="196"/>
      <c r="QU3" s="196"/>
      <c r="QV3" s="196"/>
      <c r="QW3" s="196"/>
      <c r="QX3" s="196"/>
      <c r="QY3" s="196"/>
      <c r="QZ3" s="196"/>
      <c r="RA3" s="196"/>
      <c r="RB3" s="196"/>
      <c r="RC3" s="196"/>
      <c r="RD3" s="196"/>
      <c r="RE3" s="196"/>
      <c r="RF3" s="196"/>
      <c r="RG3" s="196"/>
      <c r="RH3" s="196"/>
      <c r="RI3" s="196"/>
      <c r="RJ3" s="196"/>
      <c r="RK3" s="196"/>
      <c r="RL3" s="196"/>
      <c r="RM3" s="196"/>
      <c r="RN3" s="196"/>
      <c r="RO3" s="196"/>
      <c r="RP3" s="196"/>
      <c r="RQ3" s="196"/>
      <c r="RR3" s="196"/>
      <c r="RS3" s="196"/>
      <c r="RT3" s="196"/>
      <c r="RU3" s="196"/>
      <c r="RV3" s="196"/>
      <c r="RW3" s="196"/>
      <c r="RX3" s="196"/>
      <c r="RY3" s="196"/>
      <c r="RZ3" s="196"/>
      <c r="SA3" s="196"/>
      <c r="SB3" s="196"/>
      <c r="SC3" s="196"/>
      <c r="SD3" s="196"/>
      <c r="SE3" s="196"/>
      <c r="SF3" s="196"/>
      <c r="SG3" s="196"/>
      <c r="SH3" s="196"/>
      <c r="SI3" s="196"/>
      <c r="SJ3" s="196"/>
      <c r="SK3" s="196"/>
      <c r="SL3" s="196"/>
      <c r="SM3" s="196"/>
      <c r="SN3" s="196"/>
      <c r="SO3" s="196"/>
      <c r="SP3" s="196"/>
      <c r="SQ3" s="196"/>
      <c r="SR3" s="196"/>
      <c r="SS3" s="196"/>
      <c r="ST3" s="196"/>
      <c r="SU3" s="196"/>
      <c r="SV3" s="196"/>
      <c r="SW3" s="196"/>
      <c r="SX3" s="196"/>
      <c r="SY3" s="196"/>
      <c r="SZ3" s="196"/>
      <c r="TA3" s="196"/>
      <c r="TB3" s="196"/>
      <c r="TC3" s="196"/>
      <c r="TD3" s="196"/>
      <c r="TE3" s="196"/>
      <c r="TF3" s="196"/>
      <c r="TG3" s="196"/>
      <c r="TH3" s="196"/>
      <c r="TI3" s="196"/>
      <c r="TJ3" s="196"/>
      <c r="TK3" s="196"/>
      <c r="TL3" s="196"/>
      <c r="TM3" s="196"/>
      <c r="TN3" s="196"/>
      <c r="TO3" s="196"/>
      <c r="TP3" s="196"/>
      <c r="TQ3" s="196"/>
      <c r="TR3" s="196"/>
      <c r="TS3" s="196"/>
      <c r="TT3" s="196"/>
      <c r="TU3" s="196"/>
      <c r="TV3" s="196"/>
      <c r="TW3" s="196"/>
      <c r="TX3" s="196"/>
      <c r="TY3" s="196"/>
      <c r="TZ3" s="196"/>
      <c r="UA3" s="196"/>
      <c r="UB3" s="196"/>
      <c r="UC3" s="196"/>
      <c r="UD3" s="196"/>
      <c r="UE3" s="196"/>
      <c r="UF3" s="196"/>
      <c r="UG3" s="196"/>
      <c r="UH3" s="196"/>
      <c r="UI3" s="196"/>
      <c r="UJ3" s="196"/>
      <c r="UK3" s="196"/>
      <c r="UL3" s="196"/>
      <c r="UM3" s="196"/>
      <c r="UN3" s="196"/>
      <c r="UO3" s="196"/>
      <c r="UP3" s="196"/>
      <c r="UQ3" s="196"/>
      <c r="UR3" s="196"/>
      <c r="US3" s="196"/>
      <c r="UT3" s="196"/>
      <c r="UU3" s="196"/>
      <c r="UV3" s="196"/>
      <c r="UW3" s="196"/>
      <c r="UX3" s="196"/>
      <c r="UY3" s="196"/>
      <c r="UZ3" s="196"/>
      <c r="VA3" s="196"/>
      <c r="VB3" s="196"/>
      <c r="VC3" s="196"/>
      <c r="VD3" s="196"/>
      <c r="VE3" s="196"/>
      <c r="VF3" s="196"/>
      <c r="VG3" s="196"/>
      <c r="VH3" s="196"/>
      <c r="VI3" s="196"/>
      <c r="VJ3" s="196"/>
      <c r="VK3" s="196"/>
      <c r="VL3" s="196"/>
      <c r="VM3" s="196"/>
      <c r="VN3" s="196"/>
      <c r="VO3" s="196"/>
      <c r="VP3" s="196"/>
      <c r="VQ3" s="196"/>
      <c r="VR3" s="196"/>
      <c r="VS3" s="196"/>
      <c r="VT3" s="196"/>
      <c r="VU3" s="196"/>
      <c r="VV3" s="196"/>
      <c r="VW3" s="196"/>
      <c r="VX3" s="196"/>
      <c r="VY3" s="196"/>
      <c r="VZ3" s="196"/>
      <c r="WA3" s="196"/>
      <c r="WB3" s="196"/>
      <c r="WC3" s="196"/>
    </row>
    <row r="4" spans="1:601" s="23" customFormat="1" ht="20.149999999999999" customHeight="1" x14ac:dyDescent="0.45">
      <c r="A4" s="20"/>
      <c r="B4" s="21"/>
      <c r="C4" s="125" t="s">
        <v>26</v>
      </c>
      <c r="D4" s="320" t="s">
        <v>84</v>
      </c>
      <c r="E4" s="320"/>
      <c r="F4" s="139" t="s">
        <v>85</v>
      </c>
      <c r="G4" s="316" t="s">
        <v>28</v>
      </c>
      <c r="H4" s="316"/>
      <c r="I4" s="316"/>
      <c r="J4" s="316"/>
      <c r="K4" s="311" t="s">
        <v>127</v>
      </c>
      <c r="L4" s="311"/>
      <c r="M4" s="316" t="s">
        <v>132</v>
      </c>
      <c r="N4" s="316"/>
      <c r="O4" s="196"/>
      <c r="P4" s="196"/>
      <c r="Q4" s="196"/>
      <c r="R4" s="196"/>
      <c r="S4" s="196"/>
      <c r="T4" s="196"/>
      <c r="U4" s="196"/>
      <c r="V4" s="196"/>
      <c r="W4" s="196"/>
      <c r="X4" s="196"/>
      <c r="Y4" s="196"/>
      <c r="Z4" s="196"/>
      <c r="AA4" s="196"/>
      <c r="AB4" s="196"/>
      <c r="AC4" s="196"/>
      <c r="AD4" s="196"/>
      <c r="AE4" s="196"/>
      <c r="AF4" s="196"/>
      <c r="AG4" s="196"/>
      <c r="AH4" s="196"/>
      <c r="AI4" s="196"/>
      <c r="AJ4" s="196"/>
      <c r="AK4" s="196"/>
      <c r="AL4" s="196"/>
      <c r="AM4" s="196"/>
      <c r="AN4" s="196"/>
      <c r="AO4" s="196"/>
      <c r="AP4" s="196"/>
      <c r="AQ4" s="196"/>
      <c r="AR4" s="196"/>
      <c r="AS4" s="196"/>
      <c r="AT4" s="196"/>
      <c r="AU4" s="196"/>
      <c r="AV4" s="196"/>
      <c r="AW4" s="196"/>
      <c r="AX4" s="196"/>
      <c r="AY4" s="196"/>
      <c r="AZ4" s="196"/>
      <c r="BA4" s="196"/>
      <c r="BB4" s="196"/>
      <c r="BC4" s="196"/>
      <c r="BD4" s="196"/>
      <c r="BE4" s="196"/>
      <c r="BF4" s="196"/>
      <c r="BG4" s="196"/>
      <c r="BH4" s="196"/>
      <c r="BI4" s="196"/>
      <c r="BJ4" s="196"/>
      <c r="BK4" s="196"/>
      <c r="BL4" s="196"/>
      <c r="BM4" s="196"/>
      <c r="BN4" s="196"/>
      <c r="BO4" s="196"/>
      <c r="BP4" s="196"/>
      <c r="BQ4" s="196"/>
      <c r="BR4" s="196"/>
      <c r="BS4" s="196"/>
      <c r="BT4" s="196"/>
      <c r="BU4" s="196"/>
      <c r="BV4" s="196"/>
      <c r="BW4" s="196"/>
      <c r="BX4" s="196"/>
      <c r="BY4" s="196"/>
      <c r="BZ4" s="196"/>
      <c r="CA4" s="196"/>
      <c r="CB4" s="196"/>
      <c r="CC4" s="196"/>
      <c r="CD4" s="196"/>
      <c r="CE4" s="196"/>
      <c r="CF4" s="196"/>
      <c r="CG4" s="196"/>
      <c r="CH4" s="196"/>
      <c r="CI4" s="196"/>
      <c r="CJ4" s="196"/>
      <c r="CK4" s="196"/>
      <c r="CL4" s="196"/>
      <c r="CM4" s="196"/>
      <c r="CN4" s="196"/>
      <c r="CO4" s="196"/>
      <c r="CP4" s="196"/>
      <c r="CQ4" s="196"/>
      <c r="CR4" s="196"/>
      <c r="CS4" s="196"/>
      <c r="CT4" s="196"/>
      <c r="CU4" s="196"/>
      <c r="CV4" s="196"/>
      <c r="CW4" s="196"/>
      <c r="CX4" s="196"/>
      <c r="CY4" s="196"/>
      <c r="CZ4" s="196"/>
      <c r="DA4" s="196"/>
      <c r="DB4" s="196"/>
      <c r="DC4" s="196"/>
      <c r="DD4" s="196"/>
      <c r="DE4" s="196"/>
      <c r="DF4" s="196"/>
      <c r="DG4" s="196"/>
      <c r="DH4" s="196"/>
      <c r="DI4" s="196"/>
      <c r="DJ4" s="196"/>
      <c r="DK4" s="196"/>
      <c r="DL4" s="196"/>
      <c r="DM4" s="196"/>
      <c r="DN4" s="196"/>
      <c r="DO4" s="196"/>
      <c r="DP4" s="196"/>
      <c r="DQ4" s="196"/>
      <c r="DR4" s="196"/>
      <c r="DS4" s="196"/>
      <c r="DT4" s="196"/>
      <c r="DU4" s="196"/>
      <c r="DV4" s="196"/>
      <c r="DW4" s="196"/>
      <c r="DX4" s="196"/>
      <c r="DY4" s="196"/>
      <c r="DZ4" s="196"/>
      <c r="EA4" s="196"/>
      <c r="EB4" s="196"/>
      <c r="EC4" s="196"/>
      <c r="ED4" s="196"/>
      <c r="EE4" s="196"/>
      <c r="EF4" s="196"/>
      <c r="EG4" s="196"/>
      <c r="EH4" s="196"/>
      <c r="EI4" s="196"/>
      <c r="EJ4" s="196"/>
      <c r="EK4" s="196"/>
      <c r="EL4" s="196"/>
      <c r="EM4" s="196"/>
      <c r="EN4" s="196"/>
      <c r="EO4" s="196"/>
      <c r="EP4" s="196"/>
      <c r="EQ4" s="196"/>
      <c r="ER4" s="196"/>
      <c r="ES4" s="196"/>
      <c r="ET4" s="196"/>
      <c r="EU4" s="196"/>
      <c r="EV4" s="196"/>
      <c r="EW4" s="196"/>
      <c r="EX4" s="196"/>
      <c r="EY4" s="196"/>
      <c r="EZ4" s="196"/>
      <c r="FA4" s="196"/>
      <c r="FB4" s="196"/>
      <c r="FC4" s="196"/>
      <c r="FD4" s="196"/>
      <c r="FE4" s="196"/>
      <c r="FF4" s="196"/>
      <c r="FG4" s="196"/>
      <c r="FH4" s="196"/>
      <c r="FI4" s="196"/>
      <c r="FJ4" s="196"/>
      <c r="FK4" s="196"/>
      <c r="FL4" s="196"/>
      <c r="FM4" s="196"/>
      <c r="FN4" s="196"/>
      <c r="FO4" s="196"/>
      <c r="FP4" s="196"/>
      <c r="FQ4" s="196"/>
      <c r="FR4" s="196"/>
      <c r="FS4" s="196"/>
      <c r="FT4" s="196"/>
      <c r="FU4" s="196"/>
      <c r="FV4" s="196"/>
      <c r="FW4" s="196"/>
      <c r="FX4" s="196"/>
      <c r="FY4" s="196"/>
      <c r="FZ4" s="196"/>
      <c r="GA4" s="196"/>
      <c r="GB4" s="196"/>
      <c r="GC4" s="196"/>
      <c r="GD4" s="196"/>
      <c r="GE4" s="196"/>
      <c r="GF4" s="196"/>
      <c r="GG4" s="196"/>
      <c r="GH4" s="196"/>
      <c r="GI4" s="196"/>
      <c r="GJ4" s="196"/>
      <c r="GK4" s="196"/>
      <c r="GL4" s="196"/>
      <c r="GM4" s="196"/>
      <c r="GN4" s="196"/>
      <c r="GO4" s="196"/>
      <c r="GP4" s="196"/>
      <c r="GQ4" s="196"/>
      <c r="GR4" s="196"/>
      <c r="GS4" s="196"/>
      <c r="GT4" s="196"/>
      <c r="GU4" s="196"/>
      <c r="GV4" s="196"/>
      <c r="GW4" s="196"/>
      <c r="GX4" s="196"/>
      <c r="GY4" s="196"/>
      <c r="GZ4" s="196"/>
      <c r="HA4" s="196"/>
      <c r="HB4" s="196"/>
      <c r="HC4" s="196"/>
      <c r="HD4" s="196"/>
      <c r="HE4" s="196"/>
      <c r="HF4" s="196"/>
      <c r="HG4" s="196"/>
      <c r="HH4" s="196"/>
      <c r="HI4" s="196"/>
      <c r="HJ4" s="196"/>
      <c r="HK4" s="196"/>
      <c r="HL4" s="196"/>
      <c r="HM4" s="196"/>
      <c r="HN4" s="196"/>
      <c r="HO4" s="196"/>
      <c r="HP4" s="196"/>
      <c r="HQ4" s="196"/>
      <c r="HR4" s="196"/>
      <c r="HS4" s="196"/>
      <c r="HT4" s="196"/>
      <c r="HU4" s="196"/>
      <c r="HV4" s="196"/>
      <c r="HW4" s="196"/>
      <c r="HX4" s="196"/>
      <c r="HY4" s="196"/>
      <c r="HZ4" s="196"/>
      <c r="IA4" s="196"/>
      <c r="IB4" s="196"/>
      <c r="IC4" s="196"/>
      <c r="ID4" s="196"/>
      <c r="IE4" s="196"/>
      <c r="IF4" s="196"/>
      <c r="IG4" s="196"/>
      <c r="IH4" s="196"/>
      <c r="II4" s="196"/>
      <c r="IJ4" s="196"/>
      <c r="IK4" s="196"/>
      <c r="IL4" s="196"/>
      <c r="IM4" s="196"/>
      <c r="IN4" s="196"/>
      <c r="IO4" s="196"/>
      <c r="IP4" s="196"/>
      <c r="IQ4" s="196"/>
      <c r="IR4" s="196"/>
      <c r="IS4" s="196"/>
      <c r="IT4" s="196"/>
      <c r="IU4" s="196"/>
      <c r="IV4" s="196"/>
      <c r="IW4" s="196"/>
      <c r="IX4" s="196"/>
      <c r="IY4" s="196"/>
      <c r="IZ4" s="196"/>
      <c r="JA4" s="196"/>
      <c r="JB4" s="196"/>
      <c r="JC4" s="196"/>
      <c r="JD4" s="196"/>
      <c r="JE4" s="196"/>
      <c r="JF4" s="196"/>
      <c r="JG4" s="196"/>
      <c r="JH4" s="196"/>
      <c r="JI4" s="196"/>
      <c r="JJ4" s="196"/>
      <c r="JK4" s="196"/>
      <c r="JL4" s="196"/>
      <c r="JM4" s="196"/>
      <c r="JN4" s="196"/>
      <c r="JO4" s="196"/>
      <c r="JP4" s="196"/>
      <c r="JQ4" s="196"/>
      <c r="JR4" s="196"/>
      <c r="JS4" s="196"/>
      <c r="JT4" s="196"/>
      <c r="JU4" s="196"/>
      <c r="JV4" s="196"/>
      <c r="JW4" s="196"/>
      <c r="JX4" s="196"/>
      <c r="JY4" s="196"/>
      <c r="JZ4" s="196"/>
      <c r="KA4" s="196"/>
      <c r="KB4" s="196"/>
      <c r="KC4" s="196"/>
      <c r="KD4" s="196"/>
      <c r="KE4" s="196"/>
      <c r="KF4" s="196"/>
      <c r="KG4" s="196"/>
      <c r="KH4" s="196"/>
      <c r="KI4" s="196"/>
      <c r="KJ4" s="196"/>
      <c r="KK4" s="196"/>
      <c r="KL4" s="196"/>
      <c r="KM4" s="196"/>
      <c r="KN4" s="196"/>
      <c r="KO4" s="196"/>
      <c r="KP4" s="196"/>
      <c r="KQ4" s="196"/>
      <c r="KR4" s="196"/>
      <c r="KS4" s="196"/>
      <c r="KT4" s="196"/>
      <c r="KU4" s="196"/>
      <c r="KV4" s="196"/>
      <c r="KW4" s="196"/>
      <c r="KX4" s="196"/>
      <c r="KY4" s="196"/>
      <c r="KZ4" s="196"/>
      <c r="LA4" s="196"/>
      <c r="LB4" s="196"/>
      <c r="LC4" s="196"/>
      <c r="LD4" s="196"/>
      <c r="LE4" s="196"/>
      <c r="LF4" s="196"/>
      <c r="LG4" s="196"/>
      <c r="LH4" s="196"/>
      <c r="LI4" s="196"/>
      <c r="LJ4" s="196"/>
      <c r="LK4" s="196"/>
      <c r="LL4" s="196"/>
      <c r="LM4" s="196"/>
      <c r="LN4" s="196"/>
      <c r="LO4" s="196"/>
      <c r="LP4" s="196"/>
      <c r="LQ4" s="196"/>
      <c r="LR4" s="196"/>
      <c r="LS4" s="196"/>
      <c r="LT4" s="196"/>
      <c r="LU4" s="196"/>
      <c r="LV4" s="196"/>
      <c r="LW4" s="196"/>
      <c r="LX4" s="196"/>
      <c r="LY4" s="196"/>
      <c r="LZ4" s="196"/>
      <c r="MA4" s="196"/>
      <c r="MB4" s="196"/>
      <c r="MC4" s="196"/>
      <c r="MD4" s="196"/>
      <c r="ME4" s="196"/>
      <c r="MF4" s="196"/>
      <c r="MG4" s="196"/>
      <c r="MH4" s="196"/>
      <c r="MI4" s="196"/>
      <c r="MJ4" s="196"/>
      <c r="MK4" s="196"/>
      <c r="ML4" s="196"/>
      <c r="MM4" s="196"/>
      <c r="MN4" s="196"/>
      <c r="MO4" s="196"/>
      <c r="MP4" s="196"/>
      <c r="MQ4" s="196"/>
      <c r="MR4" s="196"/>
      <c r="MS4" s="196"/>
      <c r="MT4" s="196"/>
      <c r="MU4" s="196"/>
      <c r="MV4" s="196"/>
      <c r="MW4" s="196"/>
      <c r="MX4" s="196"/>
      <c r="MY4" s="196"/>
      <c r="MZ4" s="196"/>
      <c r="NA4" s="196"/>
      <c r="NB4" s="196"/>
      <c r="NC4" s="196"/>
      <c r="ND4" s="196"/>
      <c r="NE4" s="196"/>
      <c r="NF4" s="196"/>
      <c r="NG4" s="196"/>
      <c r="NH4" s="196"/>
      <c r="NI4" s="196"/>
      <c r="NJ4" s="196"/>
      <c r="NK4" s="196"/>
      <c r="NL4" s="196"/>
      <c r="NM4" s="196"/>
      <c r="NN4" s="196"/>
      <c r="NO4" s="196"/>
      <c r="NP4" s="196"/>
      <c r="NQ4" s="196"/>
      <c r="NR4" s="196"/>
      <c r="NS4" s="196"/>
      <c r="NT4" s="196"/>
      <c r="NU4" s="196"/>
      <c r="NV4" s="196"/>
      <c r="NW4" s="196"/>
      <c r="NX4" s="196"/>
      <c r="NY4" s="196"/>
      <c r="NZ4" s="196"/>
      <c r="OA4" s="196"/>
      <c r="OB4" s="196"/>
      <c r="OC4" s="196"/>
      <c r="OD4" s="196"/>
      <c r="OE4" s="196"/>
      <c r="OF4" s="196"/>
      <c r="OG4" s="196"/>
      <c r="OH4" s="196"/>
      <c r="OI4" s="196"/>
      <c r="OJ4" s="196"/>
      <c r="OK4" s="196"/>
      <c r="OL4" s="196"/>
      <c r="OM4" s="196"/>
      <c r="ON4" s="196"/>
      <c r="OO4" s="196"/>
      <c r="OP4" s="196"/>
      <c r="OQ4" s="196"/>
      <c r="OR4" s="196"/>
      <c r="OS4" s="196"/>
      <c r="OT4" s="196"/>
      <c r="OU4" s="196"/>
      <c r="OV4" s="196"/>
      <c r="OW4" s="196"/>
      <c r="OX4" s="196"/>
      <c r="OY4" s="196"/>
      <c r="OZ4" s="196"/>
      <c r="PA4" s="196"/>
      <c r="PB4" s="196"/>
      <c r="PC4" s="196"/>
      <c r="PD4" s="196"/>
      <c r="PE4" s="196"/>
      <c r="PF4" s="196"/>
      <c r="PG4" s="196"/>
      <c r="PH4" s="196"/>
      <c r="PI4" s="196"/>
      <c r="PJ4" s="196"/>
      <c r="PK4" s="196"/>
      <c r="PL4" s="196"/>
      <c r="PM4" s="196"/>
      <c r="PN4" s="196"/>
      <c r="PO4" s="196"/>
      <c r="PP4" s="196"/>
      <c r="PQ4" s="196"/>
      <c r="PR4" s="196"/>
      <c r="PS4" s="196"/>
      <c r="PT4" s="196"/>
      <c r="PU4" s="196"/>
      <c r="PV4" s="196"/>
      <c r="PW4" s="196"/>
      <c r="PX4" s="196"/>
      <c r="PY4" s="196"/>
      <c r="PZ4" s="196"/>
      <c r="QA4" s="196"/>
      <c r="QB4" s="196"/>
      <c r="QC4" s="196"/>
      <c r="QD4" s="196"/>
      <c r="QE4" s="196"/>
      <c r="QF4" s="196"/>
      <c r="QG4" s="196"/>
      <c r="QH4" s="196"/>
      <c r="QI4" s="196"/>
      <c r="QJ4" s="196"/>
      <c r="QK4" s="196"/>
      <c r="QL4" s="196"/>
      <c r="QM4" s="196"/>
      <c r="QN4" s="196"/>
      <c r="QO4" s="196"/>
      <c r="QP4" s="196"/>
      <c r="QQ4" s="196"/>
      <c r="QR4" s="196"/>
      <c r="QS4" s="196"/>
      <c r="QT4" s="196"/>
      <c r="QU4" s="196"/>
      <c r="QV4" s="196"/>
      <c r="QW4" s="196"/>
      <c r="QX4" s="196"/>
      <c r="QY4" s="196"/>
      <c r="QZ4" s="196"/>
      <c r="RA4" s="196"/>
      <c r="RB4" s="196"/>
      <c r="RC4" s="196"/>
      <c r="RD4" s="196"/>
      <c r="RE4" s="196"/>
      <c r="RF4" s="196"/>
      <c r="RG4" s="196"/>
      <c r="RH4" s="196"/>
      <c r="RI4" s="196"/>
      <c r="RJ4" s="196"/>
      <c r="RK4" s="196"/>
      <c r="RL4" s="196"/>
      <c r="RM4" s="196"/>
      <c r="RN4" s="196"/>
      <c r="RO4" s="196"/>
      <c r="RP4" s="196"/>
      <c r="RQ4" s="196"/>
      <c r="RR4" s="196"/>
      <c r="RS4" s="196"/>
      <c r="RT4" s="196"/>
      <c r="RU4" s="196"/>
      <c r="RV4" s="196"/>
      <c r="RW4" s="196"/>
      <c r="RX4" s="196"/>
      <c r="RY4" s="196"/>
      <c r="RZ4" s="196"/>
      <c r="SA4" s="196"/>
      <c r="SB4" s="196"/>
      <c r="SC4" s="196"/>
      <c r="SD4" s="196"/>
      <c r="SE4" s="196"/>
      <c r="SF4" s="196"/>
      <c r="SG4" s="196"/>
      <c r="SH4" s="196"/>
      <c r="SI4" s="196"/>
      <c r="SJ4" s="196"/>
      <c r="SK4" s="196"/>
      <c r="SL4" s="196"/>
      <c r="SM4" s="196"/>
      <c r="SN4" s="196"/>
      <c r="SO4" s="196"/>
      <c r="SP4" s="196"/>
      <c r="SQ4" s="196"/>
      <c r="SR4" s="196"/>
      <c r="SS4" s="196"/>
      <c r="ST4" s="196"/>
      <c r="SU4" s="196"/>
      <c r="SV4" s="196"/>
      <c r="SW4" s="196"/>
      <c r="SX4" s="196"/>
      <c r="SY4" s="196"/>
      <c r="SZ4" s="196"/>
      <c r="TA4" s="196"/>
      <c r="TB4" s="196"/>
      <c r="TC4" s="196"/>
      <c r="TD4" s="196"/>
      <c r="TE4" s="196"/>
      <c r="TF4" s="196"/>
      <c r="TG4" s="196"/>
      <c r="TH4" s="196"/>
      <c r="TI4" s="196"/>
      <c r="TJ4" s="196"/>
      <c r="TK4" s="196"/>
      <c r="TL4" s="196"/>
      <c r="TM4" s="196"/>
      <c r="TN4" s="196"/>
      <c r="TO4" s="196"/>
      <c r="TP4" s="196"/>
      <c r="TQ4" s="196"/>
      <c r="TR4" s="196"/>
      <c r="TS4" s="196"/>
      <c r="TT4" s="196"/>
      <c r="TU4" s="196"/>
      <c r="TV4" s="196"/>
      <c r="TW4" s="196"/>
      <c r="TX4" s="196"/>
      <c r="TY4" s="196"/>
      <c r="TZ4" s="196"/>
      <c r="UA4" s="196"/>
      <c r="UB4" s="196"/>
      <c r="UC4" s="196"/>
      <c r="UD4" s="196"/>
      <c r="UE4" s="196"/>
      <c r="UF4" s="196"/>
      <c r="UG4" s="196"/>
      <c r="UH4" s="196"/>
      <c r="UI4" s="196"/>
      <c r="UJ4" s="196"/>
      <c r="UK4" s="196"/>
      <c r="UL4" s="196"/>
      <c r="UM4" s="196"/>
      <c r="UN4" s="196"/>
      <c r="UO4" s="196"/>
      <c r="UP4" s="196"/>
      <c r="UQ4" s="196"/>
      <c r="UR4" s="196"/>
      <c r="US4" s="196"/>
      <c r="UT4" s="196"/>
      <c r="UU4" s="196"/>
      <c r="UV4" s="196"/>
      <c r="UW4" s="196"/>
      <c r="UX4" s="196"/>
      <c r="UY4" s="196"/>
      <c r="UZ4" s="196"/>
      <c r="VA4" s="196"/>
      <c r="VB4" s="196"/>
      <c r="VC4" s="196"/>
      <c r="VD4" s="196"/>
      <c r="VE4" s="196"/>
      <c r="VF4" s="196"/>
      <c r="VG4" s="196"/>
      <c r="VH4" s="196"/>
      <c r="VI4" s="196"/>
      <c r="VJ4" s="196"/>
      <c r="VK4" s="196"/>
      <c r="VL4" s="196"/>
      <c r="VM4" s="196"/>
      <c r="VN4" s="196"/>
      <c r="VO4" s="196"/>
      <c r="VP4" s="196"/>
      <c r="VQ4" s="196"/>
      <c r="VR4" s="196"/>
      <c r="VS4" s="196"/>
      <c r="VT4" s="196"/>
      <c r="VU4" s="196"/>
      <c r="VV4" s="196"/>
      <c r="VW4" s="196"/>
      <c r="VX4" s="196"/>
      <c r="VY4" s="196"/>
      <c r="VZ4" s="196"/>
      <c r="WA4" s="196"/>
      <c r="WB4" s="196"/>
      <c r="WC4" s="196"/>
    </row>
    <row r="5" spans="1:601" s="23" customFormat="1" ht="20.149999999999999" customHeight="1" x14ac:dyDescent="0.45">
      <c r="A5" s="20"/>
      <c r="B5" s="21"/>
      <c r="C5" s="134" t="s">
        <v>30</v>
      </c>
      <c r="D5" s="130" t="s">
        <v>31</v>
      </c>
      <c r="E5" s="131" t="s">
        <v>32</v>
      </c>
      <c r="F5" s="130" t="s">
        <v>31</v>
      </c>
      <c r="G5" s="141">
        <v>3</v>
      </c>
      <c r="H5" s="130">
        <v>4</v>
      </c>
      <c r="I5" s="142">
        <v>5</v>
      </c>
      <c r="J5" s="131">
        <v>6</v>
      </c>
      <c r="K5" s="130" t="s">
        <v>33</v>
      </c>
      <c r="L5" s="131" t="s">
        <v>34</v>
      </c>
      <c r="M5" s="130" t="s">
        <v>137</v>
      </c>
      <c r="N5" s="131" t="s">
        <v>34</v>
      </c>
      <c r="O5" s="196"/>
      <c r="P5" s="196"/>
      <c r="Q5" s="196"/>
      <c r="R5" s="196"/>
      <c r="S5" s="196"/>
      <c r="T5" s="196"/>
      <c r="U5" s="196"/>
      <c r="V5" s="196"/>
      <c r="W5" s="196"/>
      <c r="X5" s="196"/>
      <c r="Y5" s="196"/>
      <c r="Z5" s="196"/>
      <c r="AA5" s="196"/>
      <c r="AB5" s="196"/>
      <c r="AC5" s="196"/>
      <c r="AD5" s="196"/>
      <c r="AE5" s="196"/>
      <c r="AF5" s="196"/>
      <c r="AG5" s="196"/>
      <c r="AH5" s="196"/>
      <c r="AI5" s="196"/>
      <c r="AJ5" s="196"/>
      <c r="AK5" s="196"/>
      <c r="AL5" s="196"/>
      <c r="AM5" s="196"/>
      <c r="AN5" s="196"/>
      <c r="AO5" s="196"/>
      <c r="AP5" s="196"/>
      <c r="AQ5" s="196"/>
      <c r="AR5" s="196"/>
      <c r="AS5" s="196"/>
      <c r="AT5" s="196"/>
      <c r="AU5" s="196"/>
      <c r="AV5" s="196"/>
      <c r="AW5" s="196"/>
      <c r="AX5" s="196"/>
      <c r="AY5" s="196"/>
      <c r="AZ5" s="196"/>
      <c r="BA5" s="196"/>
      <c r="BB5" s="196"/>
      <c r="BC5" s="196"/>
      <c r="BD5" s="196"/>
      <c r="BE5" s="196"/>
      <c r="BF5" s="196"/>
      <c r="BG5" s="196"/>
      <c r="BH5" s="196"/>
      <c r="BI5" s="196"/>
      <c r="BJ5" s="196"/>
      <c r="BK5" s="196"/>
      <c r="BL5" s="196"/>
      <c r="BM5" s="196"/>
      <c r="BN5" s="196"/>
      <c r="BO5" s="196"/>
      <c r="BP5" s="196"/>
      <c r="BQ5" s="196"/>
      <c r="BR5" s="196"/>
      <c r="BS5" s="196"/>
      <c r="BT5" s="196"/>
      <c r="BU5" s="196"/>
      <c r="BV5" s="196"/>
      <c r="BW5" s="196"/>
      <c r="BX5" s="196"/>
      <c r="BY5" s="196"/>
      <c r="BZ5" s="196"/>
      <c r="CA5" s="196"/>
      <c r="CB5" s="196"/>
      <c r="CC5" s="196"/>
      <c r="CD5" s="196"/>
      <c r="CE5" s="196"/>
      <c r="CF5" s="196"/>
      <c r="CG5" s="196"/>
      <c r="CH5" s="196"/>
      <c r="CI5" s="196"/>
      <c r="CJ5" s="196"/>
      <c r="CK5" s="196"/>
      <c r="CL5" s="196"/>
      <c r="CM5" s="196"/>
      <c r="CN5" s="196"/>
      <c r="CO5" s="196"/>
      <c r="CP5" s="196"/>
      <c r="CQ5" s="196"/>
      <c r="CR5" s="196"/>
      <c r="CS5" s="196"/>
      <c r="CT5" s="196"/>
      <c r="CU5" s="196"/>
      <c r="CV5" s="196"/>
      <c r="CW5" s="196"/>
      <c r="CX5" s="196"/>
      <c r="CY5" s="196"/>
      <c r="CZ5" s="196"/>
      <c r="DA5" s="196"/>
      <c r="DB5" s="196"/>
      <c r="DC5" s="196"/>
      <c r="DD5" s="196"/>
      <c r="DE5" s="196"/>
      <c r="DF5" s="196"/>
      <c r="DG5" s="196"/>
      <c r="DH5" s="196"/>
      <c r="DI5" s="196"/>
      <c r="DJ5" s="196"/>
      <c r="DK5" s="196"/>
      <c r="DL5" s="196"/>
      <c r="DM5" s="196"/>
      <c r="DN5" s="196"/>
      <c r="DO5" s="196"/>
      <c r="DP5" s="196"/>
      <c r="DQ5" s="196"/>
      <c r="DR5" s="196"/>
      <c r="DS5" s="196"/>
      <c r="DT5" s="196"/>
      <c r="DU5" s="196"/>
      <c r="DV5" s="196"/>
      <c r="DW5" s="196"/>
      <c r="DX5" s="196"/>
      <c r="DY5" s="196"/>
      <c r="DZ5" s="196"/>
      <c r="EA5" s="196"/>
      <c r="EB5" s="196"/>
      <c r="EC5" s="196"/>
      <c r="ED5" s="196"/>
      <c r="EE5" s="196"/>
      <c r="EF5" s="196"/>
      <c r="EG5" s="196"/>
      <c r="EH5" s="196"/>
      <c r="EI5" s="196"/>
      <c r="EJ5" s="196"/>
      <c r="EK5" s="196"/>
      <c r="EL5" s="196"/>
      <c r="EM5" s="196"/>
      <c r="EN5" s="196"/>
      <c r="EO5" s="196"/>
      <c r="EP5" s="196"/>
      <c r="EQ5" s="196"/>
      <c r="ER5" s="196"/>
      <c r="ES5" s="196"/>
      <c r="ET5" s="196"/>
      <c r="EU5" s="196"/>
      <c r="EV5" s="196"/>
      <c r="EW5" s="196"/>
      <c r="EX5" s="196"/>
      <c r="EY5" s="196"/>
      <c r="EZ5" s="196"/>
      <c r="FA5" s="196"/>
      <c r="FB5" s="196"/>
      <c r="FC5" s="196"/>
      <c r="FD5" s="196"/>
      <c r="FE5" s="196"/>
      <c r="FF5" s="196"/>
      <c r="FG5" s="196"/>
      <c r="FH5" s="196"/>
      <c r="FI5" s="196"/>
      <c r="FJ5" s="196"/>
      <c r="FK5" s="196"/>
      <c r="FL5" s="196"/>
      <c r="FM5" s="196"/>
      <c r="FN5" s="196"/>
      <c r="FO5" s="196"/>
      <c r="FP5" s="196"/>
      <c r="FQ5" s="196"/>
      <c r="FR5" s="196"/>
      <c r="FS5" s="196"/>
      <c r="FT5" s="196"/>
      <c r="FU5" s="196"/>
      <c r="FV5" s="196"/>
      <c r="FW5" s="196"/>
      <c r="FX5" s="196"/>
      <c r="FY5" s="196"/>
      <c r="FZ5" s="196"/>
      <c r="GA5" s="196"/>
      <c r="GB5" s="196"/>
      <c r="GC5" s="196"/>
      <c r="GD5" s="196"/>
      <c r="GE5" s="196"/>
      <c r="GF5" s="196"/>
      <c r="GG5" s="196"/>
      <c r="GH5" s="196"/>
      <c r="GI5" s="196"/>
      <c r="GJ5" s="196"/>
      <c r="GK5" s="196"/>
      <c r="GL5" s="196"/>
      <c r="GM5" s="196"/>
      <c r="GN5" s="196"/>
      <c r="GO5" s="196"/>
      <c r="GP5" s="196"/>
      <c r="GQ5" s="196"/>
      <c r="GR5" s="196"/>
      <c r="GS5" s="196"/>
      <c r="GT5" s="196"/>
      <c r="GU5" s="196"/>
      <c r="GV5" s="196"/>
      <c r="GW5" s="196"/>
      <c r="GX5" s="196"/>
      <c r="GY5" s="196"/>
      <c r="GZ5" s="196"/>
      <c r="HA5" s="196"/>
      <c r="HB5" s="196"/>
      <c r="HC5" s="196"/>
      <c r="HD5" s="196"/>
      <c r="HE5" s="196"/>
      <c r="HF5" s="196"/>
      <c r="HG5" s="196"/>
      <c r="HH5" s="196"/>
      <c r="HI5" s="196"/>
      <c r="HJ5" s="196"/>
      <c r="HK5" s="196"/>
      <c r="HL5" s="196"/>
      <c r="HM5" s="196"/>
      <c r="HN5" s="196"/>
      <c r="HO5" s="196"/>
      <c r="HP5" s="196"/>
      <c r="HQ5" s="196"/>
      <c r="HR5" s="196"/>
      <c r="HS5" s="196"/>
      <c r="HT5" s="196"/>
      <c r="HU5" s="196"/>
      <c r="HV5" s="196"/>
      <c r="HW5" s="196"/>
      <c r="HX5" s="196"/>
      <c r="HY5" s="196"/>
      <c r="HZ5" s="196"/>
      <c r="IA5" s="196"/>
      <c r="IB5" s="196"/>
      <c r="IC5" s="196"/>
      <c r="ID5" s="196"/>
      <c r="IE5" s="196"/>
      <c r="IF5" s="196"/>
      <c r="IG5" s="196"/>
      <c r="IH5" s="196"/>
      <c r="II5" s="196"/>
      <c r="IJ5" s="196"/>
      <c r="IK5" s="196"/>
      <c r="IL5" s="196"/>
      <c r="IM5" s="196"/>
      <c r="IN5" s="196"/>
      <c r="IO5" s="196"/>
      <c r="IP5" s="196"/>
      <c r="IQ5" s="196"/>
      <c r="IR5" s="196"/>
      <c r="IS5" s="196"/>
      <c r="IT5" s="196"/>
      <c r="IU5" s="196"/>
      <c r="IV5" s="196"/>
      <c r="IW5" s="196"/>
      <c r="IX5" s="196"/>
      <c r="IY5" s="196"/>
      <c r="IZ5" s="196"/>
      <c r="JA5" s="196"/>
      <c r="JB5" s="196"/>
      <c r="JC5" s="196"/>
      <c r="JD5" s="196"/>
      <c r="JE5" s="196"/>
      <c r="JF5" s="196"/>
      <c r="JG5" s="196"/>
      <c r="JH5" s="196"/>
      <c r="JI5" s="196"/>
      <c r="JJ5" s="196"/>
      <c r="JK5" s="196"/>
      <c r="JL5" s="196"/>
      <c r="JM5" s="196"/>
      <c r="JN5" s="196"/>
      <c r="JO5" s="196"/>
      <c r="JP5" s="196"/>
      <c r="JQ5" s="196"/>
      <c r="JR5" s="196"/>
      <c r="JS5" s="196"/>
      <c r="JT5" s="196"/>
      <c r="JU5" s="196"/>
      <c r="JV5" s="196"/>
      <c r="JW5" s="196"/>
      <c r="JX5" s="196"/>
      <c r="JY5" s="196"/>
      <c r="JZ5" s="196"/>
      <c r="KA5" s="196"/>
      <c r="KB5" s="196"/>
      <c r="KC5" s="196"/>
      <c r="KD5" s="196"/>
      <c r="KE5" s="196"/>
      <c r="KF5" s="196"/>
      <c r="KG5" s="196"/>
      <c r="KH5" s="196"/>
      <c r="KI5" s="196"/>
      <c r="KJ5" s="196"/>
      <c r="KK5" s="196"/>
      <c r="KL5" s="196"/>
      <c r="KM5" s="196"/>
      <c r="KN5" s="196"/>
      <c r="KO5" s="196"/>
      <c r="KP5" s="196"/>
      <c r="KQ5" s="196"/>
      <c r="KR5" s="196"/>
      <c r="KS5" s="196"/>
      <c r="KT5" s="196"/>
      <c r="KU5" s="196"/>
      <c r="KV5" s="196"/>
      <c r="KW5" s="196"/>
      <c r="KX5" s="196"/>
      <c r="KY5" s="196"/>
      <c r="KZ5" s="196"/>
      <c r="LA5" s="196"/>
      <c r="LB5" s="196"/>
      <c r="LC5" s="196"/>
      <c r="LD5" s="196"/>
      <c r="LE5" s="196"/>
      <c r="LF5" s="196"/>
      <c r="LG5" s="196"/>
      <c r="LH5" s="196"/>
      <c r="LI5" s="196"/>
      <c r="LJ5" s="196"/>
      <c r="LK5" s="196"/>
      <c r="LL5" s="196"/>
      <c r="LM5" s="196"/>
      <c r="LN5" s="196"/>
      <c r="LO5" s="196"/>
      <c r="LP5" s="196"/>
      <c r="LQ5" s="196"/>
      <c r="LR5" s="196"/>
      <c r="LS5" s="196"/>
      <c r="LT5" s="196"/>
      <c r="LU5" s="196"/>
      <c r="LV5" s="196"/>
      <c r="LW5" s="196"/>
      <c r="LX5" s="196"/>
      <c r="LY5" s="196"/>
      <c r="LZ5" s="196"/>
      <c r="MA5" s="196"/>
      <c r="MB5" s="196"/>
      <c r="MC5" s="196"/>
      <c r="MD5" s="196"/>
      <c r="ME5" s="196"/>
      <c r="MF5" s="196"/>
      <c r="MG5" s="196"/>
      <c r="MH5" s="196"/>
      <c r="MI5" s="196"/>
      <c r="MJ5" s="196"/>
      <c r="MK5" s="196"/>
      <c r="ML5" s="196"/>
      <c r="MM5" s="196"/>
      <c r="MN5" s="196"/>
      <c r="MO5" s="196"/>
      <c r="MP5" s="196"/>
      <c r="MQ5" s="196"/>
      <c r="MR5" s="196"/>
      <c r="MS5" s="196"/>
      <c r="MT5" s="196"/>
      <c r="MU5" s="196"/>
      <c r="MV5" s="196"/>
      <c r="MW5" s="196"/>
      <c r="MX5" s="196"/>
      <c r="MY5" s="196"/>
      <c r="MZ5" s="196"/>
      <c r="NA5" s="196"/>
      <c r="NB5" s="196"/>
      <c r="NC5" s="196"/>
      <c r="ND5" s="196"/>
      <c r="NE5" s="196"/>
      <c r="NF5" s="196"/>
      <c r="NG5" s="196"/>
      <c r="NH5" s="196"/>
      <c r="NI5" s="196"/>
      <c r="NJ5" s="196"/>
      <c r="NK5" s="196"/>
      <c r="NL5" s="196"/>
      <c r="NM5" s="196"/>
      <c r="NN5" s="196"/>
      <c r="NO5" s="196"/>
      <c r="NP5" s="196"/>
      <c r="NQ5" s="196"/>
      <c r="NR5" s="196"/>
      <c r="NS5" s="196"/>
      <c r="NT5" s="196"/>
      <c r="NU5" s="196"/>
      <c r="NV5" s="196"/>
      <c r="NW5" s="196"/>
      <c r="NX5" s="196"/>
      <c r="NY5" s="196"/>
      <c r="NZ5" s="196"/>
      <c r="OA5" s="196"/>
      <c r="OB5" s="196"/>
      <c r="OC5" s="196"/>
      <c r="OD5" s="196"/>
      <c r="OE5" s="196"/>
      <c r="OF5" s="196"/>
      <c r="OG5" s="196"/>
      <c r="OH5" s="196"/>
      <c r="OI5" s="196"/>
      <c r="OJ5" s="196"/>
      <c r="OK5" s="196"/>
      <c r="OL5" s="196"/>
      <c r="OM5" s="196"/>
      <c r="ON5" s="196"/>
      <c r="OO5" s="196"/>
      <c r="OP5" s="196"/>
      <c r="OQ5" s="196"/>
      <c r="OR5" s="196"/>
      <c r="OS5" s="196"/>
      <c r="OT5" s="196"/>
      <c r="OU5" s="196"/>
      <c r="OV5" s="196"/>
      <c r="OW5" s="196"/>
      <c r="OX5" s="196"/>
      <c r="OY5" s="196"/>
      <c r="OZ5" s="196"/>
      <c r="PA5" s="196"/>
      <c r="PB5" s="196"/>
      <c r="PC5" s="196"/>
      <c r="PD5" s="196"/>
      <c r="PE5" s="196"/>
      <c r="PF5" s="196"/>
      <c r="PG5" s="196"/>
      <c r="PH5" s="196"/>
      <c r="PI5" s="196"/>
      <c r="PJ5" s="196"/>
      <c r="PK5" s="196"/>
      <c r="PL5" s="196"/>
      <c r="PM5" s="196"/>
      <c r="PN5" s="196"/>
      <c r="PO5" s="196"/>
      <c r="PP5" s="196"/>
      <c r="PQ5" s="196"/>
      <c r="PR5" s="196"/>
      <c r="PS5" s="196"/>
      <c r="PT5" s="196"/>
      <c r="PU5" s="196"/>
      <c r="PV5" s="196"/>
      <c r="PW5" s="196"/>
      <c r="PX5" s="196"/>
      <c r="PY5" s="196"/>
      <c r="PZ5" s="196"/>
      <c r="QA5" s="196"/>
      <c r="QB5" s="196"/>
      <c r="QC5" s="196"/>
      <c r="QD5" s="196"/>
      <c r="QE5" s="196"/>
      <c r="QF5" s="196"/>
      <c r="QG5" s="196"/>
      <c r="QH5" s="196"/>
      <c r="QI5" s="196"/>
      <c r="QJ5" s="196"/>
      <c r="QK5" s="196"/>
      <c r="QL5" s="196"/>
      <c r="QM5" s="196"/>
      <c r="QN5" s="196"/>
      <c r="QO5" s="196"/>
      <c r="QP5" s="196"/>
      <c r="QQ5" s="196"/>
      <c r="QR5" s="196"/>
      <c r="QS5" s="196"/>
      <c r="QT5" s="196"/>
      <c r="QU5" s="196"/>
      <c r="QV5" s="196"/>
      <c r="QW5" s="196"/>
      <c r="QX5" s="196"/>
      <c r="QY5" s="196"/>
      <c r="QZ5" s="196"/>
      <c r="RA5" s="196"/>
      <c r="RB5" s="196"/>
      <c r="RC5" s="196"/>
      <c r="RD5" s="196"/>
      <c r="RE5" s="196"/>
      <c r="RF5" s="196"/>
      <c r="RG5" s="196"/>
      <c r="RH5" s="196"/>
      <c r="RI5" s="196"/>
      <c r="RJ5" s="196"/>
      <c r="RK5" s="196"/>
      <c r="RL5" s="196"/>
      <c r="RM5" s="196"/>
      <c r="RN5" s="196"/>
      <c r="RO5" s="196"/>
      <c r="RP5" s="196"/>
      <c r="RQ5" s="196"/>
      <c r="RR5" s="196"/>
      <c r="RS5" s="196"/>
      <c r="RT5" s="196"/>
      <c r="RU5" s="196"/>
      <c r="RV5" s="196"/>
      <c r="RW5" s="196"/>
      <c r="RX5" s="196"/>
      <c r="RY5" s="196"/>
      <c r="RZ5" s="196"/>
      <c r="SA5" s="196"/>
      <c r="SB5" s="196"/>
      <c r="SC5" s="196"/>
      <c r="SD5" s="196"/>
      <c r="SE5" s="196"/>
      <c r="SF5" s="196"/>
      <c r="SG5" s="196"/>
      <c r="SH5" s="196"/>
      <c r="SI5" s="196"/>
      <c r="SJ5" s="196"/>
      <c r="SK5" s="196"/>
      <c r="SL5" s="196"/>
      <c r="SM5" s="196"/>
      <c r="SN5" s="196"/>
      <c r="SO5" s="196"/>
      <c r="SP5" s="196"/>
      <c r="SQ5" s="196"/>
      <c r="SR5" s="196"/>
      <c r="SS5" s="196"/>
      <c r="ST5" s="196"/>
      <c r="SU5" s="196"/>
      <c r="SV5" s="196"/>
      <c r="SW5" s="196"/>
      <c r="SX5" s="196"/>
      <c r="SY5" s="196"/>
      <c r="SZ5" s="196"/>
      <c r="TA5" s="196"/>
      <c r="TB5" s="196"/>
      <c r="TC5" s="196"/>
      <c r="TD5" s="196"/>
      <c r="TE5" s="196"/>
      <c r="TF5" s="196"/>
      <c r="TG5" s="196"/>
      <c r="TH5" s="196"/>
      <c r="TI5" s="196"/>
      <c r="TJ5" s="196"/>
      <c r="TK5" s="196"/>
      <c r="TL5" s="196"/>
      <c r="TM5" s="196"/>
      <c r="TN5" s="196"/>
      <c r="TO5" s="196"/>
      <c r="TP5" s="196"/>
      <c r="TQ5" s="196"/>
      <c r="TR5" s="196"/>
      <c r="TS5" s="196"/>
      <c r="TT5" s="196"/>
      <c r="TU5" s="196"/>
      <c r="TV5" s="196"/>
      <c r="TW5" s="196"/>
      <c r="TX5" s="196"/>
      <c r="TY5" s="196"/>
      <c r="TZ5" s="196"/>
      <c r="UA5" s="196"/>
      <c r="UB5" s="196"/>
      <c r="UC5" s="196"/>
      <c r="UD5" s="196"/>
      <c r="UE5" s="196"/>
      <c r="UF5" s="196"/>
      <c r="UG5" s="196"/>
      <c r="UH5" s="196"/>
      <c r="UI5" s="196"/>
      <c r="UJ5" s="196"/>
      <c r="UK5" s="196"/>
      <c r="UL5" s="196"/>
      <c r="UM5" s="196"/>
      <c r="UN5" s="196"/>
      <c r="UO5" s="196"/>
      <c r="UP5" s="196"/>
      <c r="UQ5" s="196"/>
      <c r="UR5" s="196"/>
      <c r="US5" s="196"/>
      <c r="UT5" s="196"/>
      <c r="UU5" s="196"/>
      <c r="UV5" s="196"/>
      <c r="UW5" s="196"/>
      <c r="UX5" s="196"/>
      <c r="UY5" s="196"/>
      <c r="UZ5" s="196"/>
      <c r="VA5" s="196"/>
      <c r="VB5" s="196"/>
      <c r="VC5" s="196"/>
      <c r="VD5" s="196"/>
      <c r="VE5" s="196"/>
      <c r="VF5" s="196"/>
      <c r="VG5" s="196"/>
      <c r="VH5" s="196"/>
      <c r="VI5" s="196"/>
      <c r="VJ5" s="196"/>
      <c r="VK5" s="196"/>
      <c r="VL5" s="196"/>
      <c r="VM5" s="196"/>
      <c r="VN5" s="196"/>
      <c r="VO5" s="196"/>
      <c r="VP5" s="196"/>
      <c r="VQ5" s="196"/>
      <c r="VR5" s="196"/>
      <c r="VS5" s="196"/>
      <c r="VT5" s="196"/>
      <c r="VU5" s="196"/>
      <c r="VV5" s="196"/>
      <c r="VW5" s="196"/>
      <c r="VX5" s="196"/>
      <c r="VY5" s="196"/>
      <c r="VZ5" s="196"/>
      <c r="WA5" s="196"/>
      <c r="WB5" s="196"/>
      <c r="WC5" s="196"/>
    </row>
    <row r="6" spans="1:601" s="23" customFormat="1" ht="20.149999999999999" customHeight="1" x14ac:dyDescent="0.45">
      <c r="A6" s="20"/>
      <c r="B6" s="21"/>
      <c r="C6" s="135" t="s">
        <v>35</v>
      </c>
      <c r="D6" s="132" t="s">
        <v>92</v>
      </c>
      <c r="E6" s="132" t="s">
        <v>94</v>
      </c>
      <c r="F6" s="132" t="s">
        <v>97</v>
      </c>
      <c r="G6" s="132" t="s">
        <v>107</v>
      </c>
      <c r="H6" s="132" t="s">
        <v>108</v>
      </c>
      <c r="I6" s="132" t="s">
        <v>109</v>
      </c>
      <c r="J6" s="132" t="s">
        <v>110</v>
      </c>
      <c r="K6" s="321" t="s">
        <v>42</v>
      </c>
      <c r="L6" s="321"/>
      <c r="M6" s="321" t="s">
        <v>42</v>
      </c>
      <c r="N6" s="321"/>
      <c r="O6" s="196"/>
      <c r="P6" s="196"/>
      <c r="Q6" s="196"/>
      <c r="R6" s="196"/>
      <c r="S6" s="196"/>
      <c r="T6" s="196"/>
      <c r="U6" s="196"/>
      <c r="V6" s="196"/>
      <c r="W6" s="196"/>
      <c r="X6" s="196"/>
      <c r="Y6" s="196"/>
      <c r="Z6" s="196"/>
      <c r="AA6" s="196"/>
      <c r="AB6" s="196"/>
      <c r="AC6" s="196"/>
      <c r="AD6" s="196"/>
      <c r="AE6" s="196"/>
      <c r="AF6" s="196"/>
      <c r="AG6" s="196"/>
      <c r="AH6" s="196"/>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H6" s="196"/>
      <c r="BI6" s="196"/>
      <c r="BJ6" s="196"/>
      <c r="BK6" s="196"/>
      <c r="BL6" s="196"/>
      <c r="BM6" s="196"/>
      <c r="BN6" s="196"/>
      <c r="BO6" s="196"/>
      <c r="BP6" s="196"/>
      <c r="BQ6" s="196"/>
      <c r="BR6" s="196"/>
      <c r="BS6" s="196"/>
      <c r="BT6" s="196"/>
      <c r="BU6" s="196"/>
      <c r="BV6" s="196"/>
      <c r="BW6" s="196"/>
      <c r="BX6" s="196"/>
      <c r="BY6" s="196"/>
      <c r="BZ6" s="196"/>
      <c r="CA6" s="196"/>
      <c r="CB6" s="196"/>
      <c r="CC6" s="196"/>
      <c r="CD6" s="196"/>
      <c r="CE6" s="196"/>
      <c r="CF6" s="196"/>
      <c r="CG6" s="196"/>
      <c r="CH6" s="196"/>
      <c r="CI6" s="196"/>
      <c r="CJ6" s="196"/>
      <c r="CK6" s="196"/>
      <c r="CL6" s="196"/>
      <c r="CM6" s="196"/>
      <c r="CN6" s="196"/>
      <c r="CO6" s="196"/>
      <c r="CP6" s="196"/>
      <c r="CQ6" s="196"/>
      <c r="CR6" s="196"/>
      <c r="CS6" s="196"/>
      <c r="CT6" s="196"/>
      <c r="CU6" s="196"/>
      <c r="CV6" s="196"/>
      <c r="CW6" s="196"/>
      <c r="CX6" s="196"/>
      <c r="CY6" s="196"/>
      <c r="CZ6" s="196"/>
      <c r="DA6" s="196"/>
      <c r="DB6" s="196"/>
      <c r="DC6" s="196"/>
      <c r="DD6" s="196"/>
      <c r="DE6" s="196"/>
      <c r="DF6" s="196"/>
      <c r="DG6" s="196"/>
      <c r="DH6" s="196"/>
      <c r="DI6" s="196"/>
      <c r="DJ6" s="196"/>
      <c r="DK6" s="196"/>
      <c r="DL6" s="196"/>
      <c r="DM6" s="196"/>
      <c r="DN6" s="196"/>
      <c r="DO6" s="196"/>
      <c r="DP6" s="196"/>
      <c r="DQ6" s="196"/>
      <c r="DR6" s="196"/>
      <c r="DS6" s="196"/>
      <c r="DT6" s="196"/>
      <c r="DU6" s="196"/>
      <c r="DV6" s="196"/>
      <c r="DW6" s="196"/>
      <c r="DX6" s="196"/>
      <c r="DY6" s="196"/>
      <c r="DZ6" s="196"/>
      <c r="EA6" s="196"/>
      <c r="EB6" s="196"/>
      <c r="EC6" s="196"/>
      <c r="ED6" s="196"/>
      <c r="EE6" s="196"/>
      <c r="EF6" s="196"/>
      <c r="EG6" s="196"/>
      <c r="EH6" s="196"/>
      <c r="EI6" s="196"/>
      <c r="EJ6" s="196"/>
      <c r="EK6" s="196"/>
      <c r="EL6" s="196"/>
      <c r="EM6" s="196"/>
      <c r="EN6" s="196"/>
      <c r="EO6" s="196"/>
      <c r="EP6" s="196"/>
      <c r="EQ6" s="196"/>
      <c r="ER6" s="196"/>
      <c r="ES6" s="196"/>
      <c r="ET6" s="196"/>
      <c r="EU6" s="196"/>
      <c r="EV6" s="196"/>
      <c r="EW6" s="196"/>
      <c r="EX6" s="196"/>
      <c r="EY6" s="196"/>
      <c r="EZ6" s="196"/>
      <c r="FA6" s="196"/>
      <c r="FB6" s="196"/>
      <c r="FC6" s="196"/>
      <c r="FD6" s="196"/>
      <c r="FE6" s="196"/>
      <c r="FF6" s="196"/>
      <c r="FG6" s="196"/>
      <c r="FH6" s="196"/>
      <c r="FI6" s="196"/>
      <c r="FJ6" s="196"/>
      <c r="FK6" s="196"/>
      <c r="FL6" s="196"/>
      <c r="FM6" s="196"/>
      <c r="FN6" s="196"/>
      <c r="FO6" s="196"/>
      <c r="FP6" s="196"/>
      <c r="FQ6" s="196"/>
      <c r="FR6" s="196"/>
      <c r="FS6" s="196"/>
      <c r="FT6" s="196"/>
      <c r="FU6" s="196"/>
      <c r="FV6" s="196"/>
      <c r="FW6" s="196"/>
      <c r="FX6" s="196"/>
      <c r="FY6" s="196"/>
      <c r="FZ6" s="196"/>
      <c r="GA6" s="196"/>
      <c r="GB6" s="196"/>
      <c r="GC6" s="196"/>
      <c r="GD6" s="196"/>
      <c r="GE6" s="196"/>
      <c r="GF6" s="196"/>
      <c r="GG6" s="196"/>
      <c r="GH6" s="196"/>
      <c r="GI6" s="196"/>
      <c r="GJ6" s="196"/>
      <c r="GK6" s="196"/>
      <c r="GL6" s="196"/>
      <c r="GM6" s="196"/>
      <c r="GN6" s="196"/>
      <c r="GO6" s="196"/>
      <c r="GP6" s="196"/>
      <c r="GQ6" s="196"/>
      <c r="GR6" s="196"/>
      <c r="GS6" s="196"/>
      <c r="GT6" s="196"/>
      <c r="GU6" s="196"/>
      <c r="GV6" s="196"/>
      <c r="GW6" s="196"/>
      <c r="GX6" s="196"/>
      <c r="GY6" s="196"/>
      <c r="GZ6" s="196"/>
      <c r="HA6" s="196"/>
      <c r="HB6" s="196"/>
      <c r="HC6" s="196"/>
      <c r="HD6" s="196"/>
      <c r="HE6" s="196"/>
      <c r="HF6" s="196"/>
      <c r="HG6" s="196"/>
      <c r="HH6" s="196"/>
      <c r="HI6" s="196"/>
      <c r="HJ6" s="196"/>
      <c r="HK6" s="196"/>
      <c r="HL6" s="196"/>
      <c r="HM6" s="196"/>
      <c r="HN6" s="196"/>
      <c r="HO6" s="196"/>
      <c r="HP6" s="196"/>
      <c r="HQ6" s="196"/>
      <c r="HR6" s="196"/>
      <c r="HS6" s="196"/>
      <c r="HT6" s="196"/>
      <c r="HU6" s="196"/>
      <c r="HV6" s="196"/>
      <c r="HW6" s="196"/>
      <c r="HX6" s="196"/>
      <c r="HY6" s="196"/>
      <c r="HZ6" s="196"/>
      <c r="IA6" s="196"/>
      <c r="IB6" s="196"/>
      <c r="IC6" s="196"/>
      <c r="ID6" s="196"/>
      <c r="IE6" s="196"/>
      <c r="IF6" s="196"/>
      <c r="IG6" s="196"/>
      <c r="IH6" s="196"/>
      <c r="II6" s="196"/>
      <c r="IJ6" s="196"/>
      <c r="IK6" s="196"/>
      <c r="IL6" s="196"/>
      <c r="IM6" s="196"/>
      <c r="IN6" s="196"/>
      <c r="IO6" s="196"/>
      <c r="IP6" s="196"/>
      <c r="IQ6" s="196"/>
      <c r="IR6" s="196"/>
      <c r="IS6" s="196"/>
      <c r="IT6" s="196"/>
      <c r="IU6" s="196"/>
      <c r="IV6" s="196"/>
      <c r="IW6" s="196"/>
      <c r="IX6" s="196"/>
      <c r="IY6" s="196"/>
      <c r="IZ6" s="196"/>
      <c r="JA6" s="196"/>
      <c r="JB6" s="196"/>
      <c r="JC6" s="196"/>
      <c r="JD6" s="196"/>
      <c r="JE6" s="196"/>
      <c r="JF6" s="196"/>
      <c r="JG6" s="196"/>
      <c r="JH6" s="196"/>
      <c r="JI6" s="196"/>
      <c r="JJ6" s="196"/>
      <c r="JK6" s="196"/>
      <c r="JL6" s="196"/>
      <c r="JM6" s="196"/>
      <c r="JN6" s="196"/>
      <c r="JO6" s="196"/>
      <c r="JP6" s="196"/>
      <c r="JQ6" s="196"/>
      <c r="JR6" s="196"/>
      <c r="JS6" s="196"/>
      <c r="JT6" s="196"/>
      <c r="JU6" s="196"/>
      <c r="JV6" s="196"/>
      <c r="JW6" s="196"/>
      <c r="JX6" s="196"/>
      <c r="JY6" s="196"/>
      <c r="JZ6" s="196"/>
      <c r="KA6" s="196"/>
      <c r="KB6" s="196"/>
      <c r="KC6" s="196"/>
      <c r="KD6" s="196"/>
      <c r="KE6" s="196"/>
      <c r="KF6" s="196"/>
      <c r="KG6" s="196"/>
      <c r="KH6" s="196"/>
      <c r="KI6" s="196"/>
      <c r="KJ6" s="196"/>
      <c r="KK6" s="196"/>
      <c r="KL6" s="196"/>
      <c r="KM6" s="196"/>
      <c r="KN6" s="196"/>
      <c r="KO6" s="196"/>
      <c r="KP6" s="196"/>
      <c r="KQ6" s="196"/>
      <c r="KR6" s="196"/>
      <c r="KS6" s="196"/>
      <c r="KT6" s="196"/>
      <c r="KU6" s="196"/>
      <c r="KV6" s="196"/>
      <c r="KW6" s="196"/>
      <c r="KX6" s="196"/>
      <c r="KY6" s="196"/>
      <c r="KZ6" s="196"/>
      <c r="LA6" s="196"/>
      <c r="LB6" s="196"/>
      <c r="LC6" s="196"/>
      <c r="LD6" s="196"/>
      <c r="LE6" s="196"/>
      <c r="LF6" s="196"/>
      <c r="LG6" s="196"/>
      <c r="LH6" s="196"/>
      <c r="LI6" s="196"/>
      <c r="LJ6" s="196"/>
      <c r="LK6" s="196"/>
      <c r="LL6" s="196"/>
      <c r="LM6" s="196"/>
      <c r="LN6" s="196"/>
      <c r="LO6" s="196"/>
      <c r="LP6" s="196"/>
      <c r="LQ6" s="196"/>
      <c r="LR6" s="196"/>
      <c r="LS6" s="196"/>
      <c r="LT6" s="196"/>
      <c r="LU6" s="196"/>
      <c r="LV6" s="196"/>
      <c r="LW6" s="196"/>
      <c r="LX6" s="196"/>
      <c r="LY6" s="196"/>
      <c r="LZ6" s="196"/>
      <c r="MA6" s="196"/>
      <c r="MB6" s="196"/>
      <c r="MC6" s="196"/>
      <c r="MD6" s="196"/>
      <c r="ME6" s="196"/>
      <c r="MF6" s="196"/>
      <c r="MG6" s="196"/>
      <c r="MH6" s="196"/>
      <c r="MI6" s="196"/>
      <c r="MJ6" s="196"/>
      <c r="MK6" s="196"/>
      <c r="ML6" s="196"/>
      <c r="MM6" s="196"/>
      <c r="MN6" s="196"/>
      <c r="MO6" s="196"/>
      <c r="MP6" s="196"/>
      <c r="MQ6" s="196"/>
      <c r="MR6" s="196"/>
      <c r="MS6" s="196"/>
      <c r="MT6" s="196"/>
      <c r="MU6" s="196"/>
      <c r="MV6" s="196"/>
      <c r="MW6" s="196"/>
      <c r="MX6" s="196"/>
      <c r="MY6" s="196"/>
      <c r="MZ6" s="196"/>
      <c r="NA6" s="196"/>
      <c r="NB6" s="196"/>
      <c r="NC6" s="196"/>
      <c r="ND6" s="196"/>
      <c r="NE6" s="196"/>
      <c r="NF6" s="196"/>
      <c r="NG6" s="196"/>
      <c r="NH6" s="196"/>
      <c r="NI6" s="196"/>
      <c r="NJ6" s="196"/>
      <c r="NK6" s="196"/>
      <c r="NL6" s="196"/>
      <c r="NM6" s="196"/>
      <c r="NN6" s="196"/>
      <c r="NO6" s="196"/>
      <c r="NP6" s="196"/>
      <c r="NQ6" s="196"/>
      <c r="NR6" s="196"/>
      <c r="NS6" s="196"/>
      <c r="NT6" s="196"/>
      <c r="NU6" s="196"/>
      <c r="NV6" s="196"/>
      <c r="NW6" s="196"/>
      <c r="NX6" s="196"/>
      <c r="NY6" s="196"/>
      <c r="NZ6" s="196"/>
      <c r="OA6" s="196"/>
      <c r="OB6" s="196"/>
      <c r="OC6" s="196"/>
      <c r="OD6" s="196"/>
      <c r="OE6" s="196"/>
      <c r="OF6" s="196"/>
      <c r="OG6" s="196"/>
      <c r="OH6" s="196"/>
      <c r="OI6" s="196"/>
      <c r="OJ6" s="196"/>
      <c r="OK6" s="196"/>
      <c r="OL6" s="196"/>
      <c r="OM6" s="196"/>
      <c r="ON6" s="196"/>
      <c r="OO6" s="196"/>
      <c r="OP6" s="196"/>
      <c r="OQ6" s="196"/>
      <c r="OR6" s="196"/>
      <c r="OS6" s="196"/>
      <c r="OT6" s="196"/>
      <c r="OU6" s="196"/>
      <c r="OV6" s="196"/>
      <c r="OW6" s="196"/>
      <c r="OX6" s="196"/>
      <c r="OY6" s="196"/>
      <c r="OZ6" s="196"/>
      <c r="PA6" s="196"/>
      <c r="PB6" s="196"/>
      <c r="PC6" s="196"/>
      <c r="PD6" s="196"/>
      <c r="PE6" s="196"/>
      <c r="PF6" s="196"/>
      <c r="PG6" s="196"/>
      <c r="PH6" s="196"/>
      <c r="PI6" s="196"/>
      <c r="PJ6" s="196"/>
      <c r="PK6" s="196"/>
      <c r="PL6" s="196"/>
      <c r="PM6" s="196"/>
      <c r="PN6" s="196"/>
      <c r="PO6" s="196"/>
      <c r="PP6" s="196"/>
      <c r="PQ6" s="196"/>
      <c r="PR6" s="196"/>
      <c r="PS6" s="196"/>
      <c r="PT6" s="196"/>
      <c r="PU6" s="196"/>
      <c r="PV6" s="196"/>
      <c r="PW6" s="196"/>
      <c r="PX6" s="196"/>
      <c r="PY6" s="196"/>
      <c r="PZ6" s="196"/>
      <c r="QA6" s="196"/>
      <c r="QB6" s="196"/>
      <c r="QC6" s="196"/>
      <c r="QD6" s="196"/>
      <c r="QE6" s="196"/>
      <c r="QF6" s="196"/>
      <c r="QG6" s="196"/>
      <c r="QH6" s="196"/>
      <c r="QI6" s="196"/>
      <c r="QJ6" s="196"/>
      <c r="QK6" s="196"/>
      <c r="QL6" s="196"/>
      <c r="QM6" s="196"/>
      <c r="QN6" s="196"/>
      <c r="QO6" s="196"/>
      <c r="QP6" s="196"/>
      <c r="QQ6" s="196"/>
      <c r="QR6" s="196"/>
      <c r="QS6" s="196"/>
      <c r="QT6" s="196"/>
      <c r="QU6" s="196"/>
      <c r="QV6" s="196"/>
      <c r="QW6" s="196"/>
      <c r="QX6" s="196"/>
      <c r="QY6" s="196"/>
      <c r="QZ6" s="196"/>
      <c r="RA6" s="196"/>
      <c r="RB6" s="196"/>
      <c r="RC6" s="196"/>
      <c r="RD6" s="196"/>
      <c r="RE6" s="196"/>
      <c r="RF6" s="196"/>
      <c r="RG6" s="196"/>
      <c r="RH6" s="196"/>
      <c r="RI6" s="196"/>
      <c r="RJ6" s="196"/>
      <c r="RK6" s="196"/>
      <c r="RL6" s="196"/>
      <c r="RM6" s="196"/>
      <c r="RN6" s="196"/>
      <c r="RO6" s="196"/>
      <c r="RP6" s="196"/>
      <c r="RQ6" s="196"/>
      <c r="RR6" s="196"/>
      <c r="RS6" s="196"/>
      <c r="RT6" s="196"/>
      <c r="RU6" s="196"/>
      <c r="RV6" s="196"/>
      <c r="RW6" s="196"/>
      <c r="RX6" s="196"/>
      <c r="RY6" s="196"/>
      <c r="RZ6" s="196"/>
      <c r="SA6" s="196"/>
      <c r="SB6" s="196"/>
      <c r="SC6" s="196"/>
      <c r="SD6" s="196"/>
      <c r="SE6" s="196"/>
      <c r="SF6" s="196"/>
      <c r="SG6" s="196"/>
      <c r="SH6" s="196"/>
      <c r="SI6" s="196"/>
      <c r="SJ6" s="196"/>
      <c r="SK6" s="196"/>
      <c r="SL6" s="196"/>
      <c r="SM6" s="196"/>
      <c r="SN6" s="196"/>
      <c r="SO6" s="196"/>
      <c r="SP6" s="196"/>
      <c r="SQ6" s="196"/>
      <c r="SR6" s="196"/>
      <c r="SS6" s="196"/>
      <c r="ST6" s="196"/>
      <c r="SU6" s="196"/>
      <c r="SV6" s="196"/>
      <c r="SW6" s="196"/>
      <c r="SX6" s="196"/>
      <c r="SY6" s="196"/>
      <c r="SZ6" s="196"/>
      <c r="TA6" s="196"/>
      <c r="TB6" s="196"/>
      <c r="TC6" s="196"/>
      <c r="TD6" s="196"/>
      <c r="TE6" s="196"/>
      <c r="TF6" s="196"/>
      <c r="TG6" s="196"/>
      <c r="TH6" s="196"/>
      <c r="TI6" s="196"/>
      <c r="TJ6" s="196"/>
      <c r="TK6" s="196"/>
      <c r="TL6" s="196"/>
      <c r="TM6" s="196"/>
      <c r="TN6" s="196"/>
      <c r="TO6" s="196"/>
      <c r="TP6" s="196"/>
      <c r="TQ6" s="196"/>
      <c r="TR6" s="196"/>
      <c r="TS6" s="196"/>
      <c r="TT6" s="196"/>
      <c r="TU6" s="196"/>
      <c r="TV6" s="196"/>
      <c r="TW6" s="196"/>
      <c r="TX6" s="196"/>
      <c r="TY6" s="196"/>
      <c r="TZ6" s="196"/>
      <c r="UA6" s="196"/>
      <c r="UB6" s="196"/>
      <c r="UC6" s="196"/>
      <c r="UD6" s="196"/>
      <c r="UE6" s="196"/>
      <c r="UF6" s="196"/>
      <c r="UG6" s="196"/>
      <c r="UH6" s="196"/>
      <c r="UI6" s="196"/>
      <c r="UJ6" s="196"/>
      <c r="UK6" s="196"/>
      <c r="UL6" s="196"/>
      <c r="UM6" s="196"/>
      <c r="UN6" s="196"/>
      <c r="UO6" s="196"/>
      <c r="UP6" s="196"/>
      <c r="UQ6" s="196"/>
      <c r="UR6" s="196"/>
      <c r="US6" s="196"/>
      <c r="UT6" s="196"/>
      <c r="UU6" s="196"/>
      <c r="UV6" s="196"/>
      <c r="UW6" s="196"/>
      <c r="UX6" s="196"/>
      <c r="UY6" s="196"/>
      <c r="UZ6" s="196"/>
      <c r="VA6" s="196"/>
      <c r="VB6" s="196"/>
      <c r="VC6" s="196"/>
      <c r="VD6" s="196"/>
      <c r="VE6" s="196"/>
      <c r="VF6" s="196"/>
      <c r="VG6" s="196"/>
      <c r="VH6" s="196"/>
      <c r="VI6" s="196"/>
      <c r="VJ6" s="196"/>
      <c r="VK6" s="196"/>
      <c r="VL6" s="196"/>
      <c r="VM6" s="196"/>
      <c r="VN6" s="196"/>
      <c r="VO6" s="196"/>
      <c r="VP6" s="196"/>
      <c r="VQ6" s="196"/>
      <c r="VR6" s="196"/>
      <c r="VS6" s="196"/>
      <c r="VT6" s="196"/>
      <c r="VU6" s="196"/>
      <c r="VV6" s="196"/>
      <c r="VW6" s="196"/>
      <c r="VX6" s="196"/>
      <c r="VY6" s="196"/>
      <c r="VZ6" s="196"/>
      <c r="WA6" s="196"/>
      <c r="WB6" s="196"/>
      <c r="WC6" s="196"/>
    </row>
    <row r="7" spans="1:601" s="159" customFormat="1" ht="135" customHeight="1" x14ac:dyDescent="0.35">
      <c r="A7" s="151"/>
      <c r="B7" s="152"/>
      <c r="C7" s="199" t="s">
        <v>43</v>
      </c>
      <c r="D7" s="155" t="s">
        <v>207</v>
      </c>
      <c r="E7" s="157" t="s">
        <v>208</v>
      </c>
      <c r="F7" s="157" t="s">
        <v>215</v>
      </c>
      <c r="G7" s="157" t="s">
        <v>213</v>
      </c>
      <c r="H7" s="157" t="s">
        <v>178</v>
      </c>
      <c r="I7" s="157" t="s">
        <v>214</v>
      </c>
      <c r="J7" s="157" t="s">
        <v>179</v>
      </c>
      <c r="K7" s="157" t="s">
        <v>146</v>
      </c>
      <c r="L7" s="157" t="s">
        <v>147</v>
      </c>
      <c r="M7" s="158" t="s">
        <v>216</v>
      </c>
      <c r="N7" s="158" t="s">
        <v>217</v>
      </c>
      <c r="O7" s="219"/>
      <c r="P7" s="219"/>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20"/>
      <c r="DM7" s="220"/>
      <c r="DN7" s="220"/>
      <c r="DO7" s="220"/>
      <c r="DP7" s="220"/>
      <c r="DQ7" s="220"/>
      <c r="DR7" s="220"/>
      <c r="DS7" s="220"/>
      <c r="DT7" s="220"/>
      <c r="DU7" s="220"/>
      <c r="DV7" s="220"/>
      <c r="DW7" s="220"/>
      <c r="DX7" s="220"/>
      <c r="DY7" s="220"/>
      <c r="DZ7" s="220"/>
      <c r="EA7" s="220"/>
      <c r="EB7" s="220"/>
      <c r="EC7" s="220"/>
      <c r="ED7" s="220"/>
      <c r="EE7" s="220"/>
      <c r="EF7" s="220"/>
      <c r="EG7" s="220"/>
      <c r="EH7" s="220"/>
      <c r="EI7" s="220"/>
      <c r="EJ7" s="220"/>
      <c r="EK7" s="220"/>
      <c r="EL7" s="220"/>
      <c r="EM7" s="220"/>
      <c r="EN7" s="220"/>
      <c r="EO7" s="220"/>
      <c r="EP7" s="220"/>
      <c r="EQ7" s="220"/>
      <c r="ER7" s="220"/>
      <c r="ES7" s="220"/>
      <c r="ET7" s="220"/>
      <c r="EU7" s="220"/>
      <c r="EV7" s="220"/>
      <c r="EW7" s="220"/>
      <c r="EX7" s="220"/>
      <c r="EY7" s="220"/>
      <c r="EZ7" s="220"/>
      <c r="FA7" s="220"/>
      <c r="FB7" s="220"/>
      <c r="FC7" s="220"/>
      <c r="FD7" s="220"/>
      <c r="FE7" s="220"/>
      <c r="FF7" s="220"/>
      <c r="FG7" s="220"/>
      <c r="FH7" s="220"/>
      <c r="FI7" s="220"/>
      <c r="FJ7" s="220"/>
      <c r="FK7" s="220"/>
      <c r="FL7" s="220"/>
      <c r="FM7" s="220"/>
      <c r="FN7" s="220"/>
      <c r="FO7" s="220"/>
      <c r="FP7" s="220"/>
      <c r="FQ7" s="220"/>
      <c r="FR7" s="220"/>
      <c r="FS7" s="220"/>
      <c r="FT7" s="220"/>
      <c r="FU7" s="220"/>
      <c r="FV7" s="220"/>
      <c r="FW7" s="220"/>
      <c r="FX7" s="220"/>
      <c r="FY7" s="220"/>
      <c r="FZ7" s="220"/>
      <c r="GA7" s="220"/>
      <c r="GB7" s="220"/>
      <c r="GC7" s="220"/>
      <c r="GD7" s="220"/>
      <c r="GE7" s="220"/>
      <c r="GF7" s="220"/>
      <c r="GG7" s="220"/>
      <c r="GH7" s="220"/>
      <c r="GI7" s="220"/>
      <c r="GJ7" s="220"/>
      <c r="GK7" s="220"/>
      <c r="GL7" s="220"/>
      <c r="GM7" s="220"/>
      <c r="GN7" s="220"/>
      <c r="GO7" s="220"/>
      <c r="GP7" s="220"/>
      <c r="GQ7" s="220"/>
      <c r="GR7" s="220"/>
      <c r="GS7" s="220"/>
      <c r="GT7" s="220"/>
      <c r="GU7" s="220"/>
      <c r="GV7" s="220"/>
      <c r="GW7" s="220"/>
      <c r="GX7" s="220"/>
      <c r="GY7" s="220"/>
      <c r="GZ7" s="220"/>
      <c r="HA7" s="220"/>
      <c r="HB7" s="220"/>
      <c r="HC7" s="220"/>
      <c r="HD7" s="220"/>
      <c r="HE7" s="220"/>
      <c r="HF7" s="220"/>
      <c r="HG7" s="220"/>
      <c r="HH7" s="220"/>
      <c r="HI7" s="220"/>
      <c r="HJ7" s="220"/>
      <c r="HK7" s="220"/>
      <c r="HL7" s="220"/>
      <c r="HM7" s="220"/>
      <c r="HN7" s="220"/>
      <c r="HO7" s="220"/>
      <c r="HP7" s="220"/>
      <c r="HQ7" s="220"/>
      <c r="HR7" s="220"/>
      <c r="HS7" s="220"/>
      <c r="HT7" s="220"/>
      <c r="HU7" s="220"/>
      <c r="HV7" s="220"/>
      <c r="HW7" s="220"/>
      <c r="HX7" s="220"/>
      <c r="HY7" s="220"/>
      <c r="HZ7" s="220"/>
      <c r="IA7" s="220"/>
      <c r="IB7" s="220"/>
      <c r="IC7" s="220"/>
      <c r="ID7" s="220"/>
      <c r="IE7" s="220"/>
      <c r="IF7" s="220"/>
      <c r="IG7" s="220"/>
      <c r="IH7" s="220"/>
      <c r="II7" s="220"/>
      <c r="IJ7" s="220"/>
      <c r="IK7" s="220"/>
      <c r="IL7" s="220"/>
      <c r="IM7" s="220"/>
      <c r="IN7" s="220"/>
      <c r="IO7" s="220"/>
      <c r="IP7" s="220"/>
      <c r="IQ7" s="220"/>
      <c r="IR7" s="220"/>
      <c r="IS7" s="220"/>
      <c r="IT7" s="220"/>
      <c r="IU7" s="220"/>
      <c r="IV7" s="220"/>
      <c r="IW7" s="220"/>
      <c r="IX7" s="220"/>
      <c r="IY7" s="220"/>
      <c r="IZ7" s="220"/>
      <c r="JA7" s="220"/>
      <c r="JB7" s="220"/>
      <c r="JC7" s="220"/>
      <c r="JD7" s="220"/>
      <c r="JE7" s="220"/>
      <c r="JF7" s="220"/>
      <c r="JG7" s="220"/>
      <c r="JH7" s="220"/>
      <c r="JI7" s="220"/>
      <c r="JJ7" s="220"/>
      <c r="JK7" s="220"/>
      <c r="JL7" s="220"/>
      <c r="JM7" s="220"/>
      <c r="JN7" s="220"/>
      <c r="JO7" s="220"/>
      <c r="JP7" s="220"/>
      <c r="JQ7" s="220"/>
      <c r="JR7" s="220"/>
      <c r="JS7" s="220"/>
      <c r="JT7" s="220"/>
      <c r="JU7" s="220"/>
      <c r="JV7" s="220"/>
      <c r="JW7" s="220"/>
      <c r="JX7" s="220"/>
      <c r="JY7" s="220"/>
      <c r="JZ7" s="220"/>
      <c r="KA7" s="220"/>
      <c r="KB7" s="220"/>
      <c r="KC7" s="220"/>
      <c r="KD7" s="220"/>
      <c r="KE7" s="220"/>
      <c r="KF7" s="220"/>
      <c r="KG7" s="220"/>
      <c r="KH7" s="220"/>
      <c r="KI7" s="220"/>
      <c r="KJ7" s="220"/>
      <c r="KK7" s="220"/>
      <c r="KL7" s="220"/>
      <c r="KM7" s="220"/>
      <c r="KN7" s="220"/>
      <c r="KO7" s="220"/>
      <c r="KP7" s="220"/>
      <c r="KQ7" s="220"/>
      <c r="KR7" s="220"/>
      <c r="KS7" s="220"/>
      <c r="KT7" s="220"/>
      <c r="KU7" s="220"/>
      <c r="KV7" s="220"/>
      <c r="KW7" s="220"/>
      <c r="KX7" s="220"/>
      <c r="KY7" s="220"/>
      <c r="KZ7" s="220"/>
      <c r="LA7" s="220"/>
      <c r="LB7" s="220"/>
      <c r="LC7" s="220"/>
      <c r="LD7" s="220"/>
      <c r="LE7" s="220"/>
      <c r="LF7" s="220"/>
      <c r="LG7" s="220"/>
      <c r="LH7" s="220"/>
      <c r="LI7" s="220"/>
      <c r="LJ7" s="220"/>
      <c r="LK7" s="220"/>
      <c r="LL7" s="220"/>
      <c r="LM7" s="220"/>
      <c r="LN7" s="220"/>
      <c r="LO7" s="220"/>
      <c r="LP7" s="220"/>
      <c r="LQ7" s="220"/>
      <c r="LR7" s="220"/>
      <c r="LS7" s="220"/>
      <c r="LT7" s="220"/>
      <c r="LU7" s="220"/>
      <c r="LV7" s="220"/>
      <c r="LW7" s="220"/>
      <c r="LX7" s="220"/>
      <c r="LY7" s="220"/>
      <c r="LZ7" s="220"/>
      <c r="MA7" s="220"/>
      <c r="MB7" s="220"/>
      <c r="MC7" s="220"/>
      <c r="MD7" s="220"/>
      <c r="ME7" s="220"/>
      <c r="MF7" s="220"/>
      <c r="MG7" s="220"/>
      <c r="MH7" s="220"/>
      <c r="MI7" s="220"/>
      <c r="MJ7" s="220"/>
      <c r="MK7" s="220"/>
      <c r="ML7" s="220"/>
      <c r="MM7" s="220"/>
      <c r="MN7" s="220"/>
      <c r="MO7" s="220"/>
      <c r="MP7" s="220"/>
      <c r="MQ7" s="220"/>
      <c r="MR7" s="220"/>
      <c r="MS7" s="220"/>
      <c r="MT7" s="220"/>
      <c r="MU7" s="220"/>
      <c r="MV7" s="220"/>
      <c r="MW7" s="220"/>
      <c r="MX7" s="220"/>
      <c r="MY7" s="220"/>
      <c r="MZ7" s="220"/>
      <c r="NA7" s="220"/>
      <c r="NB7" s="220"/>
      <c r="NC7" s="220"/>
      <c r="ND7" s="220"/>
      <c r="NE7" s="220"/>
      <c r="NF7" s="220"/>
      <c r="NG7" s="220"/>
      <c r="NH7" s="220"/>
      <c r="NI7" s="220"/>
      <c r="NJ7" s="220"/>
      <c r="NK7" s="220"/>
      <c r="NL7" s="220"/>
      <c r="NM7" s="220"/>
      <c r="NN7" s="220"/>
      <c r="NO7" s="220"/>
      <c r="NP7" s="220"/>
      <c r="NQ7" s="220"/>
      <c r="NR7" s="220"/>
      <c r="NS7" s="220"/>
      <c r="NT7" s="220"/>
      <c r="NU7" s="220"/>
      <c r="NV7" s="220"/>
      <c r="NW7" s="220"/>
      <c r="NX7" s="220"/>
      <c r="NY7" s="220"/>
      <c r="NZ7" s="220"/>
      <c r="OA7" s="220"/>
      <c r="OB7" s="220"/>
      <c r="OC7" s="220"/>
      <c r="OD7" s="220"/>
      <c r="OE7" s="220"/>
      <c r="OF7" s="220"/>
      <c r="OG7" s="220"/>
      <c r="OH7" s="220"/>
      <c r="OI7" s="220"/>
      <c r="OJ7" s="220"/>
      <c r="OK7" s="220"/>
      <c r="OL7" s="220"/>
      <c r="OM7" s="220"/>
      <c r="ON7" s="220"/>
      <c r="OO7" s="220"/>
      <c r="OP7" s="220"/>
      <c r="OQ7" s="220"/>
      <c r="OR7" s="220"/>
      <c r="OS7" s="220"/>
      <c r="OT7" s="220"/>
      <c r="OU7" s="220"/>
      <c r="OV7" s="220"/>
      <c r="OW7" s="220"/>
      <c r="OX7" s="220"/>
      <c r="OY7" s="220"/>
      <c r="OZ7" s="220"/>
      <c r="PA7" s="220"/>
      <c r="PB7" s="220"/>
      <c r="PC7" s="220"/>
      <c r="PD7" s="220"/>
      <c r="PE7" s="220"/>
      <c r="PF7" s="220"/>
      <c r="PG7" s="220"/>
      <c r="PH7" s="220"/>
      <c r="PI7" s="220"/>
      <c r="PJ7" s="220"/>
      <c r="PK7" s="220"/>
      <c r="PL7" s="220"/>
      <c r="PM7" s="220"/>
      <c r="PN7" s="220"/>
      <c r="PO7" s="220"/>
      <c r="PP7" s="220"/>
      <c r="PQ7" s="220"/>
      <c r="PR7" s="220"/>
      <c r="PS7" s="220"/>
      <c r="PT7" s="220"/>
      <c r="PU7" s="220"/>
      <c r="PV7" s="220"/>
      <c r="PW7" s="220"/>
      <c r="PX7" s="220"/>
      <c r="PY7" s="220"/>
      <c r="PZ7" s="220"/>
      <c r="QA7" s="220"/>
      <c r="QB7" s="220"/>
      <c r="QC7" s="220"/>
      <c r="QD7" s="220"/>
      <c r="QE7" s="220"/>
      <c r="QF7" s="220"/>
      <c r="QG7" s="220"/>
      <c r="QH7" s="220"/>
      <c r="QI7" s="220"/>
      <c r="QJ7" s="220"/>
      <c r="QK7" s="220"/>
      <c r="QL7" s="220"/>
      <c r="QM7" s="220"/>
      <c r="QN7" s="220"/>
      <c r="QO7" s="220"/>
      <c r="QP7" s="220"/>
      <c r="QQ7" s="220"/>
      <c r="QR7" s="220"/>
      <c r="QS7" s="220"/>
      <c r="QT7" s="220"/>
      <c r="QU7" s="220"/>
      <c r="QV7" s="220"/>
      <c r="QW7" s="220"/>
      <c r="QX7" s="220"/>
      <c r="QY7" s="220"/>
      <c r="QZ7" s="220"/>
      <c r="RA7" s="220"/>
      <c r="RB7" s="220"/>
      <c r="RC7" s="220"/>
      <c r="RD7" s="220"/>
      <c r="RE7" s="220"/>
      <c r="RF7" s="220"/>
      <c r="RG7" s="220"/>
      <c r="RH7" s="220"/>
      <c r="RI7" s="220"/>
      <c r="RJ7" s="220"/>
      <c r="RK7" s="220"/>
      <c r="RL7" s="220"/>
      <c r="RM7" s="220"/>
      <c r="RN7" s="220"/>
      <c r="RO7" s="220"/>
      <c r="RP7" s="220"/>
      <c r="RQ7" s="220"/>
      <c r="RR7" s="220"/>
      <c r="RS7" s="220"/>
      <c r="RT7" s="220"/>
      <c r="RU7" s="220"/>
      <c r="RV7" s="220"/>
      <c r="RW7" s="220"/>
      <c r="RX7" s="220"/>
      <c r="RY7" s="220"/>
      <c r="RZ7" s="220"/>
      <c r="SA7" s="220"/>
      <c r="SB7" s="220"/>
      <c r="SC7" s="220"/>
      <c r="SD7" s="220"/>
      <c r="SE7" s="220"/>
      <c r="SF7" s="220"/>
      <c r="SG7" s="220"/>
      <c r="SH7" s="220"/>
      <c r="SI7" s="220"/>
      <c r="SJ7" s="220"/>
      <c r="SK7" s="220"/>
      <c r="SL7" s="220"/>
      <c r="SM7" s="220"/>
      <c r="SN7" s="220"/>
      <c r="SO7" s="220"/>
      <c r="SP7" s="220"/>
      <c r="SQ7" s="220"/>
      <c r="SR7" s="220"/>
      <c r="SS7" s="220"/>
      <c r="ST7" s="220"/>
      <c r="SU7" s="220"/>
      <c r="SV7" s="220"/>
      <c r="SW7" s="220"/>
      <c r="SX7" s="220"/>
      <c r="SY7" s="220"/>
      <c r="SZ7" s="220"/>
      <c r="TA7" s="220"/>
      <c r="TB7" s="220"/>
      <c r="TC7" s="220"/>
      <c r="TD7" s="220"/>
      <c r="TE7" s="220"/>
      <c r="TF7" s="220"/>
      <c r="TG7" s="220"/>
      <c r="TH7" s="220"/>
      <c r="TI7" s="220"/>
      <c r="TJ7" s="220"/>
      <c r="TK7" s="220"/>
      <c r="TL7" s="220"/>
      <c r="TM7" s="220"/>
      <c r="TN7" s="220"/>
      <c r="TO7" s="220"/>
      <c r="TP7" s="220"/>
      <c r="TQ7" s="220"/>
      <c r="TR7" s="220"/>
      <c r="TS7" s="220"/>
      <c r="TT7" s="220"/>
      <c r="TU7" s="220"/>
      <c r="TV7" s="220"/>
      <c r="TW7" s="220"/>
      <c r="TX7" s="220"/>
      <c r="TY7" s="220"/>
      <c r="TZ7" s="220"/>
      <c r="UA7" s="220"/>
      <c r="UB7" s="220"/>
      <c r="UC7" s="220"/>
      <c r="UD7" s="220"/>
      <c r="UE7" s="220"/>
      <c r="UF7" s="220"/>
      <c r="UG7" s="220"/>
      <c r="UH7" s="220"/>
      <c r="UI7" s="220"/>
      <c r="UJ7" s="220"/>
      <c r="UK7" s="220"/>
      <c r="UL7" s="220"/>
      <c r="UM7" s="220"/>
      <c r="UN7" s="220"/>
      <c r="UO7" s="220"/>
      <c r="UP7" s="220"/>
      <c r="UQ7" s="220"/>
      <c r="UR7" s="220"/>
      <c r="US7" s="220"/>
      <c r="UT7" s="220"/>
      <c r="UU7" s="220"/>
      <c r="UV7" s="220"/>
      <c r="UW7" s="220"/>
      <c r="UX7" s="220"/>
      <c r="UY7" s="220"/>
      <c r="UZ7" s="220"/>
      <c r="VA7" s="220"/>
      <c r="VB7" s="220"/>
      <c r="VC7" s="220"/>
      <c r="VD7" s="220"/>
      <c r="VE7" s="220"/>
      <c r="VF7" s="220"/>
      <c r="VG7" s="220"/>
      <c r="VH7" s="220"/>
      <c r="VI7" s="220"/>
      <c r="VJ7" s="220"/>
      <c r="VK7" s="220"/>
      <c r="VL7" s="220"/>
      <c r="VM7" s="220"/>
      <c r="VN7" s="220"/>
      <c r="VO7" s="220"/>
      <c r="VP7" s="220"/>
      <c r="VQ7" s="220"/>
      <c r="VR7" s="220"/>
      <c r="VS7" s="220"/>
      <c r="VT7" s="220"/>
      <c r="VU7" s="220"/>
      <c r="VV7" s="220"/>
      <c r="VW7" s="220"/>
      <c r="VX7" s="220"/>
      <c r="VY7" s="220"/>
      <c r="VZ7" s="220"/>
      <c r="WA7" s="220"/>
      <c r="WB7" s="220"/>
      <c r="WC7" s="220"/>
    </row>
    <row r="8" spans="1:601" ht="29" x14ac:dyDescent="0.35">
      <c r="A8" s="64" t="s">
        <v>52</v>
      </c>
      <c r="B8" s="65" t="s">
        <v>53</v>
      </c>
      <c r="C8" s="66" t="s">
        <v>54</v>
      </c>
      <c r="D8" s="62"/>
      <c r="E8" s="62"/>
      <c r="F8" s="62"/>
      <c r="G8" s="62"/>
      <c r="H8" s="62"/>
      <c r="I8" s="62"/>
      <c r="J8" s="62"/>
      <c r="K8" s="62"/>
      <c r="L8" s="62"/>
      <c r="M8" s="62"/>
      <c r="N8" s="62"/>
    </row>
    <row r="9" spans="1:601" x14ac:dyDescent="0.35">
      <c r="A9" s="63" t="str">
        <f>IF('1. Introduction'!A9=0,"",'1. Introduction'!A9)</f>
        <v/>
      </c>
      <c r="B9" s="16">
        <v>1</v>
      </c>
      <c r="C9" s="63" t="str">
        <f>IF('1. Introduction'!C9=0,"",'1. Introduction'!C9)</f>
        <v/>
      </c>
      <c r="D9" s="183"/>
      <c r="E9" s="183"/>
      <c r="F9" s="183"/>
      <c r="G9" s="183"/>
      <c r="H9" s="183"/>
      <c r="I9" s="183"/>
      <c r="J9" s="183"/>
      <c r="K9" s="183"/>
      <c r="L9" s="183"/>
      <c r="M9" s="183"/>
      <c r="N9" s="183"/>
    </row>
    <row r="10" spans="1:601" x14ac:dyDescent="0.35">
      <c r="A10" s="63" t="str">
        <f>IF('1. Introduction'!A10=0,"",'1. Introduction'!A10)</f>
        <v/>
      </c>
      <c r="B10" s="16">
        <v>2</v>
      </c>
      <c r="C10" s="63" t="str">
        <f>IF('1. Introduction'!C10=0,"",'1. Introduction'!C10)</f>
        <v/>
      </c>
      <c r="D10" s="182"/>
      <c r="E10" s="182"/>
      <c r="F10" s="182"/>
      <c r="G10" s="182"/>
      <c r="H10" s="182"/>
      <c r="I10" s="182"/>
      <c r="J10" s="182"/>
      <c r="K10" s="182"/>
      <c r="L10" s="182"/>
      <c r="M10" s="182"/>
      <c r="N10" s="182"/>
    </row>
    <row r="11" spans="1:601" x14ac:dyDescent="0.35">
      <c r="A11" s="63" t="str">
        <f>IF('1. Introduction'!A11=0,"",'1. Introduction'!A11)</f>
        <v/>
      </c>
      <c r="B11" s="16">
        <v>3</v>
      </c>
      <c r="C11" s="63" t="str">
        <f>IF('1. Introduction'!C11=0,"",'1. Introduction'!C11)</f>
        <v/>
      </c>
      <c r="D11" s="182"/>
      <c r="E11" s="182"/>
      <c r="F11" s="182"/>
      <c r="G11" s="182"/>
      <c r="H11" s="182"/>
      <c r="I11" s="182"/>
      <c r="J11" s="182"/>
      <c r="K11" s="182"/>
      <c r="L11" s="182"/>
      <c r="M11" s="182"/>
      <c r="N11" s="182"/>
    </row>
    <row r="12" spans="1:601" x14ac:dyDescent="0.35">
      <c r="A12" s="63" t="str">
        <f>IF('1. Introduction'!A12=0,"",'1. Introduction'!A12)</f>
        <v/>
      </c>
      <c r="B12" s="16">
        <v>4</v>
      </c>
      <c r="C12" s="63" t="str">
        <f>IF('1. Introduction'!C12=0,"",'1. Introduction'!C12)</f>
        <v/>
      </c>
      <c r="D12" s="182"/>
      <c r="E12" s="182"/>
      <c r="F12" s="182"/>
      <c r="G12" s="182"/>
      <c r="H12" s="182"/>
      <c r="I12" s="182"/>
      <c r="J12" s="182"/>
      <c r="K12" s="182"/>
      <c r="L12" s="182"/>
      <c r="M12" s="182"/>
      <c r="N12" s="182"/>
    </row>
    <row r="13" spans="1:601" x14ac:dyDescent="0.35">
      <c r="A13" s="63" t="str">
        <f>IF('1. Introduction'!A13=0,"",'1. Introduction'!A13)</f>
        <v/>
      </c>
      <c r="B13" s="16">
        <v>5</v>
      </c>
      <c r="C13" s="63" t="str">
        <f>IF('1. Introduction'!C13=0,"",'1. Introduction'!C13)</f>
        <v/>
      </c>
      <c r="D13" s="182"/>
      <c r="E13" s="182"/>
      <c r="F13" s="182"/>
      <c r="G13" s="182"/>
      <c r="H13" s="182"/>
      <c r="I13" s="182"/>
      <c r="J13" s="182"/>
      <c r="K13" s="182"/>
      <c r="L13" s="182"/>
      <c r="M13" s="182"/>
      <c r="N13" s="182"/>
    </row>
    <row r="14" spans="1:601" x14ac:dyDescent="0.35">
      <c r="A14" s="63" t="str">
        <f>IF('1. Introduction'!A14=0,"",'1. Introduction'!A14)</f>
        <v/>
      </c>
      <c r="B14" s="16">
        <v>6</v>
      </c>
      <c r="C14" s="63" t="str">
        <f>IF('1. Introduction'!C14=0,"",'1. Introduction'!C14)</f>
        <v/>
      </c>
      <c r="D14" s="183"/>
      <c r="E14" s="183"/>
      <c r="F14" s="183"/>
      <c r="G14" s="183"/>
      <c r="H14" s="183"/>
      <c r="I14" s="183"/>
      <c r="J14" s="183"/>
      <c r="K14" s="183"/>
      <c r="L14" s="183"/>
      <c r="M14" s="183"/>
      <c r="N14" s="183"/>
    </row>
    <row r="15" spans="1:601" x14ac:dyDescent="0.35">
      <c r="A15" s="63" t="str">
        <f>IF('1. Introduction'!A15=0,"",'1. Introduction'!A15)</f>
        <v/>
      </c>
      <c r="B15" s="16">
        <v>7</v>
      </c>
      <c r="C15" s="63" t="str">
        <f>IF('1. Introduction'!C15=0,"",'1. Introduction'!C15)</f>
        <v/>
      </c>
      <c r="D15" s="182"/>
      <c r="E15" s="182"/>
      <c r="F15" s="182"/>
      <c r="G15" s="182"/>
      <c r="H15" s="182"/>
      <c r="I15" s="182"/>
      <c r="J15" s="182"/>
      <c r="K15" s="182"/>
      <c r="L15" s="182"/>
      <c r="M15" s="182"/>
      <c r="N15" s="182"/>
    </row>
    <row r="16" spans="1:601" x14ac:dyDescent="0.35">
      <c r="A16" s="63" t="str">
        <f>IF('1. Introduction'!A16=0,"",'1. Introduction'!A16)</f>
        <v/>
      </c>
      <c r="B16" s="16">
        <v>8</v>
      </c>
      <c r="C16" s="63" t="str">
        <f>IF('1. Introduction'!C16=0,"",'1. Introduction'!C16)</f>
        <v/>
      </c>
      <c r="D16" s="182"/>
      <c r="E16" s="182"/>
      <c r="F16" s="182"/>
      <c r="G16" s="182"/>
      <c r="H16" s="182"/>
      <c r="I16" s="182"/>
      <c r="J16" s="182"/>
      <c r="K16" s="182"/>
      <c r="L16" s="182"/>
      <c r="M16" s="182"/>
      <c r="N16" s="182"/>
    </row>
    <row r="17" spans="1:14" x14ac:dyDescent="0.35">
      <c r="A17" s="63" t="str">
        <f>IF('1. Introduction'!A17=0,"",'1. Introduction'!A17)</f>
        <v/>
      </c>
      <c r="B17" s="16">
        <v>9</v>
      </c>
      <c r="C17" s="63" t="str">
        <f>IF('1. Introduction'!C17=0,"",'1. Introduction'!C17)</f>
        <v/>
      </c>
      <c r="D17" s="182"/>
      <c r="E17" s="182"/>
      <c r="F17" s="182"/>
      <c r="G17" s="182"/>
      <c r="H17" s="182"/>
      <c r="I17" s="182"/>
      <c r="J17" s="182"/>
      <c r="K17" s="182"/>
      <c r="L17" s="182"/>
      <c r="M17" s="182"/>
      <c r="N17" s="182"/>
    </row>
    <row r="18" spans="1:14" x14ac:dyDescent="0.35">
      <c r="A18" s="63" t="str">
        <f>IF('1. Introduction'!A18=0,"",'1. Introduction'!A18)</f>
        <v/>
      </c>
      <c r="B18" s="16">
        <v>10</v>
      </c>
      <c r="C18" s="63" t="str">
        <f>IF('1. Introduction'!C18=0,"",'1. Introduction'!C18)</f>
        <v/>
      </c>
      <c r="D18" s="182"/>
      <c r="E18" s="182"/>
      <c r="F18" s="182"/>
      <c r="G18" s="182"/>
      <c r="H18" s="182"/>
      <c r="I18" s="182"/>
      <c r="J18" s="182"/>
      <c r="K18" s="182"/>
      <c r="L18" s="182"/>
      <c r="M18" s="182"/>
      <c r="N18" s="182"/>
    </row>
    <row r="19" spans="1:14" x14ac:dyDescent="0.35">
      <c r="A19" s="63" t="str">
        <f>IF('1. Introduction'!A19=0,"",'1. Introduction'!A19)</f>
        <v/>
      </c>
      <c r="B19" s="16">
        <v>11</v>
      </c>
      <c r="C19" s="63" t="str">
        <f>IF('1. Introduction'!C19=0,"",'1. Introduction'!C19)</f>
        <v/>
      </c>
      <c r="D19" s="183"/>
      <c r="E19" s="183"/>
      <c r="F19" s="183"/>
      <c r="G19" s="183"/>
      <c r="H19" s="183"/>
      <c r="I19" s="183"/>
      <c r="J19" s="183"/>
      <c r="K19" s="183"/>
      <c r="L19" s="183"/>
      <c r="M19" s="183"/>
      <c r="N19" s="183"/>
    </row>
    <row r="20" spans="1:14" x14ac:dyDescent="0.35">
      <c r="A20" s="63" t="str">
        <f>IF('1. Introduction'!A20=0,"",'1. Introduction'!A20)</f>
        <v/>
      </c>
      <c r="B20" s="16">
        <v>12</v>
      </c>
      <c r="C20" s="63" t="str">
        <f>IF('1. Introduction'!C20=0,"",'1. Introduction'!C20)</f>
        <v/>
      </c>
      <c r="D20" s="182"/>
      <c r="E20" s="182"/>
      <c r="F20" s="182"/>
      <c r="G20" s="182"/>
      <c r="H20" s="182"/>
      <c r="I20" s="182"/>
      <c r="J20" s="182"/>
      <c r="K20" s="182"/>
      <c r="L20" s="182"/>
      <c r="M20" s="182"/>
      <c r="N20" s="182"/>
    </row>
    <row r="21" spans="1:14" x14ac:dyDescent="0.35">
      <c r="A21" s="63" t="str">
        <f>IF('1. Introduction'!A21=0,"",'1. Introduction'!A21)</f>
        <v/>
      </c>
      <c r="B21" s="16">
        <v>13</v>
      </c>
      <c r="C21" s="63" t="str">
        <f>IF('1. Introduction'!C21=0,"",'1. Introduction'!C21)</f>
        <v/>
      </c>
      <c r="D21" s="182"/>
      <c r="E21" s="182"/>
      <c r="F21" s="182"/>
      <c r="G21" s="182"/>
      <c r="H21" s="182"/>
      <c r="I21" s="182"/>
      <c r="J21" s="182"/>
      <c r="K21" s="182"/>
      <c r="L21" s="182"/>
      <c r="M21" s="182"/>
      <c r="N21" s="182"/>
    </row>
    <row r="22" spans="1:14" x14ac:dyDescent="0.35">
      <c r="A22" s="63" t="str">
        <f>IF('1. Introduction'!A22=0,"",'1. Introduction'!A22)</f>
        <v/>
      </c>
      <c r="B22" s="16">
        <v>14</v>
      </c>
      <c r="C22" s="63" t="str">
        <f>IF('1. Introduction'!C22=0,"",'1. Introduction'!C22)</f>
        <v/>
      </c>
      <c r="D22" s="182"/>
      <c r="E22" s="182"/>
      <c r="F22" s="182"/>
      <c r="G22" s="182"/>
      <c r="H22" s="182"/>
      <c r="I22" s="182"/>
      <c r="J22" s="182"/>
      <c r="K22" s="182"/>
      <c r="L22" s="182"/>
      <c r="M22" s="182"/>
      <c r="N22" s="182"/>
    </row>
    <row r="23" spans="1:14" x14ac:dyDescent="0.35">
      <c r="A23" s="63" t="str">
        <f>IF('1. Introduction'!A23=0,"",'1. Introduction'!A23)</f>
        <v/>
      </c>
      <c r="B23" s="16">
        <v>15</v>
      </c>
      <c r="C23" s="63" t="str">
        <f>IF('1. Introduction'!C23=0,"",'1. Introduction'!C23)</f>
        <v/>
      </c>
      <c r="D23" s="182"/>
      <c r="E23" s="182"/>
      <c r="F23" s="182"/>
      <c r="G23" s="182"/>
      <c r="H23" s="182"/>
      <c r="I23" s="182"/>
      <c r="J23" s="182"/>
      <c r="K23" s="182"/>
      <c r="L23" s="182"/>
      <c r="M23" s="182"/>
      <c r="N23" s="182"/>
    </row>
    <row r="24" spans="1:14" x14ac:dyDescent="0.35">
      <c r="A24" s="63" t="str">
        <f>IF('1. Introduction'!A24=0,"",'1. Introduction'!A24)</f>
        <v/>
      </c>
      <c r="B24" s="16">
        <v>16</v>
      </c>
      <c r="C24" s="63" t="str">
        <f>IF('1. Introduction'!C24=0,"",'1. Introduction'!C24)</f>
        <v/>
      </c>
      <c r="D24" s="183"/>
      <c r="E24" s="183"/>
      <c r="F24" s="183"/>
      <c r="G24" s="183"/>
      <c r="H24" s="183"/>
      <c r="I24" s="183"/>
      <c r="J24" s="183"/>
      <c r="K24" s="183"/>
      <c r="L24" s="183"/>
      <c r="M24" s="183"/>
      <c r="N24" s="183"/>
    </row>
    <row r="25" spans="1:14" x14ac:dyDescent="0.35">
      <c r="A25" s="63" t="str">
        <f>IF('1. Introduction'!A25=0,"",'1. Introduction'!A25)</f>
        <v/>
      </c>
      <c r="B25" s="16">
        <v>17</v>
      </c>
      <c r="C25" s="63" t="str">
        <f>IF('1. Introduction'!C25=0,"",'1. Introduction'!C25)</f>
        <v/>
      </c>
      <c r="D25" s="182"/>
      <c r="E25" s="182"/>
      <c r="F25" s="182"/>
      <c r="G25" s="182"/>
      <c r="H25" s="182"/>
      <c r="I25" s="182"/>
      <c r="J25" s="182"/>
      <c r="K25" s="182"/>
      <c r="L25" s="182"/>
      <c r="M25" s="182"/>
      <c r="N25" s="182"/>
    </row>
    <row r="26" spans="1:14" x14ac:dyDescent="0.35">
      <c r="A26" s="63" t="str">
        <f>IF('1. Introduction'!A26=0,"",'1. Introduction'!A26)</f>
        <v/>
      </c>
      <c r="B26" s="16">
        <v>18</v>
      </c>
      <c r="C26" s="63" t="str">
        <f>IF('1. Introduction'!C26=0,"",'1. Introduction'!C26)</f>
        <v/>
      </c>
      <c r="D26" s="182"/>
      <c r="E26" s="182"/>
      <c r="F26" s="182"/>
      <c r="G26" s="182"/>
      <c r="H26" s="182"/>
      <c r="I26" s="182"/>
      <c r="J26" s="182"/>
      <c r="K26" s="182"/>
      <c r="L26" s="182"/>
      <c r="M26" s="182"/>
      <c r="N26" s="182"/>
    </row>
    <row r="27" spans="1:14" x14ac:dyDescent="0.35">
      <c r="A27" s="63" t="str">
        <f>IF('1. Introduction'!A27=0,"",'1. Introduction'!A27)</f>
        <v/>
      </c>
      <c r="B27" s="16">
        <v>19</v>
      </c>
      <c r="C27" s="63" t="str">
        <f>IF('1. Introduction'!C27=0,"",'1. Introduction'!C27)</f>
        <v/>
      </c>
      <c r="D27" s="182"/>
      <c r="E27" s="182"/>
      <c r="F27" s="182"/>
      <c r="G27" s="182"/>
      <c r="H27" s="182"/>
      <c r="I27" s="182"/>
      <c r="J27" s="182"/>
      <c r="K27" s="182"/>
      <c r="L27" s="182"/>
      <c r="M27" s="182"/>
      <c r="N27" s="182"/>
    </row>
    <row r="28" spans="1:14" x14ac:dyDescent="0.35">
      <c r="A28" s="63" t="str">
        <f>IF('1. Introduction'!A28=0,"",'1. Introduction'!A28)</f>
        <v/>
      </c>
      <c r="B28" s="16">
        <v>20</v>
      </c>
      <c r="C28" s="63" t="str">
        <f>IF('1. Introduction'!C28=0,"",'1. Introduction'!C28)</f>
        <v/>
      </c>
      <c r="D28" s="182"/>
      <c r="E28" s="182"/>
      <c r="F28" s="182"/>
      <c r="G28" s="182"/>
      <c r="H28" s="182"/>
      <c r="I28" s="182"/>
      <c r="J28" s="182"/>
      <c r="K28" s="182"/>
      <c r="L28" s="182"/>
      <c r="M28" s="182"/>
      <c r="N28" s="182"/>
    </row>
    <row r="29" spans="1:14" x14ac:dyDescent="0.35">
      <c r="A29" s="63" t="str">
        <f>IF('1. Introduction'!A29=0,"",'1. Introduction'!A29)</f>
        <v/>
      </c>
      <c r="B29" s="16">
        <v>21</v>
      </c>
      <c r="C29" s="63" t="str">
        <f>IF('1. Introduction'!C29=0,"",'1. Introduction'!C29)</f>
        <v/>
      </c>
      <c r="D29" s="183"/>
      <c r="E29" s="183"/>
      <c r="F29" s="183"/>
      <c r="G29" s="183"/>
      <c r="H29" s="183"/>
      <c r="I29" s="183"/>
      <c r="J29" s="183"/>
      <c r="K29" s="183"/>
      <c r="L29" s="183"/>
      <c r="M29" s="183"/>
      <c r="N29" s="183"/>
    </row>
    <row r="30" spans="1:14" x14ac:dyDescent="0.35">
      <c r="A30" s="63" t="str">
        <f>IF('1. Introduction'!A30=0,"",'1. Introduction'!A30)</f>
        <v/>
      </c>
      <c r="B30" s="16">
        <v>22</v>
      </c>
      <c r="C30" s="63" t="str">
        <f>IF('1. Introduction'!C30=0,"",'1. Introduction'!C30)</f>
        <v/>
      </c>
      <c r="D30" s="182"/>
      <c r="E30" s="182"/>
      <c r="F30" s="182"/>
      <c r="G30" s="182"/>
      <c r="H30" s="182"/>
      <c r="I30" s="182"/>
      <c r="J30" s="182"/>
      <c r="K30" s="182"/>
      <c r="L30" s="182"/>
      <c r="M30" s="182"/>
      <c r="N30" s="182"/>
    </row>
    <row r="31" spans="1:14" x14ac:dyDescent="0.35">
      <c r="A31" s="63" t="str">
        <f>IF('1. Introduction'!A31=0,"",'1. Introduction'!A31)</f>
        <v/>
      </c>
      <c r="B31" s="16">
        <v>23</v>
      </c>
      <c r="C31" s="63" t="str">
        <f>IF('1. Introduction'!C31=0,"",'1. Introduction'!C31)</f>
        <v/>
      </c>
      <c r="D31" s="182"/>
      <c r="E31" s="182"/>
      <c r="F31" s="182"/>
      <c r="G31" s="182"/>
      <c r="H31" s="182"/>
      <c r="I31" s="182"/>
      <c r="J31" s="182"/>
      <c r="K31" s="182"/>
      <c r="L31" s="182"/>
      <c r="M31" s="182"/>
      <c r="N31" s="182"/>
    </row>
    <row r="32" spans="1:14" x14ac:dyDescent="0.35">
      <c r="A32" s="63" t="str">
        <f>IF('1. Introduction'!A32=0,"",'1. Introduction'!A32)</f>
        <v/>
      </c>
      <c r="B32" s="16">
        <v>24</v>
      </c>
      <c r="C32" s="63" t="str">
        <f>IF('1. Introduction'!C32=0,"",'1. Introduction'!C32)</f>
        <v/>
      </c>
      <c r="D32" s="182"/>
      <c r="E32" s="182"/>
      <c r="F32" s="182"/>
      <c r="G32" s="182"/>
      <c r="H32" s="182"/>
      <c r="I32" s="182"/>
      <c r="J32" s="182"/>
      <c r="K32" s="182"/>
      <c r="L32" s="182"/>
      <c r="M32" s="182"/>
      <c r="N32" s="182"/>
    </row>
    <row r="33" spans="1:14" x14ac:dyDescent="0.35">
      <c r="A33" s="63" t="str">
        <f>IF('1. Introduction'!A33=0,"",'1. Introduction'!A33)</f>
        <v/>
      </c>
      <c r="B33" s="16">
        <v>25</v>
      </c>
      <c r="C33" s="63" t="str">
        <f>IF('1. Introduction'!C33=0,"",'1. Introduction'!C33)</f>
        <v/>
      </c>
      <c r="D33" s="182"/>
      <c r="E33" s="182"/>
      <c r="F33" s="182"/>
      <c r="G33" s="182"/>
      <c r="H33" s="182"/>
      <c r="I33" s="182"/>
      <c r="J33" s="182"/>
      <c r="K33" s="182"/>
      <c r="L33" s="182"/>
      <c r="M33" s="182"/>
      <c r="N33" s="182"/>
    </row>
    <row r="34" spans="1:14" x14ac:dyDescent="0.35">
      <c r="A34" s="63" t="str">
        <f>IF('1. Introduction'!A34=0,"",'1. Introduction'!A34)</f>
        <v/>
      </c>
      <c r="B34" s="16">
        <v>26</v>
      </c>
      <c r="C34" s="63" t="str">
        <f>IF('1. Introduction'!C34=0,"",'1. Introduction'!C34)</f>
        <v/>
      </c>
      <c r="D34" s="183"/>
      <c r="E34" s="183"/>
      <c r="F34" s="183"/>
      <c r="G34" s="183"/>
      <c r="H34" s="183"/>
      <c r="I34" s="183"/>
      <c r="J34" s="183"/>
      <c r="K34" s="183"/>
      <c r="L34" s="183"/>
      <c r="M34" s="183"/>
      <c r="N34" s="183"/>
    </row>
    <row r="35" spans="1:14" x14ac:dyDescent="0.35">
      <c r="A35" s="63" t="str">
        <f>IF('1. Introduction'!A35=0,"",'1. Introduction'!A35)</f>
        <v/>
      </c>
      <c r="B35" s="16">
        <v>27</v>
      </c>
      <c r="C35" s="63" t="str">
        <f>IF('1. Introduction'!C35=0,"",'1. Introduction'!C35)</f>
        <v/>
      </c>
      <c r="D35" s="182"/>
      <c r="E35" s="182"/>
      <c r="F35" s="182"/>
      <c r="G35" s="182"/>
      <c r="H35" s="182"/>
      <c r="I35" s="182"/>
      <c r="J35" s="182"/>
      <c r="K35" s="182"/>
      <c r="L35" s="182"/>
      <c r="M35" s="182"/>
      <c r="N35" s="182"/>
    </row>
    <row r="36" spans="1:14" x14ac:dyDescent="0.35">
      <c r="A36" s="63" t="str">
        <f>IF('1. Introduction'!A36=0,"",'1. Introduction'!A36)</f>
        <v/>
      </c>
      <c r="B36" s="16">
        <v>28</v>
      </c>
      <c r="C36" s="63" t="str">
        <f>IF('1. Introduction'!C36=0,"",'1. Introduction'!C36)</f>
        <v/>
      </c>
      <c r="D36" s="182"/>
      <c r="E36" s="182"/>
      <c r="F36" s="182"/>
      <c r="G36" s="182"/>
      <c r="H36" s="182"/>
      <c r="I36" s="182"/>
      <c r="J36" s="182"/>
      <c r="K36" s="182"/>
      <c r="L36" s="182"/>
      <c r="M36" s="182"/>
      <c r="N36" s="182"/>
    </row>
    <row r="37" spans="1:14" x14ac:dyDescent="0.35">
      <c r="A37" s="63" t="str">
        <f>IF('1. Introduction'!A37=0,"",'1. Introduction'!A37)</f>
        <v/>
      </c>
      <c r="B37" s="16">
        <v>29</v>
      </c>
      <c r="C37" s="63" t="str">
        <f>IF('1. Introduction'!C37=0,"",'1. Introduction'!C37)</f>
        <v/>
      </c>
      <c r="D37" s="182"/>
      <c r="E37" s="182"/>
      <c r="F37" s="182"/>
      <c r="G37" s="182"/>
      <c r="H37" s="182"/>
      <c r="I37" s="182"/>
      <c r="J37" s="182"/>
      <c r="K37" s="182"/>
      <c r="L37" s="182"/>
      <c r="M37" s="182"/>
      <c r="N37" s="182"/>
    </row>
    <row r="38" spans="1:14" x14ac:dyDescent="0.35">
      <c r="A38" s="63" t="str">
        <f>IF('1. Introduction'!A38=0,"",'1. Introduction'!A38)</f>
        <v/>
      </c>
      <c r="B38" s="16">
        <v>30</v>
      </c>
      <c r="C38" s="63" t="str">
        <f>IF('1. Introduction'!C38=0,"",'1. Introduction'!C38)</f>
        <v/>
      </c>
      <c r="D38" s="182"/>
      <c r="E38" s="182"/>
      <c r="F38" s="182"/>
      <c r="G38" s="182"/>
      <c r="H38" s="182"/>
      <c r="I38" s="182"/>
      <c r="J38" s="182"/>
      <c r="K38" s="182"/>
      <c r="L38" s="182"/>
      <c r="M38" s="182"/>
      <c r="N38" s="182"/>
    </row>
    <row r="39" spans="1:14" x14ac:dyDescent="0.35">
      <c r="A39" s="63" t="str">
        <f>IF('1. Introduction'!A39=0,"",'1. Introduction'!A39)</f>
        <v/>
      </c>
      <c r="B39" s="16">
        <v>31</v>
      </c>
      <c r="C39" s="63" t="str">
        <f>IF('1. Introduction'!C39=0,"",'1. Introduction'!C39)</f>
        <v/>
      </c>
      <c r="D39" s="239"/>
      <c r="E39" s="239"/>
      <c r="F39" s="239"/>
      <c r="G39" s="239"/>
      <c r="H39" s="239"/>
      <c r="I39" s="239"/>
      <c r="J39" s="239"/>
      <c r="K39" s="239"/>
      <c r="L39" s="239"/>
      <c r="M39" s="239"/>
      <c r="N39" s="239"/>
    </row>
    <row r="40" spans="1:14" x14ac:dyDescent="0.35">
      <c r="A40" s="63" t="str">
        <f>IF('1. Introduction'!A40=0,"",'1. Introduction'!A40)</f>
        <v/>
      </c>
      <c r="B40" s="16">
        <v>32</v>
      </c>
      <c r="C40" s="63" t="str">
        <f>IF('1. Introduction'!C40=0,"",'1. Introduction'!C40)</f>
        <v/>
      </c>
      <c r="D40" s="239"/>
      <c r="E40" s="239"/>
      <c r="F40" s="239"/>
      <c r="G40" s="239"/>
      <c r="H40" s="239"/>
      <c r="I40" s="239"/>
      <c r="J40" s="239"/>
      <c r="K40" s="239"/>
      <c r="L40" s="239"/>
      <c r="M40" s="239"/>
      <c r="N40" s="239"/>
    </row>
    <row r="41" spans="1:14" x14ac:dyDescent="0.35">
      <c r="A41" s="63" t="str">
        <f>IF('1. Introduction'!A41=0,"",'1. Introduction'!A41)</f>
        <v/>
      </c>
      <c r="B41" s="16">
        <v>33</v>
      </c>
      <c r="C41" s="63" t="str">
        <f>IF('1. Introduction'!C41=0,"",'1. Introduction'!C41)</f>
        <v/>
      </c>
      <c r="D41" s="239"/>
      <c r="E41" s="239"/>
      <c r="F41" s="239"/>
      <c r="G41" s="239"/>
      <c r="H41" s="239"/>
      <c r="I41" s="239"/>
      <c r="J41" s="239"/>
      <c r="K41" s="239"/>
      <c r="L41" s="239"/>
      <c r="M41" s="239"/>
      <c r="N41" s="239"/>
    </row>
    <row r="42" spans="1:14" x14ac:dyDescent="0.35">
      <c r="A42" s="63" t="str">
        <f>IF('1. Introduction'!A42=0,"",'1. Introduction'!A42)</f>
        <v/>
      </c>
      <c r="B42" s="16">
        <v>34</v>
      </c>
      <c r="C42" s="63" t="str">
        <f>IF('1. Introduction'!C42=0,"",'1. Introduction'!C42)</f>
        <v/>
      </c>
      <c r="D42" s="239"/>
      <c r="E42" s="239"/>
      <c r="F42" s="239"/>
      <c r="G42" s="239"/>
      <c r="H42" s="239"/>
      <c r="I42" s="239"/>
      <c r="J42" s="239"/>
      <c r="K42" s="239"/>
      <c r="L42" s="239"/>
      <c r="M42" s="239"/>
      <c r="N42" s="239"/>
    </row>
    <row r="43" spans="1:14" x14ac:dyDescent="0.35">
      <c r="A43" s="63" t="str">
        <f>IF('1. Introduction'!A43=0,"",'1. Introduction'!A43)</f>
        <v/>
      </c>
      <c r="B43" s="16">
        <v>35</v>
      </c>
      <c r="C43" s="63" t="str">
        <f>IF('1. Introduction'!C43=0,"",'1. Introduction'!C43)</f>
        <v/>
      </c>
      <c r="D43" s="239"/>
      <c r="E43" s="239"/>
      <c r="F43" s="239"/>
      <c r="G43" s="239"/>
      <c r="H43" s="239"/>
      <c r="I43" s="239"/>
      <c r="J43" s="239"/>
      <c r="K43" s="239"/>
      <c r="L43" s="239"/>
      <c r="M43" s="239"/>
      <c r="N43" s="239"/>
    </row>
    <row r="44" spans="1:14" s="184" customFormat="1" x14ac:dyDescent="0.35"/>
    <row r="45" spans="1:14" s="184" customFormat="1" x14ac:dyDescent="0.35"/>
    <row r="46" spans="1:14" s="184" customFormat="1" x14ac:dyDescent="0.35"/>
    <row r="47" spans="1:14" s="184" customFormat="1" x14ac:dyDescent="0.35"/>
    <row r="48" spans="1:14" s="184" customFormat="1" x14ac:dyDescent="0.35"/>
    <row r="49" s="184" customFormat="1" x14ac:dyDescent="0.35"/>
    <row r="50" s="184" customFormat="1" x14ac:dyDescent="0.35"/>
    <row r="51" s="184" customFormat="1" x14ac:dyDescent="0.35"/>
    <row r="52" s="184" customFormat="1" x14ac:dyDescent="0.35"/>
    <row r="53" s="184" customFormat="1" x14ac:dyDescent="0.35"/>
    <row r="54" s="184" customFormat="1" x14ac:dyDescent="0.35"/>
    <row r="55" s="184" customFormat="1" x14ac:dyDescent="0.35"/>
    <row r="56" s="184" customFormat="1" x14ac:dyDescent="0.35"/>
    <row r="57" s="184" customFormat="1" x14ac:dyDescent="0.35"/>
    <row r="58" s="184" customFormat="1" x14ac:dyDescent="0.35"/>
    <row r="59" s="184" customFormat="1" x14ac:dyDescent="0.35"/>
    <row r="60" s="184" customFormat="1" x14ac:dyDescent="0.35"/>
    <row r="61" s="184" customFormat="1" x14ac:dyDescent="0.35"/>
    <row r="62" s="184" customFormat="1" x14ac:dyDescent="0.35"/>
    <row r="63" s="184" customFormat="1" x14ac:dyDescent="0.35"/>
    <row r="64" s="184" customFormat="1" x14ac:dyDescent="0.35"/>
    <row r="65" s="184" customFormat="1" x14ac:dyDescent="0.35"/>
    <row r="66" s="184" customFormat="1" x14ac:dyDescent="0.35"/>
    <row r="67" s="184" customFormat="1" x14ac:dyDescent="0.35"/>
    <row r="68" s="184" customFormat="1" x14ac:dyDescent="0.35"/>
    <row r="69" s="184" customFormat="1" x14ac:dyDescent="0.35"/>
    <row r="70" s="184" customFormat="1" x14ac:dyDescent="0.35"/>
    <row r="71" s="184" customFormat="1" x14ac:dyDescent="0.35"/>
    <row r="72" s="184" customFormat="1" x14ac:dyDescent="0.35"/>
    <row r="73" s="184" customFormat="1" x14ac:dyDescent="0.35"/>
    <row r="74" s="184" customFormat="1" x14ac:dyDescent="0.35"/>
    <row r="75" s="184" customFormat="1" x14ac:dyDescent="0.35"/>
    <row r="76" s="184" customFormat="1" x14ac:dyDescent="0.35"/>
    <row r="77" s="184" customFormat="1" x14ac:dyDescent="0.35"/>
    <row r="78" s="184" customFormat="1" x14ac:dyDescent="0.35"/>
    <row r="79" s="184" customFormat="1" x14ac:dyDescent="0.35"/>
    <row r="80" s="184" customFormat="1" x14ac:dyDescent="0.35"/>
    <row r="81" s="184" customFormat="1" x14ac:dyDescent="0.35"/>
    <row r="82" s="184" customFormat="1" x14ac:dyDescent="0.35"/>
    <row r="83" s="184" customFormat="1" x14ac:dyDescent="0.35"/>
    <row r="84" s="184" customFormat="1" x14ac:dyDescent="0.35"/>
    <row r="85" s="184" customFormat="1" x14ac:dyDescent="0.35"/>
    <row r="86" s="184" customFormat="1" x14ac:dyDescent="0.35"/>
    <row r="87" s="184" customFormat="1" x14ac:dyDescent="0.35"/>
    <row r="88" s="184" customFormat="1" x14ac:dyDescent="0.35"/>
    <row r="89" s="184" customFormat="1" x14ac:dyDescent="0.35"/>
    <row r="90" s="184" customFormat="1" x14ac:dyDescent="0.35"/>
    <row r="91" s="184" customFormat="1" x14ac:dyDescent="0.35"/>
    <row r="92" s="184" customFormat="1" x14ac:dyDescent="0.35"/>
    <row r="93" s="184" customFormat="1" x14ac:dyDescent="0.35"/>
    <row r="94" s="184" customFormat="1" x14ac:dyDescent="0.35"/>
    <row r="95" s="184" customFormat="1" x14ac:dyDescent="0.35"/>
    <row r="96" s="184" customFormat="1" x14ac:dyDescent="0.35"/>
    <row r="97" s="184" customFormat="1" x14ac:dyDescent="0.35"/>
    <row r="98" s="184" customFormat="1" x14ac:dyDescent="0.35"/>
    <row r="99" s="184" customFormat="1" x14ac:dyDescent="0.35"/>
    <row r="100" s="184" customFormat="1" x14ac:dyDescent="0.35"/>
    <row r="101" s="184" customFormat="1" x14ac:dyDescent="0.35"/>
    <row r="102" s="184" customFormat="1" x14ac:dyDescent="0.35"/>
    <row r="103" s="184" customFormat="1" x14ac:dyDescent="0.35"/>
    <row r="104" s="184" customFormat="1" x14ac:dyDescent="0.35"/>
    <row r="105" s="184" customFormat="1" x14ac:dyDescent="0.35"/>
    <row r="106" s="184" customFormat="1" x14ac:dyDescent="0.35"/>
    <row r="107" s="184" customFormat="1" x14ac:dyDescent="0.35"/>
    <row r="108" s="184" customFormat="1" x14ac:dyDescent="0.35"/>
    <row r="109" s="184" customFormat="1" x14ac:dyDescent="0.35"/>
    <row r="110" s="184" customFormat="1" x14ac:dyDescent="0.35"/>
    <row r="111" s="184" customFormat="1" x14ac:dyDescent="0.35"/>
    <row r="112" s="184" customFormat="1" x14ac:dyDescent="0.35"/>
    <row r="113" s="184" customFormat="1" x14ac:dyDescent="0.35"/>
    <row r="114" s="184" customFormat="1" x14ac:dyDescent="0.35"/>
    <row r="115" s="184" customFormat="1" x14ac:dyDescent="0.35"/>
    <row r="116" s="184" customFormat="1" x14ac:dyDescent="0.35"/>
    <row r="117" s="184" customFormat="1" x14ac:dyDescent="0.35"/>
    <row r="118" s="184" customFormat="1" x14ac:dyDescent="0.35"/>
    <row r="119" s="184" customFormat="1" x14ac:dyDescent="0.35"/>
    <row r="120" s="184" customFormat="1" x14ac:dyDescent="0.35"/>
    <row r="121" s="184" customFormat="1" x14ac:dyDescent="0.35"/>
    <row r="122" s="184" customFormat="1" x14ac:dyDescent="0.35"/>
    <row r="123" s="184" customFormat="1" x14ac:dyDescent="0.35"/>
    <row r="124" s="184" customFormat="1" x14ac:dyDescent="0.35"/>
    <row r="125" s="184" customFormat="1" x14ac:dyDescent="0.35"/>
    <row r="126" s="184" customFormat="1" x14ac:dyDescent="0.35"/>
    <row r="127" s="184" customFormat="1" x14ac:dyDescent="0.35"/>
    <row r="128" s="184" customFormat="1" x14ac:dyDescent="0.35"/>
    <row r="129" s="184" customFormat="1" x14ac:dyDescent="0.35"/>
    <row r="130" s="184" customFormat="1" x14ac:dyDescent="0.35"/>
    <row r="131" s="184" customFormat="1" x14ac:dyDescent="0.35"/>
    <row r="132" s="184" customFormat="1" x14ac:dyDescent="0.35"/>
    <row r="133" s="184" customFormat="1" x14ac:dyDescent="0.35"/>
    <row r="134" s="184" customFormat="1" x14ac:dyDescent="0.35"/>
    <row r="135" s="184" customFormat="1" x14ac:dyDescent="0.35"/>
    <row r="136" s="184" customFormat="1" x14ac:dyDescent="0.35"/>
    <row r="137" s="184" customFormat="1" x14ac:dyDescent="0.35"/>
    <row r="138" s="184" customFormat="1" x14ac:dyDescent="0.35"/>
    <row r="139" s="184" customFormat="1" x14ac:dyDescent="0.35"/>
    <row r="140" s="184" customFormat="1" x14ac:dyDescent="0.35"/>
    <row r="141" s="184" customFormat="1" x14ac:dyDescent="0.35"/>
    <row r="142" s="184" customFormat="1" x14ac:dyDescent="0.35"/>
    <row r="143" s="184" customFormat="1" x14ac:dyDescent="0.35"/>
    <row r="144" s="184" customFormat="1" x14ac:dyDescent="0.35"/>
    <row r="145" s="184" customFormat="1" x14ac:dyDescent="0.35"/>
    <row r="146" s="184" customFormat="1" x14ac:dyDescent="0.35"/>
    <row r="147" s="184" customFormat="1" x14ac:dyDescent="0.35"/>
    <row r="148" s="184" customFormat="1" x14ac:dyDescent="0.35"/>
    <row r="149" s="184" customFormat="1" x14ac:dyDescent="0.35"/>
    <row r="150" s="184" customFormat="1" x14ac:dyDescent="0.35"/>
    <row r="151" s="184" customFormat="1" x14ac:dyDescent="0.35"/>
    <row r="152" s="184" customFormat="1" x14ac:dyDescent="0.35"/>
    <row r="153" s="184" customFormat="1" x14ac:dyDescent="0.35"/>
    <row r="154" s="184" customFormat="1" x14ac:dyDescent="0.35"/>
    <row r="155" s="184" customFormat="1" x14ac:dyDescent="0.35"/>
    <row r="156" s="184" customFormat="1" x14ac:dyDescent="0.35"/>
    <row r="157" s="184" customFormat="1" x14ac:dyDescent="0.35"/>
    <row r="158" s="184" customFormat="1" x14ac:dyDescent="0.35"/>
    <row r="159" s="184" customFormat="1" x14ac:dyDescent="0.35"/>
    <row r="160" s="184" customFormat="1" x14ac:dyDescent="0.35"/>
    <row r="161" s="184" customFormat="1" x14ac:dyDescent="0.35"/>
    <row r="162" s="184" customFormat="1" x14ac:dyDescent="0.35"/>
    <row r="163" s="184" customFormat="1" x14ac:dyDescent="0.35"/>
    <row r="164" s="184" customFormat="1" x14ac:dyDescent="0.35"/>
    <row r="165" s="184" customFormat="1" x14ac:dyDescent="0.35"/>
    <row r="166" s="184" customFormat="1" x14ac:dyDescent="0.35"/>
    <row r="167" s="184" customFormat="1" x14ac:dyDescent="0.35"/>
    <row r="168" s="184" customFormat="1" x14ac:dyDescent="0.35"/>
    <row r="169" s="184" customFormat="1" x14ac:dyDescent="0.35"/>
    <row r="170" s="184" customFormat="1" x14ac:dyDescent="0.35"/>
    <row r="171" s="184" customFormat="1" x14ac:dyDescent="0.35"/>
    <row r="172" s="184" customFormat="1" x14ac:dyDescent="0.35"/>
    <row r="173" s="184" customFormat="1" x14ac:dyDescent="0.35"/>
    <row r="174" s="184" customFormat="1" x14ac:dyDescent="0.35"/>
    <row r="175" s="184" customFormat="1" x14ac:dyDescent="0.35"/>
    <row r="176" s="184" customFormat="1" x14ac:dyDescent="0.35"/>
    <row r="177" s="184" customFormat="1" x14ac:dyDescent="0.35"/>
    <row r="178" s="184" customFormat="1" x14ac:dyDescent="0.35"/>
    <row r="179" s="184" customFormat="1" x14ac:dyDescent="0.35"/>
    <row r="180" s="184" customFormat="1" x14ac:dyDescent="0.35"/>
    <row r="181" s="184" customFormat="1" x14ac:dyDescent="0.35"/>
    <row r="182" s="184" customFormat="1" x14ac:dyDescent="0.35"/>
    <row r="183" s="184" customFormat="1" x14ac:dyDescent="0.35"/>
    <row r="184" s="184" customFormat="1" x14ac:dyDescent="0.35"/>
    <row r="185" s="184" customFormat="1" x14ac:dyDescent="0.35"/>
    <row r="186" s="184" customFormat="1" x14ac:dyDescent="0.35"/>
    <row r="187" s="184" customFormat="1" x14ac:dyDescent="0.35"/>
    <row r="188" s="184" customFormat="1" x14ac:dyDescent="0.35"/>
    <row r="189" s="184" customFormat="1" x14ac:dyDescent="0.35"/>
    <row r="190" s="184" customFormat="1" x14ac:dyDescent="0.35"/>
    <row r="191" s="184" customFormat="1" x14ac:dyDescent="0.35"/>
    <row r="192" s="184" customFormat="1" x14ac:dyDescent="0.35"/>
    <row r="193" s="184" customFormat="1" x14ac:dyDescent="0.35"/>
    <row r="194" s="184" customFormat="1" x14ac:dyDescent="0.35"/>
    <row r="195" s="184" customFormat="1" x14ac:dyDescent="0.35"/>
    <row r="196" s="184" customFormat="1" x14ac:dyDescent="0.35"/>
    <row r="197" s="184" customFormat="1" x14ac:dyDescent="0.35"/>
    <row r="198" s="184" customFormat="1" x14ac:dyDescent="0.35"/>
    <row r="199" s="184" customFormat="1" x14ac:dyDescent="0.35"/>
    <row r="200" s="184" customFormat="1" x14ac:dyDescent="0.35"/>
    <row r="201" s="184" customFormat="1" x14ac:dyDescent="0.35"/>
    <row r="202" s="184" customFormat="1" x14ac:dyDescent="0.35"/>
    <row r="203" s="184" customFormat="1" x14ac:dyDescent="0.35"/>
    <row r="204" s="184" customFormat="1" x14ac:dyDescent="0.35"/>
    <row r="205" s="184" customFormat="1" x14ac:dyDescent="0.35"/>
    <row r="206" s="184" customFormat="1" x14ac:dyDescent="0.35"/>
    <row r="207" s="184" customFormat="1" x14ac:dyDescent="0.35"/>
    <row r="208" s="184" customFormat="1" x14ac:dyDescent="0.35"/>
    <row r="209" s="184" customFormat="1" x14ac:dyDescent="0.35"/>
    <row r="210" s="184" customFormat="1" x14ac:dyDescent="0.35"/>
    <row r="211" s="184" customFormat="1" x14ac:dyDescent="0.35"/>
    <row r="212" s="184" customFormat="1" x14ac:dyDescent="0.35"/>
    <row r="213" s="184" customFormat="1" x14ac:dyDescent="0.35"/>
    <row r="214" s="184" customFormat="1" x14ac:dyDescent="0.35"/>
    <row r="215" s="184" customFormat="1" x14ac:dyDescent="0.35"/>
    <row r="216" s="184" customFormat="1" x14ac:dyDescent="0.35"/>
    <row r="217" s="184" customFormat="1" x14ac:dyDescent="0.35"/>
    <row r="218" s="184" customFormat="1" x14ac:dyDescent="0.35"/>
    <row r="219" s="184" customFormat="1" x14ac:dyDescent="0.35"/>
    <row r="220" s="184" customFormat="1" x14ac:dyDescent="0.35"/>
    <row r="221" s="184" customFormat="1" x14ac:dyDescent="0.35"/>
    <row r="222" s="184" customFormat="1" x14ac:dyDescent="0.35"/>
    <row r="223" s="184" customFormat="1" x14ac:dyDescent="0.35"/>
    <row r="224" s="184" customFormat="1" x14ac:dyDescent="0.35"/>
    <row r="225" s="184" customFormat="1" x14ac:dyDescent="0.35"/>
    <row r="226" s="184" customFormat="1" x14ac:dyDescent="0.35"/>
    <row r="227" s="184" customFormat="1" x14ac:dyDescent="0.35"/>
    <row r="228" s="184" customFormat="1" x14ac:dyDescent="0.35"/>
    <row r="229" s="184" customFormat="1" x14ac:dyDescent="0.35"/>
    <row r="230" s="184" customFormat="1" x14ac:dyDescent="0.35"/>
    <row r="231" s="184" customFormat="1" x14ac:dyDescent="0.35"/>
    <row r="232" s="184" customFormat="1" x14ac:dyDescent="0.35"/>
    <row r="233" s="184" customFormat="1" x14ac:dyDescent="0.35"/>
    <row r="234" s="184" customFormat="1" x14ac:dyDescent="0.35"/>
    <row r="235" s="184" customFormat="1" x14ac:dyDescent="0.35"/>
    <row r="236" s="184" customFormat="1" x14ac:dyDescent="0.35"/>
    <row r="237" s="184" customFormat="1" x14ac:dyDescent="0.35"/>
    <row r="238" s="184" customFormat="1" x14ac:dyDescent="0.35"/>
    <row r="239" s="184" customFormat="1" x14ac:dyDescent="0.35"/>
    <row r="240" s="184" customFormat="1" x14ac:dyDescent="0.35"/>
    <row r="241" s="184" customFormat="1" x14ac:dyDescent="0.35"/>
    <row r="242" s="184" customFormat="1" x14ac:dyDescent="0.35"/>
    <row r="243" s="184" customFormat="1" x14ac:dyDescent="0.35"/>
    <row r="244" s="184" customFormat="1" x14ac:dyDescent="0.35"/>
    <row r="245" s="184" customFormat="1" x14ac:dyDescent="0.35"/>
    <row r="246" s="184" customFormat="1" x14ac:dyDescent="0.35"/>
    <row r="247" s="184" customFormat="1" x14ac:dyDescent="0.35"/>
    <row r="248" s="184" customFormat="1" x14ac:dyDescent="0.35"/>
    <row r="249" s="184" customFormat="1" x14ac:dyDescent="0.35"/>
    <row r="250" s="184" customFormat="1" x14ac:dyDescent="0.35"/>
    <row r="251" s="184" customFormat="1" x14ac:dyDescent="0.35"/>
    <row r="252" s="184" customFormat="1" x14ac:dyDescent="0.35"/>
    <row r="253" s="184" customFormat="1" x14ac:dyDescent="0.35"/>
    <row r="254" s="184" customFormat="1" x14ac:dyDescent="0.35"/>
    <row r="255" s="184" customFormat="1" x14ac:dyDescent="0.35"/>
    <row r="256" s="184" customFormat="1" x14ac:dyDescent="0.35"/>
    <row r="257" s="184" customFormat="1" x14ac:dyDescent="0.35"/>
    <row r="258" s="184" customFormat="1" x14ac:dyDescent="0.35"/>
    <row r="259" s="184" customFormat="1" x14ac:dyDescent="0.35"/>
    <row r="260" s="184" customFormat="1" x14ac:dyDescent="0.35"/>
    <row r="261" s="184" customFormat="1" x14ac:dyDescent="0.35"/>
    <row r="262" s="184" customFormat="1" x14ac:dyDescent="0.35"/>
    <row r="263" s="184" customFormat="1" x14ac:dyDescent="0.35"/>
    <row r="264" s="184" customFormat="1" x14ac:dyDescent="0.35"/>
    <row r="265" s="184" customFormat="1" x14ac:dyDescent="0.35"/>
    <row r="266" s="184" customFormat="1" x14ac:dyDescent="0.35"/>
    <row r="267" s="184" customFormat="1" x14ac:dyDescent="0.35"/>
    <row r="268" s="184" customFormat="1" x14ac:dyDescent="0.35"/>
    <row r="269" s="184" customFormat="1" x14ac:dyDescent="0.35"/>
    <row r="270" s="184" customFormat="1" x14ac:dyDescent="0.35"/>
    <row r="271" s="184" customFormat="1" x14ac:dyDescent="0.35"/>
    <row r="272" s="184" customFormat="1" x14ac:dyDescent="0.35"/>
    <row r="273" s="184" customFormat="1" x14ac:dyDescent="0.35"/>
    <row r="274" s="184" customFormat="1" x14ac:dyDescent="0.35"/>
    <row r="275" s="184" customFormat="1" x14ac:dyDescent="0.35"/>
    <row r="276" s="184" customFormat="1" x14ac:dyDescent="0.35"/>
    <row r="277" s="184" customFormat="1" x14ac:dyDescent="0.35"/>
    <row r="278" s="184" customFormat="1" x14ac:dyDescent="0.35"/>
    <row r="279" s="184" customFormat="1" x14ac:dyDescent="0.35"/>
    <row r="280" s="184" customFormat="1" x14ac:dyDescent="0.35"/>
    <row r="281" s="184" customFormat="1" x14ac:dyDescent="0.35"/>
    <row r="282" s="184" customFormat="1" x14ac:dyDescent="0.35"/>
    <row r="283" s="184" customFormat="1" x14ac:dyDescent="0.35"/>
    <row r="284" s="184" customFormat="1" x14ac:dyDescent="0.35"/>
    <row r="285" s="184" customFormat="1" x14ac:dyDescent="0.35"/>
    <row r="286" s="184" customFormat="1" x14ac:dyDescent="0.35"/>
    <row r="287" s="184" customFormat="1" x14ac:dyDescent="0.35"/>
    <row r="288" s="184" customFormat="1" x14ac:dyDescent="0.35"/>
    <row r="289" s="184" customFormat="1" x14ac:dyDescent="0.35"/>
    <row r="290" s="184" customFormat="1" x14ac:dyDescent="0.35"/>
    <row r="291" s="184" customFormat="1" x14ac:dyDescent="0.35"/>
    <row r="292" s="184" customFormat="1" x14ac:dyDescent="0.35"/>
    <row r="293" s="184" customFormat="1" x14ac:dyDescent="0.35"/>
    <row r="294" s="184" customFormat="1" x14ac:dyDescent="0.35"/>
    <row r="295" s="184" customFormat="1" x14ac:dyDescent="0.35"/>
    <row r="296" s="184" customFormat="1" x14ac:dyDescent="0.35"/>
    <row r="297" s="184" customFormat="1" x14ac:dyDescent="0.35"/>
    <row r="298" s="184" customFormat="1" x14ac:dyDescent="0.35"/>
    <row r="299" s="184" customFormat="1" x14ac:dyDescent="0.35"/>
    <row r="300" s="184" customFormat="1" x14ac:dyDescent="0.35"/>
    <row r="301" s="184" customFormat="1" x14ac:dyDescent="0.35"/>
    <row r="302" s="184" customFormat="1" x14ac:dyDescent="0.35"/>
    <row r="303" s="184" customFormat="1" x14ac:dyDescent="0.35"/>
    <row r="304" s="184" customFormat="1" x14ac:dyDescent="0.35"/>
    <row r="305" s="184" customFormat="1" x14ac:dyDescent="0.35"/>
    <row r="306" s="184" customFormat="1" x14ac:dyDescent="0.35"/>
    <row r="307" s="184" customFormat="1" x14ac:dyDescent="0.35"/>
    <row r="308" s="184" customFormat="1" x14ac:dyDescent="0.35"/>
    <row r="309" s="184" customFormat="1" x14ac:dyDescent="0.35"/>
    <row r="310" s="184" customFormat="1" x14ac:dyDescent="0.35"/>
    <row r="311" s="184" customFormat="1" x14ac:dyDescent="0.35"/>
    <row r="312" s="184" customFormat="1" x14ac:dyDescent="0.35"/>
    <row r="313" s="184" customFormat="1" x14ac:dyDescent="0.35"/>
    <row r="314" s="184" customFormat="1" x14ac:dyDescent="0.35"/>
    <row r="315" s="184" customFormat="1" x14ac:dyDescent="0.35"/>
    <row r="316" s="184" customFormat="1" x14ac:dyDescent="0.35"/>
    <row r="317" s="184" customFormat="1" x14ac:dyDescent="0.35"/>
    <row r="318" s="184" customFormat="1" x14ac:dyDescent="0.35"/>
    <row r="319" s="184" customFormat="1" x14ac:dyDescent="0.35"/>
    <row r="320" s="184" customFormat="1" x14ac:dyDescent="0.35"/>
    <row r="321" s="184" customFormat="1" x14ac:dyDescent="0.35"/>
    <row r="322" s="184" customFormat="1" x14ac:dyDescent="0.35"/>
    <row r="323" s="184" customFormat="1" x14ac:dyDescent="0.35"/>
    <row r="324" s="184" customFormat="1" x14ac:dyDescent="0.35"/>
    <row r="325" s="184" customFormat="1" x14ac:dyDescent="0.35"/>
    <row r="326" s="184" customFormat="1" x14ac:dyDescent="0.35"/>
    <row r="327" s="184" customFormat="1" x14ac:dyDescent="0.35"/>
    <row r="328" s="184" customFormat="1" x14ac:dyDescent="0.35"/>
    <row r="329" s="184" customFormat="1" x14ac:dyDescent="0.35"/>
    <row r="330" s="184" customFormat="1" x14ac:dyDescent="0.35"/>
    <row r="331" s="184" customFormat="1" x14ac:dyDescent="0.35"/>
    <row r="332" s="184" customFormat="1" x14ac:dyDescent="0.35"/>
    <row r="333" s="184" customFormat="1" x14ac:dyDescent="0.35"/>
    <row r="334" s="184" customFormat="1" x14ac:dyDescent="0.35"/>
    <row r="335" s="184" customFormat="1" x14ac:dyDescent="0.35"/>
    <row r="336" s="184" customFormat="1" x14ac:dyDescent="0.35"/>
    <row r="337" s="184" customFormat="1" x14ac:dyDescent="0.35"/>
    <row r="338" s="184" customFormat="1" x14ac:dyDescent="0.35"/>
    <row r="339" s="184" customFormat="1" x14ac:dyDescent="0.35"/>
    <row r="340" s="184" customFormat="1" x14ac:dyDescent="0.35"/>
    <row r="341" s="184" customFormat="1" x14ac:dyDescent="0.35"/>
    <row r="342" s="184" customFormat="1" x14ac:dyDescent="0.35"/>
    <row r="343" s="184" customFormat="1" x14ac:dyDescent="0.35"/>
    <row r="344" s="184" customFormat="1" x14ac:dyDescent="0.35"/>
    <row r="345" s="184" customFormat="1" x14ac:dyDescent="0.35"/>
    <row r="346" s="184" customFormat="1" x14ac:dyDescent="0.35"/>
    <row r="347" s="184" customFormat="1" x14ac:dyDescent="0.35"/>
    <row r="348" s="184" customFormat="1" x14ac:dyDescent="0.35"/>
    <row r="349" s="184" customFormat="1" x14ac:dyDescent="0.35"/>
    <row r="350" s="184" customFormat="1" x14ac:dyDescent="0.35"/>
    <row r="351" s="184" customFormat="1" x14ac:dyDescent="0.35"/>
    <row r="352" s="184" customFormat="1" x14ac:dyDescent="0.35"/>
    <row r="353" s="184" customFormat="1" x14ac:dyDescent="0.35"/>
    <row r="354" s="184" customFormat="1" x14ac:dyDescent="0.35"/>
    <row r="355" s="184" customFormat="1" x14ac:dyDescent="0.35"/>
    <row r="356" s="184" customFormat="1" x14ac:dyDescent="0.35"/>
    <row r="357" s="184" customFormat="1" x14ac:dyDescent="0.35"/>
    <row r="358" s="184" customFormat="1" x14ac:dyDescent="0.35"/>
    <row r="359" s="184" customFormat="1" x14ac:dyDescent="0.35"/>
    <row r="360" s="184" customFormat="1" x14ac:dyDescent="0.35"/>
    <row r="361" s="184" customFormat="1" x14ac:dyDescent="0.35"/>
    <row r="362" s="184" customFormat="1" x14ac:dyDescent="0.35"/>
    <row r="363" s="184" customFormat="1" x14ac:dyDescent="0.35"/>
    <row r="364" s="184" customFormat="1" x14ac:dyDescent="0.35"/>
    <row r="365" s="184" customFormat="1" x14ac:dyDescent="0.35"/>
    <row r="366" s="184" customFormat="1" x14ac:dyDescent="0.35"/>
    <row r="367" s="184" customFormat="1" x14ac:dyDescent="0.35"/>
    <row r="368" s="184" customFormat="1" x14ac:dyDescent="0.35"/>
    <row r="369" s="184" customFormat="1" x14ac:dyDescent="0.35"/>
    <row r="370" s="184" customFormat="1" x14ac:dyDescent="0.35"/>
    <row r="371" s="184" customFormat="1" x14ac:dyDescent="0.35"/>
    <row r="372" s="184" customFormat="1" x14ac:dyDescent="0.35"/>
    <row r="373" s="184" customFormat="1" x14ac:dyDescent="0.35"/>
    <row r="374" s="184" customFormat="1" x14ac:dyDescent="0.35"/>
    <row r="375" s="184" customFormat="1" x14ac:dyDescent="0.35"/>
    <row r="376" s="184" customFormat="1" x14ac:dyDescent="0.35"/>
    <row r="377" s="184" customFormat="1" x14ac:dyDescent="0.35"/>
    <row r="378" s="184" customFormat="1" x14ac:dyDescent="0.35"/>
    <row r="379" s="184" customFormat="1" x14ac:dyDescent="0.35"/>
    <row r="380" s="184" customFormat="1" x14ac:dyDescent="0.35"/>
    <row r="381" s="184" customFormat="1" x14ac:dyDescent="0.35"/>
    <row r="382" s="184" customFormat="1" x14ac:dyDescent="0.35"/>
    <row r="383" s="184" customFormat="1" x14ac:dyDescent="0.35"/>
    <row r="384" s="184" customFormat="1" x14ac:dyDescent="0.35"/>
    <row r="385" s="184" customFormat="1" x14ac:dyDescent="0.35"/>
    <row r="386" s="184" customFormat="1" x14ac:dyDescent="0.35"/>
    <row r="387" s="184" customFormat="1" x14ac:dyDescent="0.35"/>
    <row r="388" s="184" customFormat="1" x14ac:dyDescent="0.35"/>
    <row r="389" s="184" customFormat="1" x14ac:dyDescent="0.35"/>
    <row r="390" s="184" customFormat="1" x14ac:dyDescent="0.35"/>
    <row r="391" s="184" customFormat="1" x14ac:dyDescent="0.35"/>
    <row r="392" s="184" customFormat="1" x14ac:dyDescent="0.35"/>
    <row r="393" s="184" customFormat="1" x14ac:dyDescent="0.35"/>
    <row r="394" s="184" customFormat="1" x14ac:dyDescent="0.35"/>
    <row r="395" s="184" customFormat="1" x14ac:dyDescent="0.35"/>
    <row r="396" s="184" customFormat="1" x14ac:dyDescent="0.35"/>
    <row r="397" s="184" customFormat="1" x14ac:dyDescent="0.35"/>
    <row r="398" s="184" customFormat="1" x14ac:dyDescent="0.35"/>
    <row r="399" s="184" customFormat="1" x14ac:dyDescent="0.35"/>
    <row r="400" s="184" customFormat="1" x14ac:dyDescent="0.35"/>
    <row r="401" s="184" customFormat="1" x14ac:dyDescent="0.35"/>
    <row r="402" s="184" customFormat="1" x14ac:dyDescent="0.35"/>
    <row r="403" s="184" customFormat="1" x14ac:dyDescent="0.35"/>
    <row r="404" s="184" customFormat="1" x14ac:dyDescent="0.35"/>
    <row r="405" s="184" customFormat="1" x14ac:dyDescent="0.35"/>
    <row r="406" s="184" customFormat="1" x14ac:dyDescent="0.35"/>
    <row r="407" s="184" customFormat="1" x14ac:dyDescent="0.35"/>
    <row r="408" s="184" customFormat="1" x14ac:dyDescent="0.35"/>
    <row r="409" s="184" customFormat="1" x14ac:dyDescent="0.35"/>
    <row r="410" s="184" customFormat="1" x14ac:dyDescent="0.35"/>
    <row r="411" s="184" customFormat="1" x14ac:dyDescent="0.35"/>
    <row r="412" s="184" customFormat="1" x14ac:dyDescent="0.35"/>
    <row r="413" s="184" customFormat="1" x14ac:dyDescent="0.35"/>
    <row r="414" s="184" customFormat="1" x14ac:dyDescent="0.35"/>
    <row r="415" s="184" customFormat="1" x14ac:dyDescent="0.35"/>
    <row r="416" s="184" customFormat="1" x14ac:dyDescent="0.35"/>
    <row r="417" s="184" customFormat="1" x14ac:dyDescent="0.35"/>
    <row r="418" s="184" customFormat="1" x14ac:dyDescent="0.35"/>
    <row r="419" s="184" customFormat="1" x14ac:dyDescent="0.35"/>
    <row r="420" s="184" customFormat="1" x14ac:dyDescent="0.35"/>
    <row r="421" s="184" customFormat="1" x14ac:dyDescent="0.35"/>
    <row r="422" s="184" customFormat="1" x14ac:dyDescent="0.35"/>
    <row r="423" s="184" customFormat="1" x14ac:dyDescent="0.35"/>
    <row r="424" s="184" customFormat="1" x14ac:dyDescent="0.35"/>
    <row r="425" s="184" customFormat="1" x14ac:dyDescent="0.35"/>
    <row r="426" s="184" customFormat="1" x14ac:dyDescent="0.35"/>
    <row r="427" s="184" customFormat="1" x14ac:dyDescent="0.35"/>
    <row r="428" s="184" customFormat="1" x14ac:dyDescent="0.35"/>
    <row r="429" s="184" customFormat="1" x14ac:dyDescent="0.35"/>
    <row r="430" s="184" customFormat="1" x14ac:dyDescent="0.35"/>
    <row r="431" s="184" customFormat="1" x14ac:dyDescent="0.35"/>
    <row r="432" s="184" customFormat="1" x14ac:dyDescent="0.35"/>
    <row r="433" s="184" customFormat="1" x14ac:dyDescent="0.35"/>
    <row r="434" s="184" customFormat="1" x14ac:dyDescent="0.35"/>
    <row r="435" s="184" customFormat="1" x14ac:dyDescent="0.35"/>
    <row r="436" s="184" customFormat="1" x14ac:dyDescent="0.35"/>
    <row r="437" s="184" customFormat="1" x14ac:dyDescent="0.35"/>
    <row r="438" s="184" customFormat="1" x14ac:dyDescent="0.35"/>
    <row r="439" s="184" customFormat="1" x14ac:dyDescent="0.35"/>
    <row r="440" s="184" customFormat="1" x14ac:dyDescent="0.35"/>
    <row r="441" s="184" customFormat="1" x14ac:dyDescent="0.35"/>
    <row r="442" s="184" customFormat="1" x14ac:dyDescent="0.35"/>
    <row r="443" s="184" customFormat="1" x14ac:dyDescent="0.35"/>
    <row r="444" s="184" customFormat="1" x14ac:dyDescent="0.35"/>
    <row r="445" s="184" customFormat="1" x14ac:dyDescent="0.35"/>
    <row r="446" s="184" customFormat="1" x14ac:dyDescent="0.35"/>
    <row r="447" s="184" customFormat="1" x14ac:dyDescent="0.35"/>
    <row r="448" s="184" customFormat="1" x14ac:dyDescent="0.35"/>
    <row r="449" s="184" customFormat="1" x14ac:dyDescent="0.35"/>
    <row r="450" s="184" customFormat="1" x14ac:dyDescent="0.35"/>
    <row r="451" s="184" customFormat="1" x14ac:dyDescent="0.35"/>
    <row r="452" s="184" customFormat="1" x14ac:dyDescent="0.35"/>
    <row r="453" s="184" customFormat="1" x14ac:dyDescent="0.35"/>
    <row r="454" s="184" customFormat="1" x14ac:dyDescent="0.35"/>
    <row r="455" s="184" customFormat="1" x14ac:dyDescent="0.35"/>
    <row r="456" s="184" customFormat="1" x14ac:dyDescent="0.35"/>
    <row r="457" s="184" customFormat="1" x14ac:dyDescent="0.35"/>
    <row r="458" s="184" customFormat="1" x14ac:dyDescent="0.35"/>
    <row r="459" s="184" customFormat="1" x14ac:dyDescent="0.35"/>
    <row r="460" s="184" customFormat="1" x14ac:dyDescent="0.35"/>
    <row r="461" s="184" customFormat="1" x14ac:dyDescent="0.35"/>
    <row r="462" s="184" customFormat="1" x14ac:dyDescent="0.35"/>
    <row r="463" s="184" customFormat="1" x14ac:dyDescent="0.35"/>
    <row r="464" s="184" customFormat="1" x14ac:dyDescent="0.35"/>
    <row r="465" s="184" customFormat="1" x14ac:dyDescent="0.35"/>
    <row r="466" s="184" customFormat="1" x14ac:dyDescent="0.35"/>
    <row r="467" s="184" customFormat="1" x14ac:dyDescent="0.35"/>
    <row r="468" s="184" customFormat="1" x14ac:dyDescent="0.35"/>
    <row r="469" s="184" customFormat="1" x14ac:dyDescent="0.35"/>
    <row r="470" s="184" customFormat="1" x14ac:dyDescent="0.35"/>
    <row r="471" s="184" customFormat="1" x14ac:dyDescent="0.35"/>
    <row r="472" s="184" customFormat="1" x14ac:dyDescent="0.35"/>
    <row r="473" s="184" customFormat="1" x14ac:dyDescent="0.35"/>
    <row r="474" s="184" customFormat="1" x14ac:dyDescent="0.35"/>
    <row r="475" s="184" customFormat="1" x14ac:dyDescent="0.35"/>
    <row r="476" s="184" customFormat="1" x14ac:dyDescent="0.35"/>
    <row r="477" s="184" customFormat="1" x14ac:dyDescent="0.35"/>
    <row r="478" s="184" customFormat="1" x14ac:dyDescent="0.35"/>
    <row r="479" s="184" customFormat="1" x14ac:dyDescent="0.35"/>
    <row r="480" s="184" customFormat="1" x14ac:dyDescent="0.35"/>
    <row r="481" s="184" customFormat="1" x14ac:dyDescent="0.35"/>
    <row r="482" s="184" customFormat="1" x14ac:dyDescent="0.35"/>
    <row r="483" s="184" customFormat="1" x14ac:dyDescent="0.35"/>
    <row r="484" s="184" customFormat="1" x14ac:dyDescent="0.35"/>
    <row r="485" s="184" customFormat="1" x14ac:dyDescent="0.35"/>
    <row r="486" s="184" customFormat="1" x14ac:dyDescent="0.35"/>
    <row r="487" s="184" customFormat="1" x14ac:dyDescent="0.35"/>
    <row r="488" s="184" customFormat="1" x14ac:dyDescent="0.35"/>
    <row r="489" s="184" customFormat="1" x14ac:dyDescent="0.35"/>
    <row r="490" s="184" customFormat="1" x14ac:dyDescent="0.35"/>
    <row r="491" s="184" customFormat="1" x14ac:dyDescent="0.35"/>
    <row r="492" s="184" customFormat="1" x14ac:dyDescent="0.35"/>
    <row r="493" s="184" customFormat="1" x14ac:dyDescent="0.35"/>
    <row r="494" s="184" customFormat="1" x14ac:dyDescent="0.35"/>
    <row r="495" s="184" customFormat="1" x14ac:dyDescent="0.35"/>
    <row r="496" s="184" customFormat="1" x14ac:dyDescent="0.35"/>
    <row r="497" s="184" customFormat="1" x14ac:dyDescent="0.35"/>
    <row r="498" s="184" customFormat="1" x14ac:dyDescent="0.35"/>
    <row r="499" s="184" customFormat="1" x14ac:dyDescent="0.35"/>
    <row r="500" s="184" customFormat="1" x14ac:dyDescent="0.35"/>
    <row r="501" s="184" customFormat="1" x14ac:dyDescent="0.35"/>
    <row r="502" s="184" customFormat="1" x14ac:dyDescent="0.35"/>
    <row r="503" s="184" customFormat="1" x14ac:dyDescent="0.35"/>
    <row r="504" s="184" customFormat="1" x14ac:dyDescent="0.35"/>
    <row r="505" s="184" customFormat="1" x14ac:dyDescent="0.35"/>
    <row r="506" s="184" customFormat="1" x14ac:dyDescent="0.35"/>
    <row r="507" s="184" customFormat="1" x14ac:dyDescent="0.35"/>
    <row r="508" s="184" customFormat="1" x14ac:dyDescent="0.35"/>
    <row r="509" s="184" customFormat="1" x14ac:dyDescent="0.35"/>
    <row r="510" s="184" customFormat="1" x14ac:dyDescent="0.35"/>
    <row r="511" s="184" customFormat="1" x14ac:dyDescent="0.35"/>
    <row r="512" s="184" customFormat="1" x14ac:dyDescent="0.35"/>
    <row r="513" s="184" customFormat="1" x14ac:dyDescent="0.35"/>
    <row r="514" s="184" customFormat="1" x14ac:dyDescent="0.35"/>
    <row r="515" s="184" customFormat="1" x14ac:dyDescent="0.35"/>
    <row r="516" s="184" customFormat="1" x14ac:dyDescent="0.35"/>
    <row r="517" s="184" customFormat="1" x14ac:dyDescent="0.35"/>
    <row r="518" s="184" customFormat="1" x14ac:dyDescent="0.35"/>
    <row r="519" s="184" customFormat="1" x14ac:dyDescent="0.35"/>
    <row r="520" s="184" customFormat="1" x14ac:dyDescent="0.35"/>
    <row r="521" s="184" customFormat="1" x14ac:dyDescent="0.35"/>
    <row r="522" s="184" customFormat="1" x14ac:dyDescent="0.35"/>
    <row r="523" s="184" customFormat="1" x14ac:dyDescent="0.35"/>
    <row r="524" s="184" customFormat="1" x14ac:dyDescent="0.35"/>
    <row r="525" s="184" customFormat="1" x14ac:dyDescent="0.35"/>
    <row r="526" s="184" customFormat="1" x14ac:dyDescent="0.35"/>
    <row r="527" s="184" customFormat="1" x14ac:dyDescent="0.35"/>
    <row r="528" s="184" customFormat="1" x14ac:dyDescent="0.35"/>
    <row r="529" s="184" customFormat="1" x14ac:dyDescent="0.35"/>
    <row r="530" s="184" customFormat="1" x14ac:dyDescent="0.35"/>
    <row r="531" s="184" customFormat="1" x14ac:dyDescent="0.35"/>
    <row r="532" s="184" customFormat="1" x14ac:dyDescent="0.35"/>
    <row r="533" s="184" customFormat="1" x14ac:dyDescent="0.35"/>
    <row r="534" s="184" customFormat="1" x14ac:dyDescent="0.35"/>
    <row r="535" s="184" customFormat="1" x14ac:dyDescent="0.35"/>
    <row r="536" s="184" customFormat="1" x14ac:dyDescent="0.35"/>
    <row r="537" s="184" customFormat="1" x14ac:dyDescent="0.35"/>
    <row r="538" s="184" customFormat="1" x14ac:dyDescent="0.35"/>
    <row r="539" s="184" customFormat="1" x14ac:dyDescent="0.35"/>
    <row r="540" s="184" customFormat="1" x14ac:dyDescent="0.35"/>
    <row r="541" s="184" customFormat="1" x14ac:dyDescent="0.35"/>
    <row r="542" s="184" customFormat="1" x14ac:dyDescent="0.35"/>
    <row r="543" s="184" customFormat="1" x14ac:dyDescent="0.35"/>
    <row r="544" s="184" customFormat="1" x14ac:dyDescent="0.35"/>
    <row r="545" s="184" customFormat="1" x14ac:dyDescent="0.35"/>
    <row r="546" s="184" customFormat="1" x14ac:dyDescent="0.35"/>
    <row r="547" s="184" customFormat="1" x14ac:dyDescent="0.35"/>
    <row r="548" s="184" customFormat="1" x14ac:dyDescent="0.35"/>
    <row r="549" s="184" customFormat="1" x14ac:dyDescent="0.35"/>
    <row r="550" s="184" customFormat="1" x14ac:dyDescent="0.35"/>
    <row r="551" s="184" customFormat="1" x14ac:dyDescent="0.35"/>
    <row r="552" s="184" customFormat="1" x14ac:dyDescent="0.35"/>
    <row r="553" s="184" customFormat="1" x14ac:dyDescent="0.35"/>
    <row r="554" s="184" customFormat="1" x14ac:dyDescent="0.35"/>
    <row r="555" s="184" customFormat="1" x14ac:dyDescent="0.35"/>
    <row r="556" s="184" customFormat="1" x14ac:dyDescent="0.35"/>
    <row r="557" s="184" customFormat="1" x14ac:dyDescent="0.35"/>
    <row r="558" s="184" customFormat="1" x14ac:dyDescent="0.35"/>
    <row r="559" s="184" customFormat="1" x14ac:dyDescent="0.35"/>
    <row r="560" s="184" customFormat="1" x14ac:dyDescent="0.35"/>
    <row r="561" s="184" customFormat="1" x14ac:dyDescent="0.35"/>
    <row r="562" s="184" customFormat="1" x14ac:dyDescent="0.35"/>
    <row r="563" s="184" customFormat="1" x14ac:dyDescent="0.35"/>
    <row r="564" s="184" customFormat="1" x14ac:dyDescent="0.35"/>
    <row r="565" s="184" customFormat="1" x14ac:dyDescent="0.35"/>
    <row r="566" s="184" customFormat="1" x14ac:dyDescent="0.35"/>
    <row r="567" s="184" customFormat="1" x14ac:dyDescent="0.35"/>
    <row r="568" s="184" customFormat="1" x14ac:dyDescent="0.35"/>
    <row r="569" s="184" customFormat="1" x14ac:dyDescent="0.35"/>
    <row r="570" s="184" customFormat="1" x14ac:dyDescent="0.35"/>
    <row r="571" s="184" customFormat="1" x14ac:dyDescent="0.35"/>
    <row r="572" s="184" customFormat="1" x14ac:dyDescent="0.35"/>
    <row r="573" s="184" customFormat="1" x14ac:dyDescent="0.35"/>
    <row r="574" s="184" customFormat="1" x14ac:dyDescent="0.35"/>
    <row r="575" s="184" customFormat="1" x14ac:dyDescent="0.35"/>
    <row r="576" s="184" customFormat="1" x14ac:dyDescent="0.35"/>
    <row r="577" s="184" customFormat="1" x14ac:dyDescent="0.35"/>
    <row r="578" s="184" customFormat="1" x14ac:dyDescent="0.35"/>
    <row r="579" s="184" customFormat="1" x14ac:dyDescent="0.35"/>
    <row r="580" s="184" customFormat="1" x14ac:dyDescent="0.35"/>
    <row r="581" s="184" customFormat="1" x14ac:dyDescent="0.35"/>
    <row r="582" s="184" customFormat="1" x14ac:dyDescent="0.35"/>
    <row r="583" s="184" customFormat="1" x14ac:dyDescent="0.35"/>
    <row r="584" s="184" customFormat="1" x14ac:dyDescent="0.35"/>
    <row r="585" s="184" customFormat="1" x14ac:dyDescent="0.35"/>
    <row r="586" s="184" customFormat="1" x14ac:dyDescent="0.35"/>
    <row r="587" s="184" customFormat="1" x14ac:dyDescent="0.35"/>
    <row r="588" s="184" customFormat="1" x14ac:dyDescent="0.35"/>
    <row r="589" s="184" customFormat="1" x14ac:dyDescent="0.35"/>
    <row r="590" s="184" customFormat="1" x14ac:dyDescent="0.35"/>
    <row r="591" s="184" customFormat="1" x14ac:dyDescent="0.35"/>
    <row r="592" s="184" customFormat="1" x14ac:dyDescent="0.35"/>
    <row r="593" s="184" customFormat="1" x14ac:dyDescent="0.35"/>
    <row r="594" s="184" customFormat="1" x14ac:dyDescent="0.35"/>
    <row r="595" s="184" customFormat="1" x14ac:dyDescent="0.35"/>
    <row r="596" s="184" customFormat="1" x14ac:dyDescent="0.35"/>
    <row r="597" s="184" customFormat="1" x14ac:dyDescent="0.35"/>
    <row r="598" s="184" customFormat="1" x14ac:dyDescent="0.35"/>
    <row r="599" s="184" customFormat="1" x14ac:dyDescent="0.35"/>
    <row r="600" s="184" customFormat="1" x14ac:dyDescent="0.35"/>
    <row r="601" s="184" customFormat="1" x14ac:dyDescent="0.35"/>
    <row r="602" s="184" customFormat="1" x14ac:dyDescent="0.35"/>
    <row r="603" s="184" customFormat="1" x14ac:dyDescent="0.35"/>
    <row r="604" s="184" customFormat="1" x14ac:dyDescent="0.35"/>
    <row r="605" s="184" customFormat="1" x14ac:dyDescent="0.35"/>
    <row r="606" s="184" customFormat="1" x14ac:dyDescent="0.35"/>
    <row r="607" s="184" customFormat="1" x14ac:dyDescent="0.35"/>
    <row r="608" s="184" customFormat="1" x14ac:dyDescent="0.35"/>
    <row r="609" s="184" customFormat="1" x14ac:dyDescent="0.35"/>
    <row r="610" s="184" customFormat="1" x14ac:dyDescent="0.35"/>
    <row r="611" s="184" customFormat="1" x14ac:dyDescent="0.35"/>
    <row r="612" s="184" customFormat="1" x14ac:dyDescent="0.35"/>
    <row r="613" s="184" customFormat="1" x14ac:dyDescent="0.35"/>
    <row r="614" s="184" customFormat="1" x14ac:dyDescent="0.35"/>
    <row r="615" s="184" customFormat="1" x14ac:dyDescent="0.35"/>
    <row r="616" s="184" customFormat="1" x14ac:dyDescent="0.35"/>
    <row r="617" s="184" customFormat="1" x14ac:dyDescent="0.35"/>
    <row r="618" s="184" customFormat="1" x14ac:dyDescent="0.35"/>
    <row r="619" s="184" customFormat="1" x14ac:dyDescent="0.35"/>
    <row r="620" s="184" customFormat="1" x14ac:dyDescent="0.35"/>
    <row r="621" s="184" customFormat="1" x14ac:dyDescent="0.35"/>
    <row r="622" s="184" customFormat="1" x14ac:dyDescent="0.35"/>
    <row r="623" s="184" customFormat="1" x14ac:dyDescent="0.35"/>
    <row r="624" s="184" customFormat="1" x14ac:dyDescent="0.35"/>
    <row r="625" s="184" customFormat="1" x14ac:dyDescent="0.35"/>
    <row r="626" s="184" customFormat="1" x14ac:dyDescent="0.35"/>
    <row r="627" s="184" customFormat="1" x14ac:dyDescent="0.35"/>
    <row r="628" s="184" customFormat="1" x14ac:dyDescent="0.35"/>
    <row r="629" s="184" customFormat="1" x14ac:dyDescent="0.35"/>
    <row r="630" s="184" customFormat="1" x14ac:dyDescent="0.35"/>
    <row r="631" s="184" customFormat="1" x14ac:dyDescent="0.35"/>
    <row r="632" s="184" customFormat="1" x14ac:dyDescent="0.35"/>
    <row r="633" s="184" customFormat="1" x14ac:dyDescent="0.35"/>
    <row r="634" s="184" customFormat="1" x14ac:dyDescent="0.35"/>
    <row r="635" s="184" customFormat="1" x14ac:dyDescent="0.35"/>
    <row r="636" s="184" customFormat="1" x14ac:dyDescent="0.35"/>
    <row r="637" s="184" customFormat="1" x14ac:dyDescent="0.35"/>
    <row r="638" s="184" customFormat="1" x14ac:dyDescent="0.35"/>
    <row r="639" s="184" customFormat="1" x14ac:dyDescent="0.35"/>
    <row r="640" s="184" customFormat="1" x14ac:dyDescent="0.35"/>
    <row r="641" s="184" customFormat="1" x14ac:dyDescent="0.35"/>
    <row r="642" s="184" customFormat="1" x14ac:dyDescent="0.35"/>
    <row r="643" s="184" customFormat="1" x14ac:dyDescent="0.35"/>
    <row r="644" s="184" customFormat="1" x14ac:dyDescent="0.35"/>
    <row r="645" s="184" customFormat="1" x14ac:dyDescent="0.35"/>
    <row r="646" s="184" customFormat="1" x14ac:dyDescent="0.35"/>
    <row r="647" s="184" customFormat="1" x14ac:dyDescent="0.35"/>
    <row r="648" s="184" customFormat="1" x14ac:dyDescent="0.35"/>
    <row r="649" s="184" customFormat="1" x14ac:dyDescent="0.35"/>
    <row r="650" s="184" customFormat="1" x14ac:dyDescent="0.35"/>
    <row r="651" s="184" customFormat="1" x14ac:dyDescent="0.35"/>
    <row r="652" s="184" customFormat="1" x14ac:dyDescent="0.35"/>
    <row r="653" s="184" customFormat="1" x14ac:dyDescent="0.35"/>
    <row r="654" s="184" customFormat="1" x14ac:dyDescent="0.35"/>
    <row r="655" s="184" customFormat="1" x14ac:dyDescent="0.35"/>
    <row r="656" s="184" customFormat="1" x14ac:dyDescent="0.35"/>
    <row r="657" s="184" customFormat="1" x14ac:dyDescent="0.35"/>
    <row r="658" s="184" customFormat="1" x14ac:dyDescent="0.35"/>
    <row r="659" s="184" customFormat="1" x14ac:dyDescent="0.35"/>
    <row r="660" s="184" customFormat="1" x14ac:dyDescent="0.35"/>
    <row r="661" s="184" customFormat="1" x14ac:dyDescent="0.35"/>
    <row r="662" s="184" customFormat="1" x14ac:dyDescent="0.35"/>
    <row r="663" s="184" customFormat="1" x14ac:dyDescent="0.35"/>
    <row r="664" s="184" customFormat="1" x14ac:dyDescent="0.35"/>
    <row r="665" s="184" customFormat="1" x14ac:dyDescent="0.35"/>
    <row r="666" s="184" customFormat="1" x14ac:dyDescent="0.35"/>
    <row r="667" s="184" customFormat="1" x14ac:dyDescent="0.35"/>
    <row r="668" s="184" customFormat="1" x14ac:dyDescent="0.35"/>
    <row r="669" s="184" customFormat="1" x14ac:dyDescent="0.35"/>
    <row r="670" s="184" customFormat="1" x14ac:dyDescent="0.35"/>
    <row r="671" s="184" customFormat="1" x14ac:dyDescent="0.35"/>
    <row r="672" s="184" customFormat="1" x14ac:dyDescent="0.35"/>
    <row r="673" s="184" customFormat="1" x14ac:dyDescent="0.35"/>
    <row r="674" s="184" customFormat="1" x14ac:dyDescent="0.35"/>
    <row r="675" s="184" customFormat="1" x14ac:dyDescent="0.35"/>
    <row r="676" s="184" customFormat="1" x14ac:dyDescent="0.35"/>
    <row r="677" s="184" customFormat="1" x14ac:dyDescent="0.35"/>
    <row r="678" s="184" customFormat="1" x14ac:dyDescent="0.35"/>
    <row r="679" s="184" customFormat="1" x14ac:dyDescent="0.35"/>
    <row r="680" s="184" customFormat="1" x14ac:dyDescent="0.35"/>
    <row r="681" s="184" customFormat="1" x14ac:dyDescent="0.35"/>
    <row r="682" s="184" customFormat="1" x14ac:dyDescent="0.35"/>
    <row r="683" s="184" customFormat="1" x14ac:dyDescent="0.35"/>
    <row r="684" s="184" customFormat="1" x14ac:dyDescent="0.35"/>
    <row r="685" s="184" customFormat="1" x14ac:dyDescent="0.35"/>
    <row r="686" s="184" customFormat="1" x14ac:dyDescent="0.35"/>
    <row r="687" s="184" customFormat="1" x14ac:dyDescent="0.35"/>
    <row r="688" s="184" customFormat="1" x14ac:dyDescent="0.35"/>
    <row r="689" s="184" customFormat="1" x14ac:dyDescent="0.35"/>
    <row r="690" s="184" customFormat="1" x14ac:dyDescent="0.35"/>
    <row r="691" s="184" customFormat="1" x14ac:dyDescent="0.35"/>
    <row r="692" s="184" customFormat="1" x14ac:dyDescent="0.35"/>
    <row r="693" s="184" customFormat="1" x14ac:dyDescent="0.35"/>
    <row r="694" s="184" customFormat="1" x14ac:dyDescent="0.35"/>
    <row r="695" s="184" customFormat="1" x14ac:dyDescent="0.35"/>
    <row r="696" s="184" customFormat="1" x14ac:dyDescent="0.35"/>
    <row r="697" s="184" customFormat="1" x14ac:dyDescent="0.35"/>
    <row r="698" s="184" customFormat="1" x14ac:dyDescent="0.35"/>
    <row r="699" s="184" customFormat="1" x14ac:dyDescent="0.35"/>
    <row r="700" s="184" customFormat="1" x14ac:dyDescent="0.35"/>
    <row r="701" s="184" customFormat="1" x14ac:dyDescent="0.35"/>
    <row r="702" s="184" customFormat="1" x14ac:dyDescent="0.35"/>
    <row r="703" s="184" customFormat="1" x14ac:dyDescent="0.35"/>
    <row r="704" s="184" customFormat="1" x14ac:dyDescent="0.35"/>
    <row r="705" s="184" customFormat="1" x14ac:dyDescent="0.35"/>
    <row r="706" s="184" customFormat="1" x14ac:dyDescent="0.35"/>
    <row r="707" s="184" customFormat="1" x14ac:dyDescent="0.35"/>
    <row r="708" s="184" customFormat="1" x14ac:dyDescent="0.35"/>
    <row r="709" s="184" customFormat="1" x14ac:dyDescent="0.35"/>
    <row r="710" s="184" customFormat="1" x14ac:dyDescent="0.35"/>
    <row r="711" s="184" customFormat="1" x14ac:dyDescent="0.35"/>
    <row r="712" s="184" customFormat="1" x14ac:dyDescent="0.35"/>
    <row r="713" s="184" customFormat="1" x14ac:dyDescent="0.35"/>
    <row r="714" s="184" customFormat="1" x14ac:dyDescent="0.35"/>
    <row r="715" s="184" customFormat="1" x14ac:dyDescent="0.35"/>
    <row r="716" s="184" customFormat="1" x14ac:dyDescent="0.35"/>
    <row r="717" s="184" customFormat="1" x14ac:dyDescent="0.35"/>
    <row r="718" s="184" customFormat="1" x14ac:dyDescent="0.35"/>
    <row r="719" s="184" customFormat="1" x14ac:dyDescent="0.35"/>
    <row r="720" s="184" customFormat="1" x14ac:dyDescent="0.35"/>
    <row r="721" s="184" customFormat="1" x14ac:dyDescent="0.35"/>
    <row r="722" s="184" customFormat="1" x14ac:dyDescent="0.35"/>
    <row r="723" s="184" customFormat="1" x14ac:dyDescent="0.35"/>
    <row r="724" s="184" customFormat="1" x14ac:dyDescent="0.35"/>
    <row r="725" s="184" customFormat="1" x14ac:dyDescent="0.35"/>
    <row r="726" s="184" customFormat="1" x14ac:dyDescent="0.35"/>
    <row r="727" s="184" customFormat="1" x14ac:dyDescent="0.35"/>
    <row r="728" s="184" customFormat="1" x14ac:dyDescent="0.35"/>
    <row r="729" s="184" customFormat="1" x14ac:dyDescent="0.35"/>
    <row r="730" s="184" customFormat="1" x14ac:dyDescent="0.35"/>
    <row r="731" s="184" customFormat="1" x14ac:dyDescent="0.35"/>
    <row r="732" s="184" customFormat="1" x14ac:dyDescent="0.35"/>
    <row r="733" s="184" customFormat="1" x14ac:dyDescent="0.35"/>
    <row r="734" s="184" customFormat="1" x14ac:dyDescent="0.35"/>
    <row r="735" s="184" customFormat="1" x14ac:dyDescent="0.35"/>
    <row r="736" s="184" customFormat="1" x14ac:dyDescent="0.35"/>
    <row r="737" s="184" customFormat="1" x14ac:dyDescent="0.35"/>
    <row r="738" s="184" customFormat="1" x14ac:dyDescent="0.35"/>
    <row r="739" s="184" customFormat="1" x14ac:dyDescent="0.35"/>
    <row r="740" s="184" customFormat="1" x14ac:dyDescent="0.35"/>
    <row r="741" s="184" customFormat="1" x14ac:dyDescent="0.35"/>
    <row r="742" s="184" customFormat="1" x14ac:dyDescent="0.35"/>
    <row r="743" s="184" customFormat="1" x14ac:dyDescent="0.35"/>
    <row r="744" s="184" customFormat="1" x14ac:dyDescent="0.35"/>
    <row r="745" s="184" customFormat="1" x14ac:dyDescent="0.35"/>
    <row r="746" s="184" customFormat="1" x14ac:dyDescent="0.35"/>
    <row r="747" s="184" customFormat="1" x14ac:dyDescent="0.35"/>
    <row r="748" s="184" customFormat="1" x14ac:dyDescent="0.35"/>
    <row r="749" s="184" customFormat="1" x14ac:dyDescent="0.35"/>
    <row r="750" s="184" customFormat="1" x14ac:dyDescent="0.35"/>
    <row r="751" s="184" customFormat="1" x14ac:dyDescent="0.35"/>
    <row r="752" s="184" customFormat="1" x14ac:dyDescent="0.35"/>
    <row r="753" s="184" customFormat="1" x14ac:dyDescent="0.35"/>
    <row r="754" s="184" customFormat="1" x14ac:dyDescent="0.35"/>
    <row r="755" s="184" customFormat="1" x14ac:dyDescent="0.35"/>
    <row r="756" s="184" customFormat="1" x14ac:dyDescent="0.35"/>
    <row r="757" s="184" customFormat="1" x14ac:dyDescent="0.35"/>
    <row r="758" s="184" customFormat="1" x14ac:dyDescent="0.35"/>
    <row r="759" s="184" customFormat="1" x14ac:dyDescent="0.35"/>
    <row r="760" s="184" customFormat="1" x14ac:dyDescent="0.35"/>
    <row r="761" s="184" customFormat="1" x14ac:dyDescent="0.35"/>
    <row r="762" s="184" customFormat="1" x14ac:dyDescent="0.35"/>
    <row r="763" s="184" customFormat="1" x14ac:dyDescent="0.35"/>
    <row r="764" s="184" customFormat="1" x14ac:dyDescent="0.35"/>
    <row r="765" s="184" customFormat="1" x14ac:dyDescent="0.35"/>
    <row r="766" s="184" customFormat="1" x14ac:dyDescent="0.35"/>
    <row r="767" s="184" customFormat="1" x14ac:dyDescent="0.35"/>
    <row r="768" s="184" customFormat="1" x14ac:dyDescent="0.35"/>
    <row r="769" s="184" customFormat="1" x14ac:dyDescent="0.35"/>
    <row r="770" s="184" customFormat="1" x14ac:dyDescent="0.35"/>
    <row r="771" s="184" customFormat="1" x14ac:dyDescent="0.35"/>
    <row r="772" s="184" customFormat="1" x14ac:dyDescent="0.35"/>
    <row r="773" s="184" customFormat="1" x14ac:dyDescent="0.35"/>
    <row r="774" s="184" customFormat="1" x14ac:dyDescent="0.35"/>
    <row r="775" s="184" customFormat="1" x14ac:dyDescent="0.35"/>
    <row r="776" s="184" customFormat="1" x14ac:dyDescent="0.35"/>
    <row r="777" s="184" customFormat="1" x14ac:dyDescent="0.35"/>
    <row r="778" s="184" customFormat="1" x14ac:dyDescent="0.35"/>
    <row r="779" s="184" customFormat="1" x14ac:dyDescent="0.35"/>
    <row r="780" s="184" customFormat="1" x14ac:dyDescent="0.35"/>
    <row r="781" s="184" customFormat="1" x14ac:dyDescent="0.35"/>
    <row r="782" s="184" customFormat="1" x14ac:dyDescent="0.35"/>
    <row r="783" s="184" customFormat="1" x14ac:dyDescent="0.35"/>
    <row r="784" s="184" customFormat="1" x14ac:dyDescent="0.35"/>
    <row r="785" s="184" customFormat="1" x14ac:dyDescent="0.35"/>
    <row r="786" s="184" customFormat="1" x14ac:dyDescent="0.35"/>
    <row r="787" s="184" customFormat="1" x14ac:dyDescent="0.35"/>
    <row r="788" s="184" customFormat="1" x14ac:dyDescent="0.35"/>
    <row r="789" s="184" customFormat="1" x14ac:dyDescent="0.35"/>
    <row r="790" s="184" customFormat="1" x14ac:dyDescent="0.35"/>
    <row r="791" s="184" customFormat="1" x14ac:dyDescent="0.35"/>
    <row r="792" s="184" customFormat="1" x14ac:dyDescent="0.35"/>
    <row r="793" s="184" customFormat="1" x14ac:dyDescent="0.35"/>
    <row r="794" s="184" customFormat="1" x14ac:dyDescent="0.35"/>
    <row r="795" s="184" customFormat="1" x14ac:dyDescent="0.35"/>
    <row r="796" s="184" customFormat="1" x14ac:dyDescent="0.35"/>
    <row r="797" s="184" customFormat="1" x14ac:dyDescent="0.35"/>
    <row r="798" s="184" customFormat="1" x14ac:dyDescent="0.35"/>
    <row r="799" s="184" customFormat="1" x14ac:dyDescent="0.35"/>
    <row r="800" s="184" customFormat="1" x14ac:dyDescent="0.35"/>
    <row r="801" s="184" customFormat="1" x14ac:dyDescent="0.35"/>
    <row r="802" s="184" customFormat="1" x14ac:dyDescent="0.35"/>
    <row r="803" s="184" customFormat="1" x14ac:dyDescent="0.35"/>
    <row r="804" s="184" customFormat="1" x14ac:dyDescent="0.35"/>
    <row r="805" s="184" customFormat="1" x14ac:dyDescent="0.35"/>
    <row r="806" s="184" customFormat="1" x14ac:dyDescent="0.35"/>
    <row r="807" s="184" customFormat="1" x14ac:dyDescent="0.35"/>
    <row r="808" s="184" customFormat="1" x14ac:dyDescent="0.35"/>
    <row r="809" s="184" customFormat="1" x14ac:dyDescent="0.35"/>
    <row r="810" s="184" customFormat="1" x14ac:dyDescent="0.35"/>
    <row r="811" s="184" customFormat="1" x14ac:dyDescent="0.35"/>
    <row r="812" s="184" customFormat="1" x14ac:dyDescent="0.35"/>
    <row r="813" s="184" customFormat="1" x14ac:dyDescent="0.35"/>
    <row r="814" s="184" customFormat="1" x14ac:dyDescent="0.35"/>
    <row r="815" s="184" customFormat="1" x14ac:dyDescent="0.35"/>
    <row r="816" s="184" customFormat="1" x14ac:dyDescent="0.35"/>
    <row r="817" s="184" customFormat="1" x14ac:dyDescent="0.35"/>
    <row r="818" s="184" customFormat="1" x14ac:dyDescent="0.35"/>
    <row r="819" s="184" customFormat="1" x14ac:dyDescent="0.35"/>
    <row r="820" s="184" customFormat="1" x14ac:dyDescent="0.35"/>
    <row r="821" s="184" customFormat="1" x14ac:dyDescent="0.35"/>
    <row r="822" s="184" customFormat="1" x14ac:dyDescent="0.35"/>
    <row r="823" s="184" customFormat="1" x14ac:dyDescent="0.35"/>
    <row r="824" s="184" customFormat="1" x14ac:dyDescent="0.35"/>
    <row r="825" s="184" customFormat="1" x14ac:dyDescent="0.35"/>
    <row r="826" s="184" customFormat="1" x14ac:dyDescent="0.35"/>
    <row r="827" s="184" customFormat="1" x14ac:dyDescent="0.35"/>
    <row r="828" s="184" customFormat="1" x14ac:dyDescent="0.35"/>
    <row r="829" s="184" customFormat="1" x14ac:dyDescent="0.35"/>
    <row r="830" s="184" customFormat="1" x14ac:dyDescent="0.35"/>
    <row r="831" s="184" customFormat="1" x14ac:dyDescent="0.35"/>
    <row r="832" s="184" customFormat="1" x14ac:dyDescent="0.35"/>
    <row r="833" s="184" customFormat="1" x14ac:dyDescent="0.35"/>
    <row r="834" s="184" customFormat="1" x14ac:dyDescent="0.35"/>
    <row r="835" s="184" customFormat="1" x14ac:dyDescent="0.35"/>
    <row r="836" s="184" customFormat="1" x14ac:dyDescent="0.35"/>
    <row r="837" s="184" customFormat="1" x14ac:dyDescent="0.35"/>
    <row r="838" s="184" customFormat="1" x14ac:dyDescent="0.35"/>
    <row r="839" s="184" customFormat="1" x14ac:dyDescent="0.35"/>
    <row r="840" s="184" customFormat="1" x14ac:dyDescent="0.35"/>
    <row r="841" s="184" customFormat="1" x14ac:dyDescent="0.35"/>
    <row r="842" s="184" customFormat="1" x14ac:dyDescent="0.35"/>
    <row r="843" s="184" customFormat="1" x14ac:dyDescent="0.35"/>
    <row r="844" s="184" customFormat="1" x14ac:dyDescent="0.35"/>
    <row r="845" s="184" customFormat="1" x14ac:dyDescent="0.35"/>
    <row r="846" s="184" customFormat="1" x14ac:dyDescent="0.35"/>
    <row r="847" s="184" customFormat="1" x14ac:dyDescent="0.35"/>
    <row r="848" s="184" customFormat="1" x14ac:dyDescent="0.35"/>
    <row r="849" s="184" customFormat="1" x14ac:dyDescent="0.35"/>
    <row r="850" s="184" customFormat="1" x14ac:dyDescent="0.35"/>
    <row r="851" s="184" customFormat="1" x14ac:dyDescent="0.35"/>
    <row r="852" s="184" customFormat="1" x14ac:dyDescent="0.35"/>
    <row r="853" s="184" customFormat="1" x14ac:dyDescent="0.35"/>
    <row r="854" s="184" customFormat="1" x14ac:dyDescent="0.35"/>
    <row r="855" s="184" customFormat="1" x14ac:dyDescent="0.35"/>
    <row r="856" s="184" customFormat="1" x14ac:dyDescent="0.35"/>
    <row r="857" s="184" customFormat="1" x14ac:dyDescent="0.35"/>
    <row r="858" s="184" customFormat="1" x14ac:dyDescent="0.35"/>
    <row r="859" s="184" customFormat="1" x14ac:dyDescent="0.35"/>
    <row r="860" s="184" customFormat="1" x14ac:dyDescent="0.35"/>
    <row r="861" s="184" customFormat="1" x14ac:dyDescent="0.35"/>
    <row r="862" s="184" customFormat="1" x14ac:dyDescent="0.35"/>
    <row r="863" s="184" customFormat="1" x14ac:dyDescent="0.35"/>
    <row r="864" s="184" customFormat="1" x14ac:dyDescent="0.35"/>
    <row r="865" s="184" customFormat="1" x14ac:dyDescent="0.35"/>
    <row r="866" s="184" customFormat="1" x14ac:dyDescent="0.35"/>
    <row r="867" s="184" customFormat="1" x14ac:dyDescent="0.35"/>
    <row r="868" s="184" customFormat="1" x14ac:dyDescent="0.35"/>
    <row r="869" s="184" customFormat="1" x14ac:dyDescent="0.35"/>
    <row r="870" s="184" customFormat="1" x14ac:dyDescent="0.35"/>
    <row r="871" s="184" customFormat="1" x14ac:dyDescent="0.35"/>
    <row r="872" s="184" customFormat="1" x14ac:dyDescent="0.35"/>
    <row r="873" s="184" customFormat="1" x14ac:dyDescent="0.35"/>
    <row r="874" s="184" customFormat="1" x14ac:dyDescent="0.35"/>
    <row r="875" s="184" customFormat="1" x14ac:dyDescent="0.35"/>
    <row r="876" s="184" customFormat="1" x14ac:dyDescent="0.35"/>
    <row r="877" s="184" customFormat="1" x14ac:dyDescent="0.35"/>
    <row r="878" s="184" customFormat="1" x14ac:dyDescent="0.35"/>
    <row r="879" s="184" customFormat="1" x14ac:dyDescent="0.35"/>
    <row r="880" s="184" customFormat="1" x14ac:dyDescent="0.35"/>
    <row r="881" s="184" customFormat="1" x14ac:dyDescent="0.35"/>
    <row r="882" s="184" customFormat="1" x14ac:dyDescent="0.35"/>
    <row r="883" s="184" customFormat="1" x14ac:dyDescent="0.35"/>
    <row r="884" s="184" customFormat="1" x14ac:dyDescent="0.35"/>
    <row r="885" s="184" customFormat="1" x14ac:dyDescent="0.35"/>
    <row r="886" s="184" customFormat="1" x14ac:dyDescent="0.35"/>
    <row r="887" s="184" customFormat="1" x14ac:dyDescent="0.35"/>
    <row r="888" s="184" customFormat="1" x14ac:dyDescent="0.35"/>
    <row r="889" s="184" customFormat="1" x14ac:dyDescent="0.35"/>
    <row r="890" s="184" customFormat="1" x14ac:dyDescent="0.35"/>
    <row r="891" s="184" customFormat="1" x14ac:dyDescent="0.35"/>
    <row r="892" s="184" customFormat="1" x14ac:dyDescent="0.35"/>
    <row r="893" s="184" customFormat="1" x14ac:dyDescent="0.35"/>
    <row r="894" s="184" customFormat="1" x14ac:dyDescent="0.35"/>
    <row r="895" s="184" customFormat="1" x14ac:dyDescent="0.35"/>
    <row r="896" s="184" customFormat="1" x14ac:dyDescent="0.35"/>
    <row r="897" s="184" customFormat="1" x14ac:dyDescent="0.35"/>
    <row r="898" s="184" customFormat="1" x14ac:dyDescent="0.35"/>
    <row r="899" s="184" customFormat="1" x14ac:dyDescent="0.35"/>
    <row r="900" s="184" customFormat="1" x14ac:dyDescent="0.35"/>
    <row r="901" s="184" customFormat="1" x14ac:dyDescent="0.35"/>
    <row r="902" s="184" customFormat="1" x14ac:dyDescent="0.35"/>
    <row r="903" s="184" customFormat="1" x14ac:dyDescent="0.35"/>
    <row r="904" s="184" customFormat="1" x14ac:dyDescent="0.35"/>
    <row r="905" s="184" customFormat="1" x14ac:dyDescent="0.35"/>
    <row r="906" s="184" customFormat="1" x14ac:dyDescent="0.35"/>
    <row r="907" s="184" customFormat="1" x14ac:dyDescent="0.35"/>
    <row r="908" s="184" customFormat="1" x14ac:dyDescent="0.35"/>
    <row r="909" s="184" customFormat="1" x14ac:dyDescent="0.35"/>
    <row r="910" s="184" customFormat="1" x14ac:dyDescent="0.35"/>
    <row r="911" s="184" customFormat="1" x14ac:dyDescent="0.35"/>
    <row r="912" s="184" customFormat="1" x14ac:dyDescent="0.35"/>
    <row r="913" s="184" customFormat="1" x14ac:dyDescent="0.35"/>
    <row r="914" s="184" customFormat="1" x14ac:dyDescent="0.35"/>
    <row r="915" s="184" customFormat="1" x14ac:dyDescent="0.35"/>
    <row r="916" s="184" customFormat="1" x14ac:dyDescent="0.35"/>
    <row r="917" s="184" customFormat="1" x14ac:dyDescent="0.35"/>
    <row r="918" s="184" customFormat="1" x14ac:dyDescent="0.35"/>
    <row r="919" s="184" customFormat="1" x14ac:dyDescent="0.35"/>
    <row r="920" s="184" customFormat="1" x14ac:dyDescent="0.35"/>
    <row r="921" s="184" customFormat="1" x14ac:dyDescent="0.35"/>
    <row r="922" s="184" customFormat="1" x14ac:dyDescent="0.35"/>
    <row r="923" s="184" customFormat="1" x14ac:dyDescent="0.35"/>
    <row r="924" s="184" customFormat="1" x14ac:dyDescent="0.35"/>
    <row r="925" s="184" customFormat="1" x14ac:dyDescent="0.35"/>
    <row r="926" s="184" customFormat="1" x14ac:dyDescent="0.35"/>
    <row r="927" s="184" customFormat="1" x14ac:dyDescent="0.35"/>
    <row r="928" s="184" customFormat="1" x14ac:dyDescent="0.35"/>
    <row r="929" s="184" customFormat="1" x14ac:dyDescent="0.35"/>
    <row r="930" s="184" customFormat="1" x14ac:dyDescent="0.35"/>
    <row r="931" s="184" customFormat="1" x14ac:dyDescent="0.35"/>
    <row r="932" s="184" customFormat="1" x14ac:dyDescent="0.35"/>
    <row r="933" s="184" customFormat="1" x14ac:dyDescent="0.35"/>
    <row r="934" s="184" customFormat="1" x14ac:dyDescent="0.35"/>
    <row r="935" s="184" customFormat="1" x14ac:dyDescent="0.35"/>
    <row r="936" s="184" customFormat="1" x14ac:dyDescent="0.35"/>
    <row r="937" s="184" customFormat="1" x14ac:dyDescent="0.35"/>
    <row r="938" s="184" customFormat="1" x14ac:dyDescent="0.35"/>
    <row r="939" s="184" customFormat="1" x14ac:dyDescent="0.35"/>
    <row r="940" s="184" customFormat="1" x14ac:dyDescent="0.35"/>
    <row r="941" s="184" customFormat="1" x14ac:dyDescent="0.35"/>
    <row r="942" s="184" customFormat="1" x14ac:dyDescent="0.35"/>
    <row r="943" s="184" customFormat="1" x14ac:dyDescent="0.35"/>
    <row r="944" s="184" customFormat="1" x14ac:dyDescent="0.35"/>
    <row r="945" s="184" customFormat="1" x14ac:dyDescent="0.35"/>
    <row r="946" s="184" customFormat="1" x14ac:dyDescent="0.35"/>
    <row r="947" s="184" customFormat="1" x14ac:dyDescent="0.35"/>
    <row r="948" s="184" customFormat="1" x14ac:dyDescent="0.35"/>
    <row r="949" s="184" customFormat="1" x14ac:dyDescent="0.35"/>
    <row r="950" s="184" customFormat="1" x14ac:dyDescent="0.35"/>
    <row r="951" s="184" customFormat="1" x14ac:dyDescent="0.35"/>
    <row r="952" s="184" customFormat="1" x14ac:dyDescent="0.35"/>
    <row r="953" s="184" customFormat="1" x14ac:dyDescent="0.35"/>
    <row r="954" s="184" customFormat="1" x14ac:dyDescent="0.35"/>
    <row r="955" s="184" customFormat="1" x14ac:dyDescent="0.35"/>
    <row r="956" s="184" customFormat="1" x14ac:dyDescent="0.35"/>
    <row r="957" s="184" customFormat="1" x14ac:dyDescent="0.35"/>
    <row r="958" s="184" customFormat="1" x14ac:dyDescent="0.35"/>
    <row r="959" s="184" customFormat="1" x14ac:dyDescent="0.35"/>
    <row r="960" s="184" customFormat="1" x14ac:dyDescent="0.35"/>
    <row r="961" s="184" customFormat="1" x14ac:dyDescent="0.35"/>
    <row r="962" s="184" customFormat="1" x14ac:dyDescent="0.35"/>
    <row r="963" s="184" customFormat="1" x14ac:dyDescent="0.35"/>
    <row r="964" s="184" customFormat="1" x14ac:dyDescent="0.35"/>
    <row r="965" s="184" customFormat="1" x14ac:dyDescent="0.35"/>
    <row r="966" s="184" customFormat="1" x14ac:dyDescent="0.35"/>
    <row r="967" s="184" customFormat="1" x14ac:dyDescent="0.35"/>
    <row r="968" s="184" customFormat="1" x14ac:dyDescent="0.35"/>
    <row r="969" s="184" customFormat="1" x14ac:dyDescent="0.35"/>
    <row r="970" s="184" customFormat="1" x14ac:dyDescent="0.35"/>
    <row r="971" s="184" customFormat="1" x14ac:dyDescent="0.35"/>
    <row r="972" s="184" customFormat="1" x14ac:dyDescent="0.35"/>
    <row r="973" s="184" customFormat="1" x14ac:dyDescent="0.35"/>
    <row r="974" s="184" customFormat="1" x14ac:dyDescent="0.35"/>
    <row r="975" s="184" customFormat="1" x14ac:dyDescent="0.35"/>
    <row r="976" s="184" customFormat="1" x14ac:dyDescent="0.35"/>
    <row r="977" s="184" customFormat="1" x14ac:dyDescent="0.35"/>
    <row r="978" s="184" customFormat="1" x14ac:dyDescent="0.35"/>
    <row r="979" s="184" customFormat="1" x14ac:dyDescent="0.35"/>
    <row r="980" s="184" customFormat="1" x14ac:dyDescent="0.35"/>
    <row r="981" s="184" customFormat="1" x14ac:dyDescent="0.35"/>
    <row r="982" s="184" customFormat="1" x14ac:dyDescent="0.35"/>
    <row r="983" s="184" customFormat="1" x14ac:dyDescent="0.35"/>
    <row r="984" s="184" customFormat="1" x14ac:dyDescent="0.35"/>
    <row r="985" s="184" customFormat="1" x14ac:dyDescent="0.35"/>
    <row r="986" s="184" customFormat="1" x14ac:dyDescent="0.35"/>
    <row r="987" s="184" customFormat="1" x14ac:dyDescent="0.35"/>
    <row r="988" s="184" customFormat="1" x14ac:dyDescent="0.35"/>
    <row r="989" s="184" customFormat="1" x14ac:dyDescent="0.35"/>
    <row r="990" s="184" customFormat="1" x14ac:dyDescent="0.35"/>
    <row r="991" s="184" customFormat="1" x14ac:dyDescent="0.35"/>
    <row r="992" s="184" customFormat="1" x14ac:dyDescent="0.35"/>
    <row r="993" s="184" customFormat="1" x14ac:dyDescent="0.35"/>
    <row r="994" s="184" customFormat="1" x14ac:dyDescent="0.35"/>
    <row r="995" s="184" customFormat="1" x14ac:dyDescent="0.35"/>
    <row r="996" s="184" customFormat="1" x14ac:dyDescent="0.35"/>
    <row r="997" s="184" customFormat="1" x14ac:dyDescent="0.35"/>
    <row r="998" s="184" customFormat="1" x14ac:dyDescent="0.35"/>
    <row r="999" s="184" customFormat="1" x14ac:dyDescent="0.35"/>
    <row r="1000" s="184" customFormat="1" x14ac:dyDescent="0.35"/>
    <row r="1001" s="184" customFormat="1" x14ac:dyDescent="0.35"/>
    <row r="1002" s="184" customFormat="1" x14ac:dyDescent="0.35"/>
    <row r="1003" s="184" customFormat="1" x14ac:dyDescent="0.35"/>
    <row r="1004" s="184" customFormat="1" x14ac:dyDescent="0.35"/>
    <row r="1005" s="184" customFormat="1" x14ac:dyDescent="0.35"/>
    <row r="1006" s="184" customFormat="1" x14ac:dyDescent="0.35"/>
    <row r="1007" s="184" customFormat="1" x14ac:dyDescent="0.35"/>
    <row r="1008" s="184" customFormat="1" x14ac:dyDescent="0.35"/>
    <row r="1009" s="184" customFormat="1" x14ac:dyDescent="0.35"/>
    <row r="1010" s="184" customFormat="1" x14ac:dyDescent="0.35"/>
    <row r="1011" s="184" customFormat="1" x14ac:dyDescent="0.35"/>
    <row r="1012" s="184" customFormat="1" x14ac:dyDescent="0.35"/>
    <row r="1013" s="184" customFormat="1" x14ac:dyDescent="0.35"/>
    <row r="1014" s="184" customFormat="1" x14ac:dyDescent="0.35"/>
    <row r="1015" s="184" customFormat="1" x14ac:dyDescent="0.35"/>
    <row r="1016" s="184" customFormat="1" x14ac:dyDescent="0.35"/>
    <row r="1017" s="184" customFormat="1" x14ac:dyDescent="0.35"/>
    <row r="1018" s="184" customFormat="1" x14ac:dyDescent="0.35"/>
    <row r="1019" s="184" customFormat="1" x14ac:dyDescent="0.35"/>
    <row r="1020" s="184" customFormat="1" x14ac:dyDescent="0.35"/>
    <row r="1021" s="184" customFormat="1" x14ac:dyDescent="0.35"/>
    <row r="1022" s="184" customFormat="1" x14ac:dyDescent="0.35"/>
    <row r="1023" s="184" customFormat="1" x14ac:dyDescent="0.35"/>
    <row r="1024" s="184" customFormat="1" x14ac:dyDescent="0.35"/>
    <row r="1025" s="184" customFormat="1" x14ac:dyDescent="0.35"/>
    <row r="1026" s="184" customFormat="1" x14ac:dyDescent="0.35"/>
    <row r="1027" s="184" customFormat="1" x14ac:dyDescent="0.35"/>
    <row r="1028" s="184" customFormat="1" x14ac:dyDescent="0.35"/>
    <row r="1029" s="184" customFormat="1" x14ac:dyDescent="0.35"/>
    <row r="1030" s="184" customFormat="1" x14ac:dyDescent="0.35"/>
    <row r="1031" s="184" customFormat="1" x14ac:dyDescent="0.35"/>
    <row r="1032" s="184" customFormat="1" x14ac:dyDescent="0.35"/>
    <row r="1033" s="184" customFormat="1" x14ac:dyDescent="0.35"/>
    <row r="1034" s="184" customFormat="1" x14ac:dyDescent="0.35"/>
    <row r="1035" s="184" customFormat="1" x14ac:dyDescent="0.35"/>
    <row r="1036" s="184" customFormat="1" x14ac:dyDescent="0.35"/>
    <row r="1037" s="184" customFormat="1" x14ac:dyDescent="0.35"/>
    <row r="1038" s="184" customFormat="1" x14ac:dyDescent="0.35"/>
    <row r="1039" s="184" customFormat="1" x14ac:dyDescent="0.35"/>
    <row r="1040" s="184" customFormat="1" x14ac:dyDescent="0.35"/>
    <row r="1041" s="184" customFormat="1" x14ac:dyDescent="0.35"/>
    <row r="1042" s="184" customFormat="1" x14ac:dyDescent="0.35"/>
    <row r="1043" s="184" customFormat="1" x14ac:dyDescent="0.35"/>
    <row r="1044" s="184" customFormat="1" x14ac:dyDescent="0.35"/>
    <row r="1045" s="184" customFormat="1" x14ac:dyDescent="0.35"/>
    <row r="1046" s="184" customFormat="1" x14ac:dyDescent="0.35"/>
    <row r="1047" s="184" customFormat="1" x14ac:dyDescent="0.35"/>
    <row r="1048" s="184" customFormat="1" x14ac:dyDescent="0.35"/>
    <row r="1049" s="184" customFormat="1" x14ac:dyDescent="0.35"/>
    <row r="1050" s="184" customFormat="1" x14ac:dyDescent="0.35"/>
    <row r="1051" s="184" customFormat="1" x14ac:dyDescent="0.35"/>
    <row r="1052" s="184" customFormat="1" x14ac:dyDescent="0.35"/>
    <row r="1053" s="184" customFormat="1" x14ac:dyDescent="0.35"/>
    <row r="1054" s="184" customFormat="1" x14ac:dyDescent="0.35"/>
    <row r="1055" s="184" customFormat="1" x14ac:dyDescent="0.35"/>
    <row r="1056" s="184" customFormat="1" x14ac:dyDescent="0.35"/>
    <row r="1057" s="184" customFormat="1" x14ac:dyDescent="0.35"/>
    <row r="1058" s="184" customFormat="1" x14ac:dyDescent="0.35"/>
    <row r="1059" s="184" customFormat="1" x14ac:dyDescent="0.35"/>
    <row r="1060" s="184" customFormat="1" x14ac:dyDescent="0.35"/>
    <row r="1061" s="184" customFormat="1" x14ac:dyDescent="0.35"/>
    <row r="1062" s="184" customFormat="1" x14ac:dyDescent="0.35"/>
    <row r="1063" s="184" customFormat="1" x14ac:dyDescent="0.35"/>
    <row r="1064" s="184" customFormat="1" x14ac:dyDescent="0.35"/>
    <row r="1065" s="184" customFormat="1" x14ac:dyDescent="0.35"/>
    <row r="1066" s="184" customFormat="1" x14ac:dyDescent="0.35"/>
    <row r="1067" s="184" customFormat="1" x14ac:dyDescent="0.35"/>
    <row r="1068" s="184" customFormat="1" x14ac:dyDescent="0.35"/>
    <row r="1069" s="184" customFormat="1" x14ac:dyDescent="0.35"/>
    <row r="1070" s="184" customFormat="1" x14ac:dyDescent="0.35"/>
    <row r="1071" s="184" customFormat="1" x14ac:dyDescent="0.35"/>
    <row r="1072" s="184" customFormat="1" x14ac:dyDescent="0.35"/>
    <row r="1073" s="184" customFormat="1" x14ac:dyDescent="0.35"/>
    <row r="1074" s="184" customFormat="1" x14ac:dyDescent="0.35"/>
    <row r="1075" s="184" customFormat="1" x14ac:dyDescent="0.35"/>
    <row r="1076" s="184" customFormat="1" x14ac:dyDescent="0.35"/>
    <row r="1077" s="184" customFormat="1" x14ac:dyDescent="0.35"/>
    <row r="1078" s="184" customFormat="1" x14ac:dyDescent="0.35"/>
    <row r="1079" s="184" customFormat="1" x14ac:dyDescent="0.35"/>
    <row r="1080" s="184" customFormat="1" x14ac:dyDescent="0.35"/>
    <row r="1081" s="184" customFormat="1" x14ac:dyDescent="0.35"/>
    <row r="1082" s="184" customFormat="1" x14ac:dyDescent="0.35"/>
    <row r="1083" s="184" customFormat="1" x14ac:dyDescent="0.35"/>
    <row r="1084" s="184" customFormat="1" x14ac:dyDescent="0.35"/>
    <row r="1085" s="184" customFormat="1" x14ac:dyDescent="0.35"/>
    <row r="1086" s="184" customFormat="1" x14ac:dyDescent="0.35"/>
    <row r="1087" s="184" customFormat="1" x14ac:dyDescent="0.35"/>
    <row r="1088" s="184" customFormat="1" x14ac:dyDescent="0.35"/>
    <row r="1089" s="184" customFormat="1" x14ac:dyDescent="0.35"/>
    <row r="1090" s="184" customFormat="1" x14ac:dyDescent="0.35"/>
    <row r="1091" s="184" customFormat="1" x14ac:dyDescent="0.35"/>
    <row r="1092" s="184" customFormat="1" x14ac:dyDescent="0.35"/>
    <row r="1093" s="184" customFormat="1" x14ac:dyDescent="0.35"/>
    <row r="1094" s="184" customFormat="1" x14ac:dyDescent="0.35"/>
    <row r="1095" s="184" customFormat="1" x14ac:dyDescent="0.35"/>
    <row r="1096" s="184" customFormat="1" x14ac:dyDescent="0.35"/>
    <row r="1097" s="184" customFormat="1" x14ac:dyDescent="0.35"/>
    <row r="1098" s="184" customFormat="1" x14ac:dyDescent="0.35"/>
    <row r="1099" s="184" customFormat="1" x14ac:dyDescent="0.35"/>
    <row r="1100" s="184" customFormat="1" x14ac:dyDescent="0.35"/>
    <row r="1101" s="184" customFormat="1" x14ac:dyDescent="0.35"/>
    <row r="1102" s="184" customFormat="1" x14ac:dyDescent="0.35"/>
    <row r="1103" s="184" customFormat="1" x14ac:dyDescent="0.35"/>
    <row r="1104" s="184" customFormat="1" x14ac:dyDescent="0.35"/>
    <row r="1105" s="184" customFormat="1" x14ac:dyDescent="0.35"/>
    <row r="1106" s="184" customFormat="1" x14ac:dyDescent="0.35"/>
    <row r="1107" s="184" customFormat="1" x14ac:dyDescent="0.35"/>
    <row r="1108" s="184" customFormat="1" x14ac:dyDescent="0.35"/>
    <row r="1109" s="184" customFormat="1" x14ac:dyDescent="0.35"/>
    <row r="1110" s="184" customFormat="1" x14ac:dyDescent="0.35"/>
    <row r="1111" s="184" customFormat="1" x14ac:dyDescent="0.35"/>
    <row r="1112" s="184" customFormat="1" x14ac:dyDescent="0.35"/>
    <row r="1113" s="184" customFormat="1" x14ac:dyDescent="0.35"/>
    <row r="1114" s="184" customFormat="1" x14ac:dyDescent="0.35"/>
    <row r="1115" s="184" customFormat="1" x14ac:dyDescent="0.35"/>
    <row r="1116" s="184" customFormat="1" x14ac:dyDescent="0.35"/>
    <row r="1117" s="184" customFormat="1" x14ac:dyDescent="0.35"/>
    <row r="1118" s="184" customFormat="1" x14ac:dyDescent="0.35"/>
    <row r="1119" s="184" customFormat="1" x14ac:dyDescent="0.35"/>
    <row r="1120" s="184" customFormat="1" x14ac:dyDescent="0.35"/>
    <row r="1121" s="184" customFormat="1" x14ac:dyDescent="0.35"/>
    <row r="1122" s="184" customFormat="1" x14ac:dyDescent="0.35"/>
    <row r="1123" s="184" customFormat="1" x14ac:dyDescent="0.35"/>
    <row r="1124" s="184" customFormat="1" x14ac:dyDescent="0.35"/>
    <row r="1125" s="184" customFormat="1" x14ac:dyDescent="0.35"/>
    <row r="1126" s="184" customFormat="1" x14ac:dyDescent="0.35"/>
    <row r="1127" s="184" customFormat="1" x14ac:dyDescent="0.35"/>
    <row r="1128" s="184" customFormat="1" x14ac:dyDescent="0.35"/>
    <row r="1129" s="184" customFormat="1" x14ac:dyDescent="0.35"/>
    <row r="1130" s="184" customFormat="1" x14ac:dyDescent="0.35"/>
    <row r="1131" s="184" customFormat="1" x14ac:dyDescent="0.35"/>
    <row r="1132" s="184" customFormat="1" x14ac:dyDescent="0.35"/>
    <row r="1133" s="184" customFormat="1" x14ac:dyDescent="0.35"/>
    <row r="1134" s="184" customFormat="1" x14ac:dyDescent="0.35"/>
    <row r="1135" s="184" customFormat="1" x14ac:dyDescent="0.35"/>
    <row r="1136" s="184" customFormat="1" x14ac:dyDescent="0.35"/>
    <row r="1137" s="184" customFormat="1" x14ac:dyDescent="0.35"/>
    <row r="1138" s="184" customFormat="1" x14ac:dyDescent="0.35"/>
    <row r="1139" s="184" customFormat="1" x14ac:dyDescent="0.35"/>
    <row r="1140" s="184" customFormat="1" x14ac:dyDescent="0.35"/>
    <row r="1141" s="184" customFormat="1" x14ac:dyDescent="0.35"/>
    <row r="1142" s="184" customFormat="1" x14ac:dyDescent="0.35"/>
    <row r="1143" s="184" customFormat="1" x14ac:dyDescent="0.35"/>
    <row r="1144" s="184" customFormat="1" x14ac:dyDescent="0.35"/>
    <row r="1145" s="184" customFormat="1" x14ac:dyDescent="0.35"/>
    <row r="1146" s="184" customFormat="1" x14ac:dyDescent="0.35"/>
    <row r="1147" s="184" customFormat="1" x14ac:dyDescent="0.35"/>
    <row r="1148" s="184" customFormat="1" x14ac:dyDescent="0.35"/>
    <row r="1149" s="184" customFormat="1" x14ac:dyDescent="0.35"/>
    <row r="1150" s="184" customFormat="1" x14ac:dyDescent="0.35"/>
    <row r="1151" s="184" customFormat="1" x14ac:dyDescent="0.35"/>
    <row r="1152" s="184" customFormat="1" x14ac:dyDescent="0.35"/>
    <row r="1153" s="184" customFormat="1" x14ac:dyDescent="0.35"/>
    <row r="1154" s="184" customFormat="1" x14ac:dyDescent="0.35"/>
    <row r="1155" s="184" customFormat="1" x14ac:dyDescent="0.35"/>
    <row r="1156" s="184" customFormat="1" x14ac:dyDescent="0.35"/>
    <row r="1157" s="184" customFormat="1" x14ac:dyDescent="0.35"/>
    <row r="1158" s="184" customFormat="1" x14ac:dyDescent="0.35"/>
    <row r="1159" s="184" customFormat="1" x14ac:dyDescent="0.35"/>
    <row r="1160" s="184" customFormat="1" x14ac:dyDescent="0.35"/>
    <row r="1161" s="184" customFormat="1" x14ac:dyDescent="0.35"/>
    <row r="1162" s="184" customFormat="1" x14ac:dyDescent="0.35"/>
    <row r="1163" s="184" customFormat="1" x14ac:dyDescent="0.35"/>
    <row r="1164" s="184" customFormat="1" x14ac:dyDescent="0.35"/>
    <row r="1165" s="184" customFormat="1" x14ac:dyDescent="0.35"/>
    <row r="1166" s="184" customFormat="1" x14ac:dyDescent="0.35"/>
    <row r="1167" s="184" customFormat="1" x14ac:dyDescent="0.35"/>
    <row r="1168" s="184" customFormat="1" x14ac:dyDescent="0.35"/>
    <row r="1169" s="184" customFormat="1" x14ac:dyDescent="0.35"/>
    <row r="1170" s="184" customFormat="1" x14ac:dyDescent="0.35"/>
    <row r="1171" s="184" customFormat="1" x14ac:dyDescent="0.35"/>
    <row r="1172" s="184" customFormat="1" x14ac:dyDescent="0.35"/>
    <row r="1173" s="184" customFormat="1" x14ac:dyDescent="0.35"/>
    <row r="1174" s="184" customFormat="1" x14ac:dyDescent="0.35"/>
    <row r="1175" s="184" customFormat="1" x14ac:dyDescent="0.35"/>
    <row r="1176" s="184" customFormat="1" x14ac:dyDescent="0.35"/>
    <row r="1177" s="184" customFormat="1" x14ac:dyDescent="0.35"/>
    <row r="1178" s="184" customFormat="1" x14ac:dyDescent="0.35"/>
    <row r="1179" s="184" customFormat="1" x14ac:dyDescent="0.35"/>
    <row r="1180" s="184" customFormat="1" x14ac:dyDescent="0.35"/>
    <row r="1181" s="184" customFormat="1" x14ac:dyDescent="0.35"/>
    <row r="1182" s="184" customFormat="1" x14ac:dyDescent="0.35"/>
    <row r="1183" s="184" customFormat="1" x14ac:dyDescent="0.35"/>
    <row r="1184" s="184" customFormat="1" x14ac:dyDescent="0.35"/>
    <row r="1185" s="184" customFormat="1" x14ac:dyDescent="0.35"/>
    <row r="1186" s="184" customFormat="1" x14ac:dyDescent="0.35"/>
    <row r="1187" s="184" customFormat="1" x14ac:dyDescent="0.35"/>
    <row r="1188" s="184" customFormat="1" x14ac:dyDescent="0.35"/>
    <row r="1189" s="184" customFormat="1" x14ac:dyDescent="0.35"/>
    <row r="1190" s="184" customFormat="1" x14ac:dyDescent="0.35"/>
    <row r="1191" s="184" customFormat="1" x14ac:dyDescent="0.35"/>
    <row r="1192" s="184" customFormat="1" x14ac:dyDescent="0.35"/>
    <row r="1193" s="184" customFormat="1" x14ac:dyDescent="0.35"/>
    <row r="1194" s="184" customFormat="1" x14ac:dyDescent="0.35"/>
    <row r="1195" s="184" customFormat="1" x14ac:dyDescent="0.35"/>
    <row r="1196" s="184" customFormat="1" x14ac:dyDescent="0.35"/>
    <row r="1197" s="184" customFormat="1" x14ac:dyDescent="0.35"/>
    <row r="1198" s="184" customFormat="1" x14ac:dyDescent="0.35"/>
    <row r="1199" s="184" customFormat="1" x14ac:dyDescent="0.35"/>
    <row r="1200" s="184" customFormat="1" x14ac:dyDescent="0.35"/>
    <row r="1201" s="184" customFormat="1" x14ac:dyDescent="0.35"/>
    <row r="1202" s="184" customFormat="1" x14ac:dyDescent="0.35"/>
    <row r="1203" s="184" customFormat="1" x14ac:dyDescent="0.35"/>
    <row r="1204" s="184" customFormat="1" x14ac:dyDescent="0.35"/>
    <row r="1205" s="184" customFormat="1" x14ac:dyDescent="0.35"/>
    <row r="1206" s="184" customFormat="1" x14ac:dyDescent="0.35"/>
    <row r="1207" s="184" customFormat="1" x14ac:dyDescent="0.35"/>
    <row r="1208" s="184" customFormat="1" x14ac:dyDescent="0.35"/>
    <row r="1209" s="184" customFormat="1" x14ac:dyDescent="0.35"/>
    <row r="1210" s="184" customFormat="1" x14ac:dyDescent="0.35"/>
    <row r="1211" s="184" customFormat="1" x14ac:dyDescent="0.35"/>
    <row r="1212" s="184" customFormat="1" x14ac:dyDescent="0.35"/>
    <row r="1213" s="184" customFormat="1" x14ac:dyDescent="0.35"/>
    <row r="1214" s="184" customFormat="1" x14ac:dyDescent="0.35"/>
    <row r="1215" s="184" customFormat="1" x14ac:dyDescent="0.35"/>
    <row r="1216" s="184" customFormat="1" x14ac:dyDescent="0.35"/>
    <row r="1217" s="184" customFormat="1" x14ac:dyDescent="0.35"/>
    <row r="1218" s="184" customFormat="1" x14ac:dyDescent="0.35"/>
    <row r="1219" s="184" customFormat="1" x14ac:dyDescent="0.35"/>
    <row r="1220" s="184" customFormat="1" x14ac:dyDescent="0.35"/>
    <row r="1221" s="184" customFormat="1" x14ac:dyDescent="0.35"/>
    <row r="1222" s="184" customFormat="1" x14ac:dyDescent="0.35"/>
    <row r="1223" s="184" customFormat="1" x14ac:dyDescent="0.35"/>
    <row r="1224" s="184" customFormat="1" x14ac:dyDescent="0.35"/>
    <row r="1225" s="184" customFormat="1" x14ac:dyDescent="0.35"/>
    <row r="1226" s="184" customFormat="1" x14ac:dyDescent="0.35"/>
    <row r="1227" s="184" customFormat="1" x14ac:dyDescent="0.35"/>
    <row r="1228" s="184" customFormat="1" x14ac:dyDescent="0.35"/>
    <row r="1229" s="184" customFormat="1" x14ac:dyDescent="0.35"/>
    <row r="1230" s="184" customFormat="1" x14ac:dyDescent="0.35"/>
    <row r="1231" s="184" customFormat="1" x14ac:dyDescent="0.35"/>
    <row r="1232" s="184" customFormat="1" x14ac:dyDescent="0.35"/>
    <row r="1233" s="184" customFormat="1" x14ac:dyDescent="0.35"/>
    <row r="1234" s="184" customFormat="1" x14ac:dyDescent="0.35"/>
    <row r="1235" s="184" customFormat="1" x14ac:dyDescent="0.35"/>
    <row r="1236" s="184" customFormat="1" x14ac:dyDescent="0.35"/>
    <row r="1237" s="184" customFormat="1" x14ac:dyDescent="0.35"/>
    <row r="1238" s="184" customFormat="1" x14ac:dyDescent="0.35"/>
    <row r="1239" s="184" customFormat="1" x14ac:dyDescent="0.35"/>
    <row r="1240" s="184" customFormat="1" x14ac:dyDescent="0.35"/>
    <row r="1241" s="184" customFormat="1" x14ac:dyDescent="0.35"/>
    <row r="1242" s="184" customFormat="1" x14ac:dyDescent="0.35"/>
    <row r="1243" s="184" customFormat="1" x14ac:dyDescent="0.35"/>
    <row r="1244" s="184" customFormat="1" x14ac:dyDescent="0.35"/>
    <row r="1245" s="184" customFormat="1" x14ac:dyDescent="0.35"/>
    <row r="1246" s="184" customFormat="1" x14ac:dyDescent="0.35"/>
    <row r="1247" s="184" customFormat="1" x14ac:dyDescent="0.35"/>
    <row r="1248" s="184" customFormat="1" x14ac:dyDescent="0.35"/>
    <row r="1249" s="184" customFormat="1" x14ac:dyDescent="0.35"/>
    <row r="1250" s="184" customFormat="1" x14ac:dyDescent="0.35"/>
    <row r="1251" s="184" customFormat="1" x14ac:dyDescent="0.35"/>
    <row r="1252" s="184" customFormat="1" x14ac:dyDescent="0.35"/>
    <row r="1253" s="184" customFormat="1" x14ac:dyDescent="0.35"/>
    <row r="1254" s="184" customFormat="1" x14ac:dyDescent="0.35"/>
    <row r="1255" s="184" customFormat="1" x14ac:dyDescent="0.35"/>
    <row r="1256" s="184" customFormat="1" x14ac:dyDescent="0.35"/>
    <row r="1257" s="184" customFormat="1" x14ac:dyDescent="0.35"/>
    <row r="1258" s="184" customFormat="1" x14ac:dyDescent="0.35"/>
    <row r="1259" s="184" customFormat="1" x14ac:dyDescent="0.35"/>
    <row r="1260" s="184" customFormat="1" x14ac:dyDescent="0.35"/>
    <row r="1261" s="184" customFormat="1" x14ac:dyDescent="0.35"/>
    <row r="1262" s="184" customFormat="1" x14ac:dyDescent="0.35"/>
    <row r="1263" s="184" customFormat="1" x14ac:dyDescent="0.35"/>
    <row r="1264" s="184" customFormat="1" x14ac:dyDescent="0.35"/>
    <row r="1265" s="184" customFormat="1" x14ac:dyDescent="0.35"/>
    <row r="1266" s="184" customFormat="1" x14ac:dyDescent="0.35"/>
    <row r="1267" s="184" customFormat="1" x14ac:dyDescent="0.35"/>
    <row r="1268" s="184" customFormat="1" x14ac:dyDescent="0.35"/>
    <row r="1269" s="184" customFormat="1" x14ac:dyDescent="0.35"/>
    <row r="1270" s="184" customFormat="1" x14ac:dyDescent="0.35"/>
    <row r="1271" s="184" customFormat="1" x14ac:dyDescent="0.35"/>
    <row r="1272" s="184" customFormat="1" x14ac:dyDescent="0.35"/>
    <row r="1273" s="184" customFormat="1" x14ac:dyDescent="0.35"/>
    <row r="1274" s="184" customFormat="1" x14ac:dyDescent="0.35"/>
    <row r="1275" s="184" customFormat="1" x14ac:dyDescent="0.35"/>
    <row r="1276" s="184" customFormat="1" x14ac:dyDescent="0.35"/>
    <row r="1277" s="184" customFormat="1" x14ac:dyDescent="0.35"/>
    <row r="1278" s="184" customFormat="1" x14ac:dyDescent="0.35"/>
    <row r="1279" s="184" customFormat="1" x14ac:dyDescent="0.35"/>
    <row r="1280" s="184" customFormat="1" x14ac:dyDescent="0.35"/>
    <row r="1281" s="184" customFormat="1" x14ac:dyDescent="0.35"/>
    <row r="1282" s="184" customFormat="1" x14ac:dyDescent="0.35"/>
    <row r="1283" s="184" customFormat="1" x14ac:dyDescent="0.35"/>
    <row r="1284" s="184" customFormat="1" x14ac:dyDescent="0.35"/>
    <row r="1285" s="184" customFormat="1" x14ac:dyDescent="0.35"/>
    <row r="1286" s="184" customFormat="1" x14ac:dyDescent="0.35"/>
    <row r="1287" s="184" customFormat="1" x14ac:dyDescent="0.35"/>
    <row r="1288" s="184" customFormat="1" x14ac:dyDescent="0.35"/>
    <row r="1289" s="184" customFormat="1" x14ac:dyDescent="0.35"/>
    <row r="1290" s="184" customFormat="1" x14ac:dyDescent="0.35"/>
    <row r="1291" s="184" customFormat="1" x14ac:dyDescent="0.35"/>
    <row r="1292" s="184" customFormat="1" x14ac:dyDescent="0.35"/>
    <row r="1293" s="184" customFormat="1" x14ac:dyDescent="0.35"/>
    <row r="1294" s="184" customFormat="1" x14ac:dyDescent="0.35"/>
    <row r="1295" s="184" customFormat="1" x14ac:dyDescent="0.35"/>
    <row r="1296" s="184" customFormat="1" x14ac:dyDescent="0.35"/>
    <row r="1297" s="184" customFormat="1" x14ac:dyDescent="0.35"/>
    <row r="1298" s="184" customFormat="1" x14ac:dyDescent="0.35"/>
    <row r="1299" s="184" customFormat="1" x14ac:dyDescent="0.35"/>
    <row r="1300" s="184" customFormat="1" x14ac:dyDescent="0.35"/>
    <row r="1301" s="184" customFormat="1" x14ac:dyDescent="0.35"/>
    <row r="1302" s="184" customFormat="1" x14ac:dyDescent="0.35"/>
    <row r="1303" s="184" customFormat="1" x14ac:dyDescent="0.35"/>
    <row r="1304" s="184" customFormat="1" x14ac:dyDescent="0.35"/>
    <row r="1305" s="184" customFormat="1" x14ac:dyDescent="0.35"/>
    <row r="1306" s="184" customFormat="1" x14ac:dyDescent="0.35"/>
    <row r="1307" s="184" customFormat="1" x14ac:dyDescent="0.35"/>
    <row r="1308" s="184" customFormat="1" x14ac:dyDescent="0.35"/>
    <row r="1309" s="184" customFormat="1" x14ac:dyDescent="0.35"/>
    <row r="1310" s="184" customFormat="1" x14ac:dyDescent="0.35"/>
    <row r="1311" s="184" customFormat="1" x14ac:dyDescent="0.35"/>
    <row r="1312" s="184" customFormat="1" x14ac:dyDescent="0.35"/>
    <row r="1313" s="184" customFormat="1" x14ac:dyDescent="0.35"/>
    <row r="1314" s="184" customFormat="1" x14ac:dyDescent="0.35"/>
    <row r="1315" s="184" customFormat="1" x14ac:dyDescent="0.35"/>
    <row r="1316" s="184" customFormat="1" x14ac:dyDescent="0.35"/>
    <row r="1317" s="184" customFormat="1" x14ac:dyDescent="0.35"/>
    <row r="1318" s="184" customFormat="1" x14ac:dyDescent="0.35"/>
    <row r="1319" s="184" customFormat="1" x14ac:dyDescent="0.35"/>
    <row r="1320" s="184" customFormat="1" x14ac:dyDescent="0.35"/>
    <row r="1321" s="184" customFormat="1" x14ac:dyDescent="0.35"/>
    <row r="1322" s="184" customFormat="1" x14ac:dyDescent="0.35"/>
    <row r="1323" s="184" customFormat="1" x14ac:dyDescent="0.35"/>
    <row r="1324" s="184" customFormat="1" x14ac:dyDescent="0.35"/>
    <row r="1325" s="184" customFormat="1" x14ac:dyDescent="0.35"/>
    <row r="1326" s="184" customFormat="1" x14ac:dyDescent="0.35"/>
    <row r="1327" s="184" customFormat="1" x14ac:dyDescent="0.35"/>
    <row r="1328" s="184" customFormat="1" x14ac:dyDescent="0.35"/>
    <row r="1329" s="184" customFormat="1" x14ac:dyDescent="0.35"/>
    <row r="1330" s="184" customFormat="1" x14ac:dyDescent="0.35"/>
    <row r="1331" s="184" customFormat="1" x14ac:dyDescent="0.35"/>
    <row r="1332" s="184" customFormat="1" x14ac:dyDescent="0.35"/>
    <row r="1333" s="184" customFormat="1" x14ac:dyDescent="0.35"/>
    <row r="1334" s="184" customFormat="1" x14ac:dyDescent="0.35"/>
    <row r="1335" s="184" customFormat="1" x14ac:dyDescent="0.35"/>
    <row r="1336" s="184" customFormat="1" x14ac:dyDescent="0.35"/>
    <row r="1337" s="184" customFormat="1" x14ac:dyDescent="0.35"/>
    <row r="1338" s="184" customFormat="1" x14ac:dyDescent="0.35"/>
    <row r="1339" s="184" customFormat="1" x14ac:dyDescent="0.35"/>
    <row r="1340" s="184" customFormat="1" x14ac:dyDescent="0.35"/>
    <row r="1341" s="184" customFormat="1" x14ac:dyDescent="0.35"/>
    <row r="1342" s="184" customFormat="1" x14ac:dyDescent="0.35"/>
    <row r="1343" s="184" customFormat="1" x14ac:dyDescent="0.35"/>
    <row r="1344" s="184" customFormat="1" x14ac:dyDescent="0.35"/>
    <row r="1345" s="184" customFormat="1" x14ac:dyDescent="0.35"/>
    <row r="1346" s="184" customFormat="1" x14ac:dyDescent="0.35"/>
    <row r="1347" s="184" customFormat="1" x14ac:dyDescent="0.35"/>
    <row r="1348" s="184" customFormat="1" x14ac:dyDescent="0.35"/>
    <row r="1349" s="184" customFormat="1" x14ac:dyDescent="0.35"/>
    <row r="1350" s="184" customFormat="1" x14ac:dyDescent="0.35"/>
    <row r="1351" s="184" customFormat="1" x14ac:dyDescent="0.35"/>
    <row r="1352" s="184" customFormat="1" x14ac:dyDescent="0.35"/>
    <row r="1353" s="184" customFormat="1" x14ac:dyDescent="0.35"/>
    <row r="1354" s="184" customFormat="1" x14ac:dyDescent="0.35"/>
    <row r="1355" s="184" customFormat="1" x14ac:dyDescent="0.35"/>
    <row r="1356" s="184" customFormat="1" x14ac:dyDescent="0.35"/>
    <row r="1357" s="184" customFormat="1" x14ac:dyDescent="0.35"/>
    <row r="1358" s="184" customFormat="1" x14ac:dyDescent="0.35"/>
    <row r="1359" s="184" customFormat="1" x14ac:dyDescent="0.35"/>
    <row r="1360" s="184" customFormat="1" x14ac:dyDescent="0.35"/>
    <row r="1361" s="184" customFormat="1" x14ac:dyDescent="0.35"/>
    <row r="1362" s="184" customFormat="1" x14ac:dyDescent="0.35"/>
    <row r="1363" s="184" customFormat="1" x14ac:dyDescent="0.35"/>
    <row r="1364" s="184" customFormat="1" x14ac:dyDescent="0.35"/>
    <row r="1365" s="184" customFormat="1" x14ac:dyDescent="0.35"/>
    <row r="1366" s="184" customFormat="1" x14ac:dyDescent="0.35"/>
    <row r="1367" s="184" customFormat="1" x14ac:dyDescent="0.35"/>
    <row r="1368" s="184" customFormat="1" x14ac:dyDescent="0.35"/>
    <row r="1369" s="184" customFormat="1" x14ac:dyDescent="0.35"/>
    <row r="1370" s="184" customFormat="1" x14ac:dyDescent="0.35"/>
    <row r="1371" s="184" customFormat="1" x14ac:dyDescent="0.35"/>
    <row r="1372" s="184" customFormat="1" x14ac:dyDescent="0.35"/>
    <row r="1373" s="184" customFormat="1" x14ac:dyDescent="0.35"/>
    <row r="1374" s="184" customFormat="1" x14ac:dyDescent="0.35"/>
    <row r="1375" s="184" customFormat="1" x14ac:dyDescent="0.35"/>
    <row r="1376" s="184" customFormat="1" x14ac:dyDescent="0.35"/>
    <row r="1377" s="184" customFormat="1" x14ac:dyDescent="0.35"/>
    <row r="1378" s="184" customFormat="1" x14ac:dyDescent="0.35"/>
    <row r="1379" s="184" customFormat="1" x14ac:dyDescent="0.35"/>
    <row r="1380" s="184" customFormat="1" x14ac:dyDescent="0.35"/>
    <row r="1381" s="184" customFormat="1" x14ac:dyDescent="0.35"/>
    <row r="1382" s="184" customFormat="1" x14ac:dyDescent="0.35"/>
    <row r="1383" s="184" customFormat="1" x14ac:dyDescent="0.35"/>
    <row r="1384" s="184" customFormat="1" x14ac:dyDescent="0.35"/>
    <row r="1385" s="184" customFormat="1" x14ac:dyDescent="0.35"/>
    <row r="1386" s="184" customFormat="1" x14ac:dyDescent="0.35"/>
    <row r="1387" s="184" customFormat="1" x14ac:dyDescent="0.35"/>
    <row r="1388" s="184" customFormat="1" x14ac:dyDescent="0.35"/>
    <row r="1389" s="184" customFormat="1" x14ac:dyDescent="0.35"/>
    <row r="1390" s="184" customFormat="1" x14ac:dyDescent="0.35"/>
    <row r="1391" s="184" customFormat="1" x14ac:dyDescent="0.35"/>
    <row r="1392" s="184" customFormat="1" x14ac:dyDescent="0.35"/>
    <row r="1393" s="184" customFormat="1" x14ac:dyDescent="0.35"/>
    <row r="1394" s="184" customFormat="1" x14ac:dyDescent="0.35"/>
    <row r="1395" s="184" customFormat="1" x14ac:dyDescent="0.35"/>
    <row r="1396" s="184" customFormat="1" x14ac:dyDescent="0.35"/>
    <row r="1397" s="184" customFormat="1" x14ac:dyDescent="0.35"/>
    <row r="1398" s="184" customFormat="1" x14ac:dyDescent="0.35"/>
    <row r="1399" s="184" customFormat="1" x14ac:dyDescent="0.35"/>
    <row r="1400" s="184" customFormat="1" x14ac:dyDescent="0.35"/>
    <row r="1401" s="184" customFormat="1" x14ac:dyDescent="0.35"/>
    <row r="1402" s="184" customFormat="1" x14ac:dyDescent="0.35"/>
    <row r="1403" s="184" customFormat="1" x14ac:dyDescent="0.35"/>
    <row r="1404" s="184" customFormat="1" x14ac:dyDescent="0.35"/>
    <row r="1405" s="184" customFormat="1" x14ac:dyDescent="0.35"/>
    <row r="1406" s="184" customFormat="1" x14ac:dyDescent="0.35"/>
    <row r="1407" s="184" customFormat="1" x14ac:dyDescent="0.35"/>
    <row r="1408" s="184" customFormat="1" x14ac:dyDescent="0.35"/>
    <row r="1409" s="184" customFormat="1" x14ac:dyDescent="0.35"/>
    <row r="1410" s="184" customFormat="1" x14ac:dyDescent="0.35"/>
    <row r="1411" s="184" customFormat="1" x14ac:dyDescent="0.35"/>
    <row r="1412" s="184" customFormat="1" x14ac:dyDescent="0.35"/>
    <row r="1413" s="184" customFormat="1" x14ac:dyDescent="0.35"/>
    <row r="1414" s="184" customFormat="1" x14ac:dyDescent="0.35"/>
    <row r="1415" s="184" customFormat="1" x14ac:dyDescent="0.35"/>
    <row r="1416" s="184" customFormat="1" x14ac:dyDescent="0.35"/>
    <row r="1417" s="184" customFormat="1" x14ac:dyDescent="0.35"/>
    <row r="1418" s="184" customFormat="1" x14ac:dyDescent="0.35"/>
    <row r="1419" s="184" customFormat="1" x14ac:dyDescent="0.35"/>
    <row r="1420" s="184" customFormat="1" x14ac:dyDescent="0.35"/>
    <row r="1421" s="184" customFormat="1" x14ac:dyDescent="0.35"/>
    <row r="1422" s="184" customFormat="1" x14ac:dyDescent="0.35"/>
    <row r="1423" s="184" customFormat="1" x14ac:dyDescent="0.35"/>
    <row r="1424" s="184" customFormat="1" x14ac:dyDescent="0.35"/>
    <row r="1425" s="184" customFormat="1" x14ac:dyDescent="0.35"/>
    <row r="1426" s="184" customFormat="1" x14ac:dyDescent="0.35"/>
    <row r="1427" s="184" customFormat="1" x14ac:dyDescent="0.35"/>
    <row r="1428" s="184" customFormat="1" x14ac:dyDescent="0.35"/>
    <row r="1429" s="184" customFormat="1" x14ac:dyDescent="0.35"/>
    <row r="1430" s="184" customFormat="1" x14ac:dyDescent="0.35"/>
    <row r="1431" s="184" customFormat="1" x14ac:dyDescent="0.35"/>
    <row r="1432" s="184" customFormat="1" x14ac:dyDescent="0.35"/>
    <row r="1433" s="184" customFormat="1" x14ac:dyDescent="0.35"/>
    <row r="1434" s="184" customFormat="1" x14ac:dyDescent="0.35"/>
    <row r="1435" s="184" customFormat="1" x14ac:dyDescent="0.35"/>
    <row r="1436" s="184" customFormat="1" x14ac:dyDescent="0.35"/>
    <row r="1437" s="184" customFormat="1" x14ac:dyDescent="0.35"/>
    <row r="1438" s="184" customFormat="1" x14ac:dyDescent="0.35"/>
    <row r="1439" s="184" customFormat="1" x14ac:dyDescent="0.35"/>
    <row r="1440" s="184" customFormat="1" x14ac:dyDescent="0.35"/>
    <row r="1441" s="184" customFormat="1" x14ac:dyDescent="0.35"/>
    <row r="1442" s="184" customFormat="1" x14ac:dyDescent="0.35"/>
    <row r="1443" s="184" customFormat="1" x14ac:dyDescent="0.35"/>
    <row r="1444" s="184" customFormat="1" x14ac:dyDescent="0.35"/>
    <row r="1445" s="184" customFormat="1" x14ac:dyDescent="0.35"/>
    <row r="1446" s="184" customFormat="1" x14ac:dyDescent="0.35"/>
    <row r="1447" s="184" customFormat="1" x14ac:dyDescent="0.35"/>
    <row r="1448" s="184" customFormat="1" x14ac:dyDescent="0.35"/>
    <row r="1449" s="184" customFormat="1" x14ac:dyDescent="0.35"/>
    <row r="1450" s="184" customFormat="1" x14ac:dyDescent="0.35"/>
    <row r="1451" s="184" customFormat="1" x14ac:dyDescent="0.35"/>
    <row r="1452" s="184" customFormat="1" x14ac:dyDescent="0.35"/>
    <row r="1453" s="184" customFormat="1" x14ac:dyDescent="0.35"/>
    <row r="1454" s="184" customFormat="1" x14ac:dyDescent="0.35"/>
    <row r="1455" s="184" customFormat="1" x14ac:dyDescent="0.35"/>
    <row r="1456" s="184" customFormat="1" x14ac:dyDescent="0.35"/>
    <row r="1457" s="184" customFormat="1" x14ac:dyDescent="0.35"/>
    <row r="1458" s="184" customFormat="1" x14ac:dyDescent="0.35"/>
    <row r="1459" s="184" customFormat="1" x14ac:dyDescent="0.35"/>
    <row r="1460" s="184" customFormat="1" x14ac:dyDescent="0.35"/>
    <row r="1461" s="184" customFormat="1" x14ac:dyDescent="0.35"/>
    <row r="1462" s="184" customFormat="1" x14ac:dyDescent="0.35"/>
    <row r="1463" s="184" customFormat="1" x14ac:dyDescent="0.35"/>
    <row r="1464" s="184" customFormat="1" x14ac:dyDescent="0.35"/>
    <row r="1465" s="184" customFormat="1" x14ac:dyDescent="0.35"/>
    <row r="1466" s="184" customFormat="1" x14ac:dyDescent="0.35"/>
    <row r="1467" s="184" customFormat="1" x14ac:dyDescent="0.35"/>
    <row r="1468" s="184" customFormat="1" x14ac:dyDescent="0.35"/>
    <row r="1469" s="184" customFormat="1" x14ac:dyDescent="0.35"/>
    <row r="1470" s="184" customFormat="1" x14ac:dyDescent="0.35"/>
    <row r="1471" s="184" customFormat="1" x14ac:dyDescent="0.35"/>
    <row r="1472" s="184" customFormat="1" x14ac:dyDescent="0.35"/>
    <row r="1473" s="184" customFormat="1" x14ac:dyDescent="0.35"/>
    <row r="1474" s="184" customFormat="1" x14ac:dyDescent="0.35"/>
    <row r="1475" s="184" customFormat="1" x14ac:dyDescent="0.35"/>
    <row r="1476" s="184" customFormat="1" x14ac:dyDescent="0.35"/>
    <row r="1477" s="184" customFormat="1" x14ac:dyDescent="0.35"/>
    <row r="1478" s="184" customFormat="1" x14ac:dyDescent="0.35"/>
    <row r="1479" s="184" customFormat="1" x14ac:dyDescent="0.35"/>
    <row r="1480" s="184" customFormat="1" x14ac:dyDescent="0.35"/>
    <row r="1481" s="184" customFormat="1" x14ac:dyDescent="0.35"/>
    <row r="1482" s="184" customFormat="1" x14ac:dyDescent="0.35"/>
    <row r="1483" s="184" customFormat="1" x14ac:dyDescent="0.35"/>
    <row r="1484" s="184" customFormat="1" x14ac:dyDescent="0.35"/>
    <row r="1485" s="184" customFormat="1" x14ac:dyDescent="0.35"/>
    <row r="1486" s="184" customFormat="1" x14ac:dyDescent="0.35"/>
    <row r="1487" s="184" customFormat="1" x14ac:dyDescent="0.35"/>
    <row r="1488" s="184" customFormat="1" x14ac:dyDescent="0.35"/>
    <row r="1489" s="184" customFormat="1" x14ac:dyDescent="0.35"/>
    <row r="1490" s="184" customFormat="1" x14ac:dyDescent="0.35"/>
    <row r="1491" s="184" customFormat="1" x14ac:dyDescent="0.35"/>
    <row r="1492" s="184" customFormat="1" x14ac:dyDescent="0.35"/>
    <row r="1493" s="184" customFormat="1" x14ac:dyDescent="0.35"/>
    <row r="1494" s="184" customFormat="1" x14ac:dyDescent="0.35"/>
    <row r="1495" s="184" customFormat="1" x14ac:dyDescent="0.35"/>
    <row r="1496" s="184" customFormat="1" x14ac:dyDescent="0.35"/>
    <row r="1497" s="184" customFormat="1" x14ac:dyDescent="0.35"/>
    <row r="1498" s="184" customFormat="1" x14ac:dyDescent="0.35"/>
    <row r="1499" s="184" customFormat="1" x14ac:dyDescent="0.35"/>
    <row r="1500" s="184" customFormat="1" x14ac:dyDescent="0.35"/>
    <row r="1501" s="184" customFormat="1" x14ac:dyDescent="0.35"/>
    <row r="1502" s="184" customFormat="1" x14ac:dyDescent="0.35"/>
    <row r="1503" s="184" customFormat="1" x14ac:dyDescent="0.35"/>
    <row r="1504" s="184" customFormat="1" x14ac:dyDescent="0.35"/>
    <row r="1505" s="184" customFormat="1" x14ac:dyDescent="0.35"/>
    <row r="1506" s="184" customFormat="1" x14ac:dyDescent="0.35"/>
    <row r="1507" s="184" customFormat="1" x14ac:dyDescent="0.35"/>
    <row r="1508" s="184" customFormat="1" x14ac:dyDescent="0.35"/>
    <row r="1509" s="184" customFormat="1" x14ac:dyDescent="0.35"/>
    <row r="1510" s="184" customFormat="1" x14ac:dyDescent="0.35"/>
    <row r="1511" s="184" customFormat="1" x14ac:dyDescent="0.35"/>
    <row r="1512" s="184" customFormat="1" x14ac:dyDescent="0.35"/>
    <row r="1513" s="184" customFormat="1" x14ac:dyDescent="0.35"/>
    <row r="1514" s="184" customFormat="1" x14ac:dyDescent="0.35"/>
    <row r="1515" s="184" customFormat="1" x14ac:dyDescent="0.35"/>
    <row r="1516" s="184" customFormat="1" x14ac:dyDescent="0.35"/>
    <row r="1517" s="184" customFormat="1" x14ac:dyDescent="0.35"/>
    <row r="1518" s="184" customFormat="1" x14ac:dyDescent="0.35"/>
    <row r="1519" s="184" customFormat="1" x14ac:dyDescent="0.35"/>
    <row r="1520" s="184" customFormat="1" x14ac:dyDescent="0.35"/>
    <row r="1521" s="184" customFormat="1" x14ac:dyDescent="0.35"/>
    <row r="1522" s="184" customFormat="1" x14ac:dyDescent="0.35"/>
    <row r="1523" s="184" customFormat="1" x14ac:dyDescent="0.35"/>
    <row r="1524" s="184" customFormat="1" x14ac:dyDescent="0.35"/>
    <row r="1525" s="184" customFormat="1" x14ac:dyDescent="0.35"/>
    <row r="1526" s="184" customFormat="1" x14ac:dyDescent="0.35"/>
    <row r="1527" s="184" customFormat="1" x14ac:dyDescent="0.35"/>
    <row r="1528" s="184" customFormat="1" x14ac:dyDescent="0.35"/>
    <row r="1529" s="184" customFormat="1" x14ac:dyDescent="0.35"/>
    <row r="1530" s="184" customFormat="1" x14ac:dyDescent="0.35"/>
    <row r="1531" s="184" customFormat="1" x14ac:dyDescent="0.35"/>
    <row r="1532" s="184" customFormat="1" x14ac:dyDescent="0.35"/>
    <row r="1533" s="184" customFormat="1" x14ac:dyDescent="0.35"/>
    <row r="1534" s="184" customFormat="1" x14ac:dyDescent="0.35"/>
    <row r="1535" s="184" customFormat="1" x14ac:dyDescent="0.35"/>
    <row r="1536" s="184" customFormat="1" x14ac:dyDescent="0.35"/>
    <row r="1537" s="184" customFormat="1" x14ac:dyDescent="0.35"/>
    <row r="1538" s="184" customFormat="1" x14ac:dyDescent="0.35"/>
    <row r="1539" s="184" customFormat="1" x14ac:dyDescent="0.35"/>
    <row r="1540" s="184" customFormat="1" x14ac:dyDescent="0.35"/>
    <row r="1541" s="184" customFormat="1" x14ac:dyDescent="0.35"/>
    <row r="1542" s="184" customFormat="1" x14ac:dyDescent="0.35"/>
    <row r="1543" s="184" customFormat="1" x14ac:dyDescent="0.35"/>
    <row r="1544" s="184" customFormat="1" x14ac:dyDescent="0.35"/>
    <row r="1545" s="184" customFormat="1" x14ac:dyDescent="0.35"/>
    <row r="1546" s="184" customFormat="1" x14ac:dyDescent="0.35"/>
    <row r="1547" s="184" customFormat="1" x14ac:dyDescent="0.35"/>
    <row r="1548" s="184" customFormat="1" x14ac:dyDescent="0.35"/>
    <row r="1549" s="184" customFormat="1" x14ac:dyDescent="0.35"/>
    <row r="1550" s="184" customFormat="1" x14ac:dyDescent="0.35"/>
    <row r="1551" s="184" customFormat="1" x14ac:dyDescent="0.35"/>
    <row r="1552" s="184" customFormat="1" x14ac:dyDescent="0.35"/>
    <row r="1553" s="184" customFormat="1" x14ac:dyDescent="0.35"/>
    <row r="1554" s="184" customFormat="1" x14ac:dyDescent="0.35"/>
    <row r="1555" s="184" customFormat="1" x14ac:dyDescent="0.35"/>
    <row r="1556" s="184" customFormat="1" x14ac:dyDescent="0.35"/>
    <row r="1557" s="184" customFormat="1" x14ac:dyDescent="0.35"/>
    <row r="1558" s="184" customFormat="1" x14ac:dyDescent="0.35"/>
    <row r="1559" s="184" customFormat="1" x14ac:dyDescent="0.35"/>
    <row r="1560" s="184" customFormat="1" x14ac:dyDescent="0.35"/>
    <row r="1561" s="184" customFormat="1" x14ac:dyDescent="0.35"/>
    <row r="1562" s="184" customFormat="1" x14ac:dyDescent="0.35"/>
    <row r="1563" s="184" customFormat="1" x14ac:dyDescent="0.35"/>
    <row r="1564" s="184" customFormat="1" x14ac:dyDescent="0.35"/>
    <row r="1565" s="184" customFormat="1" x14ac:dyDescent="0.35"/>
    <row r="1566" s="184" customFormat="1" x14ac:dyDescent="0.35"/>
    <row r="1567" s="184" customFormat="1" x14ac:dyDescent="0.35"/>
    <row r="1568" s="184" customFormat="1" x14ac:dyDescent="0.35"/>
    <row r="1569" s="184" customFormat="1" x14ac:dyDescent="0.35"/>
    <row r="1570" s="184" customFormat="1" x14ac:dyDescent="0.35"/>
    <row r="1571" s="184" customFormat="1" x14ac:dyDescent="0.35"/>
    <row r="1572" s="184" customFormat="1" x14ac:dyDescent="0.35"/>
    <row r="1573" s="184" customFormat="1" x14ac:dyDescent="0.35"/>
    <row r="1574" s="184" customFormat="1" x14ac:dyDescent="0.35"/>
    <row r="1575" s="184" customFormat="1" x14ac:dyDescent="0.35"/>
    <row r="1576" s="184" customFormat="1" x14ac:dyDescent="0.35"/>
    <row r="1577" s="184" customFormat="1" x14ac:dyDescent="0.35"/>
    <row r="1578" s="184" customFormat="1" x14ac:dyDescent="0.35"/>
    <row r="1579" s="184" customFormat="1" x14ac:dyDescent="0.35"/>
    <row r="1580" s="184" customFormat="1" x14ac:dyDescent="0.35"/>
    <row r="1581" s="184" customFormat="1" x14ac:dyDescent="0.35"/>
    <row r="1582" s="184" customFormat="1" x14ac:dyDescent="0.35"/>
    <row r="1583" s="184" customFormat="1" x14ac:dyDescent="0.35"/>
    <row r="1584" s="184" customFormat="1" x14ac:dyDescent="0.35"/>
    <row r="1585" s="184" customFormat="1" x14ac:dyDescent="0.35"/>
    <row r="1586" s="184" customFormat="1" x14ac:dyDescent="0.35"/>
    <row r="1587" s="184" customFormat="1" x14ac:dyDescent="0.35"/>
    <row r="1588" s="184" customFormat="1" x14ac:dyDescent="0.35"/>
    <row r="1589" s="184" customFormat="1" x14ac:dyDescent="0.35"/>
    <row r="1590" s="184" customFormat="1" x14ac:dyDescent="0.35"/>
    <row r="1591" s="184" customFormat="1" x14ac:dyDescent="0.35"/>
    <row r="1592" s="184" customFormat="1" x14ac:dyDescent="0.35"/>
    <row r="1593" s="184" customFormat="1" x14ac:dyDescent="0.35"/>
    <row r="1594" s="184" customFormat="1" x14ac:dyDescent="0.35"/>
    <row r="1595" s="184" customFormat="1" x14ac:dyDescent="0.35"/>
    <row r="1596" s="184" customFormat="1" x14ac:dyDescent="0.35"/>
    <row r="1597" s="184" customFormat="1" x14ac:dyDescent="0.35"/>
    <row r="1598" s="184" customFormat="1" x14ac:dyDescent="0.35"/>
    <row r="1599" s="184" customFormat="1" x14ac:dyDescent="0.35"/>
    <row r="1600" s="184" customFormat="1" x14ac:dyDescent="0.35"/>
    <row r="1601" s="184" customFormat="1" x14ac:dyDescent="0.35"/>
    <row r="1602" s="184" customFormat="1" x14ac:dyDescent="0.35"/>
    <row r="1603" s="184" customFormat="1" x14ac:dyDescent="0.35"/>
    <row r="1604" s="184" customFormat="1" x14ac:dyDescent="0.35"/>
    <row r="1605" s="184" customFormat="1" x14ac:dyDescent="0.35"/>
    <row r="1606" s="184" customFormat="1" x14ac:dyDescent="0.35"/>
    <row r="1607" s="184" customFormat="1" x14ac:dyDescent="0.35"/>
    <row r="1608" s="184" customFormat="1" x14ac:dyDescent="0.35"/>
    <row r="1609" s="184" customFormat="1" x14ac:dyDescent="0.35"/>
    <row r="1610" s="184" customFormat="1" x14ac:dyDescent="0.35"/>
    <row r="1611" s="184" customFormat="1" x14ac:dyDescent="0.35"/>
    <row r="1612" s="184" customFormat="1" x14ac:dyDescent="0.35"/>
    <row r="1613" s="184" customFormat="1" x14ac:dyDescent="0.35"/>
    <row r="1614" s="184" customFormat="1" x14ac:dyDescent="0.35"/>
    <row r="1615" s="184" customFormat="1" x14ac:dyDescent="0.35"/>
    <row r="1616" s="184" customFormat="1" x14ac:dyDescent="0.35"/>
    <row r="1617" s="184" customFormat="1" x14ac:dyDescent="0.35"/>
    <row r="1618" s="184" customFormat="1" x14ac:dyDescent="0.35"/>
    <row r="1619" s="184" customFormat="1" x14ac:dyDescent="0.35"/>
    <row r="1620" s="184" customFormat="1" x14ac:dyDescent="0.35"/>
    <row r="1621" s="184" customFormat="1" x14ac:dyDescent="0.35"/>
    <row r="1622" s="184" customFormat="1" x14ac:dyDescent="0.35"/>
    <row r="1623" s="184" customFormat="1" x14ac:dyDescent="0.35"/>
    <row r="1624" s="184" customFormat="1" x14ac:dyDescent="0.35"/>
    <row r="1625" s="184" customFormat="1" x14ac:dyDescent="0.35"/>
    <row r="1626" s="184" customFormat="1" x14ac:dyDescent="0.35"/>
    <row r="1627" s="184" customFormat="1" x14ac:dyDescent="0.35"/>
    <row r="1628" s="184" customFormat="1" x14ac:dyDescent="0.35"/>
    <row r="1629" s="184" customFormat="1" x14ac:dyDescent="0.35"/>
    <row r="1630" s="184" customFormat="1" x14ac:dyDescent="0.35"/>
    <row r="1631" s="184" customFormat="1" x14ac:dyDescent="0.35"/>
    <row r="1632" s="184" customFormat="1" x14ac:dyDescent="0.35"/>
    <row r="1633" s="184" customFormat="1" x14ac:dyDescent="0.35"/>
    <row r="1634" s="184" customFormat="1" x14ac:dyDescent="0.35"/>
    <row r="1635" s="184" customFormat="1" x14ac:dyDescent="0.35"/>
    <row r="1636" s="184" customFormat="1" x14ac:dyDescent="0.35"/>
    <row r="1637" s="184" customFormat="1" x14ac:dyDescent="0.35"/>
    <row r="1638" s="184" customFormat="1" x14ac:dyDescent="0.35"/>
    <row r="1639" s="184" customFormat="1" x14ac:dyDescent="0.35"/>
    <row r="1640" s="184" customFormat="1" x14ac:dyDescent="0.35"/>
    <row r="1641" s="184" customFormat="1" x14ac:dyDescent="0.35"/>
    <row r="1642" s="184" customFormat="1" x14ac:dyDescent="0.35"/>
    <row r="1643" s="184" customFormat="1" x14ac:dyDescent="0.35"/>
    <row r="1644" s="184" customFormat="1" x14ac:dyDescent="0.35"/>
    <row r="1645" s="184" customFormat="1" x14ac:dyDescent="0.35"/>
    <row r="1646" s="184" customFormat="1" x14ac:dyDescent="0.35"/>
    <row r="1647" s="184" customFormat="1" x14ac:dyDescent="0.35"/>
    <row r="1648" s="184" customFormat="1" x14ac:dyDescent="0.35"/>
    <row r="1649" s="184" customFormat="1" x14ac:dyDescent="0.35"/>
    <row r="1650" s="184" customFormat="1" x14ac:dyDescent="0.35"/>
    <row r="1651" s="184" customFormat="1" x14ac:dyDescent="0.35"/>
    <row r="1652" s="184" customFormat="1" x14ac:dyDescent="0.35"/>
    <row r="1653" s="184" customFormat="1" x14ac:dyDescent="0.35"/>
    <row r="1654" s="184" customFormat="1" x14ac:dyDescent="0.35"/>
    <row r="1655" s="184" customFormat="1" x14ac:dyDescent="0.35"/>
    <row r="1656" s="184" customFormat="1" x14ac:dyDescent="0.35"/>
    <row r="1657" s="184" customFormat="1" x14ac:dyDescent="0.35"/>
    <row r="1658" s="184" customFormat="1" x14ac:dyDescent="0.35"/>
    <row r="1659" s="184" customFormat="1" x14ac:dyDescent="0.35"/>
    <row r="1660" s="184" customFormat="1" x14ac:dyDescent="0.35"/>
    <row r="1661" s="184" customFormat="1" x14ac:dyDescent="0.35"/>
    <row r="1662" s="184" customFormat="1" x14ac:dyDescent="0.35"/>
    <row r="1663" s="184" customFormat="1" x14ac:dyDescent="0.35"/>
    <row r="1664" s="184" customFormat="1" x14ac:dyDescent="0.35"/>
    <row r="1665" s="184" customFormat="1" x14ac:dyDescent="0.35"/>
    <row r="1666" s="184" customFormat="1" x14ac:dyDescent="0.35"/>
    <row r="1667" s="184" customFormat="1" x14ac:dyDescent="0.35"/>
    <row r="1668" s="184" customFormat="1" x14ac:dyDescent="0.35"/>
    <row r="1669" s="184" customFormat="1" x14ac:dyDescent="0.35"/>
    <row r="1670" s="184" customFormat="1" x14ac:dyDescent="0.35"/>
    <row r="1671" s="184" customFormat="1" x14ac:dyDescent="0.35"/>
    <row r="1672" s="184" customFormat="1" x14ac:dyDescent="0.35"/>
    <row r="1673" s="184" customFormat="1" x14ac:dyDescent="0.35"/>
    <row r="1674" s="184" customFormat="1" x14ac:dyDescent="0.35"/>
    <row r="1675" s="184" customFormat="1" x14ac:dyDescent="0.35"/>
    <row r="1676" s="184" customFormat="1" x14ac:dyDescent="0.35"/>
    <row r="1677" s="184" customFormat="1" x14ac:dyDescent="0.35"/>
    <row r="1678" s="184" customFormat="1" x14ac:dyDescent="0.35"/>
    <row r="1679" s="184" customFormat="1" x14ac:dyDescent="0.35"/>
    <row r="1680" s="184" customFormat="1" x14ac:dyDescent="0.35"/>
    <row r="1681" s="184" customFormat="1" x14ac:dyDescent="0.35"/>
    <row r="1682" s="184" customFormat="1" x14ac:dyDescent="0.35"/>
    <row r="1683" s="184" customFormat="1" x14ac:dyDescent="0.35"/>
    <row r="1684" s="184" customFormat="1" x14ac:dyDescent="0.35"/>
    <row r="1685" s="184" customFormat="1" x14ac:dyDescent="0.35"/>
    <row r="1686" s="184" customFormat="1" x14ac:dyDescent="0.35"/>
    <row r="1687" s="184" customFormat="1" x14ac:dyDescent="0.35"/>
    <row r="1688" s="184" customFormat="1" x14ac:dyDescent="0.35"/>
    <row r="1689" s="184" customFormat="1" x14ac:dyDescent="0.35"/>
    <row r="1690" s="184" customFormat="1" x14ac:dyDescent="0.35"/>
    <row r="1691" s="184" customFormat="1" x14ac:dyDescent="0.35"/>
    <row r="1692" s="184" customFormat="1" x14ac:dyDescent="0.35"/>
    <row r="1693" s="184" customFormat="1" x14ac:dyDescent="0.35"/>
    <row r="1694" s="184" customFormat="1" x14ac:dyDescent="0.35"/>
    <row r="1695" s="184" customFormat="1" x14ac:dyDescent="0.35"/>
    <row r="1696" s="184" customFormat="1" x14ac:dyDescent="0.35"/>
    <row r="1697" s="184" customFormat="1" x14ac:dyDescent="0.35"/>
    <row r="1698" s="184" customFormat="1" x14ac:dyDescent="0.35"/>
    <row r="1699" s="184" customFormat="1" x14ac:dyDescent="0.35"/>
    <row r="1700" s="184" customFormat="1" x14ac:dyDescent="0.35"/>
    <row r="1701" s="184" customFormat="1" x14ac:dyDescent="0.35"/>
    <row r="1702" s="184" customFormat="1" x14ac:dyDescent="0.35"/>
    <row r="1703" s="184" customFormat="1" x14ac:dyDescent="0.35"/>
    <row r="1704" s="184" customFormat="1" x14ac:dyDescent="0.35"/>
    <row r="1705" s="184" customFormat="1" x14ac:dyDescent="0.35"/>
    <row r="1706" s="184" customFormat="1" x14ac:dyDescent="0.35"/>
    <row r="1707" s="184" customFormat="1" x14ac:dyDescent="0.35"/>
    <row r="1708" s="184" customFormat="1" x14ac:dyDescent="0.35"/>
    <row r="1709" s="184" customFormat="1" x14ac:dyDescent="0.35"/>
    <row r="1710" s="184" customFormat="1" x14ac:dyDescent="0.35"/>
    <row r="1711" s="184" customFormat="1" x14ac:dyDescent="0.35"/>
    <row r="1712" s="184" customFormat="1" x14ac:dyDescent="0.35"/>
    <row r="1713" s="184" customFormat="1" x14ac:dyDescent="0.35"/>
    <row r="1714" s="184" customFormat="1" x14ac:dyDescent="0.35"/>
    <row r="1715" s="184" customFormat="1" x14ac:dyDescent="0.35"/>
    <row r="1716" s="184" customFormat="1" x14ac:dyDescent="0.35"/>
    <row r="1717" s="184" customFormat="1" x14ac:dyDescent="0.35"/>
    <row r="1718" s="184" customFormat="1" x14ac:dyDescent="0.35"/>
    <row r="1719" s="184" customFormat="1" x14ac:dyDescent="0.35"/>
    <row r="1720" s="184" customFormat="1" x14ac:dyDescent="0.35"/>
    <row r="1721" s="184" customFormat="1" x14ac:dyDescent="0.35"/>
    <row r="1722" s="184" customFormat="1" x14ac:dyDescent="0.35"/>
    <row r="1723" s="184" customFormat="1" x14ac:dyDescent="0.35"/>
    <row r="1724" s="184" customFormat="1" x14ac:dyDescent="0.35"/>
    <row r="1725" s="184" customFormat="1" x14ac:dyDescent="0.35"/>
    <row r="1726" s="184" customFormat="1" x14ac:dyDescent="0.35"/>
    <row r="1727" s="184" customFormat="1" x14ac:dyDescent="0.35"/>
    <row r="1728" s="184" customFormat="1" x14ac:dyDescent="0.35"/>
    <row r="1729" s="184" customFormat="1" x14ac:dyDescent="0.35"/>
    <row r="1730" s="184" customFormat="1" x14ac:dyDescent="0.35"/>
    <row r="1731" s="184" customFormat="1" x14ac:dyDescent="0.35"/>
    <row r="1732" s="184" customFormat="1" x14ac:dyDescent="0.35"/>
    <row r="1733" s="184" customFormat="1" x14ac:dyDescent="0.35"/>
    <row r="1734" s="184" customFormat="1" x14ac:dyDescent="0.35"/>
    <row r="1735" s="184" customFormat="1" x14ac:dyDescent="0.35"/>
    <row r="1736" s="184" customFormat="1" x14ac:dyDescent="0.35"/>
    <row r="1737" s="184" customFormat="1" x14ac:dyDescent="0.35"/>
    <row r="1738" s="184" customFormat="1" x14ac:dyDescent="0.35"/>
    <row r="1739" s="184" customFormat="1" x14ac:dyDescent="0.35"/>
    <row r="1740" s="184" customFormat="1" x14ac:dyDescent="0.35"/>
    <row r="1741" s="184" customFormat="1" x14ac:dyDescent="0.35"/>
    <row r="1742" s="184" customFormat="1" x14ac:dyDescent="0.35"/>
    <row r="1743" s="184" customFormat="1" x14ac:dyDescent="0.35"/>
    <row r="1744" s="184" customFormat="1" x14ac:dyDescent="0.35"/>
    <row r="1745" s="184" customFormat="1" x14ac:dyDescent="0.35"/>
    <row r="1746" s="184" customFormat="1" x14ac:dyDescent="0.35"/>
    <row r="1747" s="184" customFormat="1" x14ac:dyDescent="0.35"/>
    <row r="1748" s="184" customFormat="1" x14ac:dyDescent="0.35"/>
    <row r="1749" s="184" customFormat="1" x14ac:dyDescent="0.35"/>
    <row r="1750" s="184" customFormat="1" x14ac:dyDescent="0.35"/>
    <row r="1751" s="184" customFormat="1" x14ac:dyDescent="0.35"/>
    <row r="1752" s="184" customFormat="1" x14ac:dyDescent="0.35"/>
    <row r="1753" s="184" customFormat="1" x14ac:dyDescent="0.35"/>
    <row r="1754" s="184" customFormat="1" x14ac:dyDescent="0.35"/>
    <row r="1755" s="184" customFormat="1" x14ac:dyDescent="0.35"/>
    <row r="1756" s="184" customFormat="1" x14ac:dyDescent="0.35"/>
    <row r="1757" s="184" customFormat="1" x14ac:dyDescent="0.35"/>
    <row r="1758" s="184" customFormat="1" x14ac:dyDescent="0.35"/>
    <row r="1759" s="184" customFormat="1" x14ac:dyDescent="0.35"/>
    <row r="1760" s="184" customFormat="1" x14ac:dyDescent="0.35"/>
    <row r="1761" s="184" customFormat="1" x14ac:dyDescent="0.35"/>
    <row r="1762" s="184" customFormat="1" x14ac:dyDescent="0.35"/>
    <row r="1763" s="184" customFormat="1" x14ac:dyDescent="0.35"/>
    <row r="1764" s="184" customFormat="1" x14ac:dyDescent="0.35"/>
    <row r="1765" s="184" customFormat="1" x14ac:dyDescent="0.35"/>
    <row r="1766" s="184" customFormat="1" x14ac:dyDescent="0.35"/>
    <row r="1767" s="184" customFormat="1" x14ac:dyDescent="0.35"/>
    <row r="1768" s="184" customFormat="1" x14ac:dyDescent="0.35"/>
    <row r="1769" s="184" customFormat="1" x14ac:dyDescent="0.35"/>
    <row r="1770" s="184" customFormat="1" x14ac:dyDescent="0.35"/>
    <row r="1771" s="184" customFormat="1" x14ac:dyDescent="0.35"/>
    <row r="1772" s="184" customFormat="1" x14ac:dyDescent="0.35"/>
    <row r="1773" s="184" customFormat="1" x14ac:dyDescent="0.35"/>
    <row r="1774" s="184" customFormat="1" x14ac:dyDescent="0.35"/>
    <row r="1775" s="184" customFormat="1" x14ac:dyDescent="0.35"/>
    <row r="1776" s="184" customFormat="1" x14ac:dyDescent="0.35"/>
    <row r="1777" s="184" customFormat="1" x14ac:dyDescent="0.35"/>
    <row r="1778" s="184" customFormat="1" x14ac:dyDescent="0.35"/>
    <row r="1779" s="184" customFormat="1" x14ac:dyDescent="0.35"/>
    <row r="1780" s="184" customFormat="1" x14ac:dyDescent="0.35"/>
    <row r="1781" s="184" customFormat="1" x14ac:dyDescent="0.35"/>
    <row r="1782" s="184" customFormat="1" x14ac:dyDescent="0.35"/>
    <row r="1783" s="184" customFormat="1" x14ac:dyDescent="0.35"/>
    <row r="1784" s="184" customFormat="1" x14ac:dyDescent="0.35"/>
    <row r="1785" s="184" customFormat="1" x14ac:dyDescent="0.35"/>
    <row r="1786" s="184" customFormat="1" x14ac:dyDescent="0.35"/>
    <row r="1787" s="184" customFormat="1" x14ac:dyDescent="0.35"/>
    <row r="1788" s="184" customFormat="1" x14ac:dyDescent="0.35"/>
    <row r="1789" s="184" customFormat="1" x14ac:dyDescent="0.35"/>
    <row r="1790" s="184" customFormat="1" x14ac:dyDescent="0.35"/>
    <row r="1791" s="184" customFormat="1" x14ac:dyDescent="0.35"/>
    <row r="1792" s="184" customFormat="1" x14ac:dyDescent="0.35"/>
    <row r="1793" s="184" customFormat="1" x14ac:dyDescent="0.35"/>
    <row r="1794" s="184" customFormat="1" x14ac:dyDescent="0.35"/>
    <row r="1795" s="184" customFormat="1" x14ac:dyDescent="0.35"/>
    <row r="1796" s="184" customFormat="1" x14ac:dyDescent="0.35"/>
    <row r="1797" s="184" customFormat="1" x14ac:dyDescent="0.35"/>
    <row r="1798" s="184" customFormat="1" x14ac:dyDescent="0.35"/>
    <row r="1799" s="184" customFormat="1" x14ac:dyDescent="0.35"/>
    <row r="1800" s="184" customFormat="1" x14ac:dyDescent="0.35"/>
    <row r="1801" s="184" customFormat="1" x14ac:dyDescent="0.35"/>
    <row r="1802" s="184" customFormat="1" x14ac:dyDescent="0.35"/>
    <row r="1803" s="184" customFormat="1" x14ac:dyDescent="0.35"/>
    <row r="1804" s="184" customFormat="1" x14ac:dyDescent="0.35"/>
    <row r="1805" s="184" customFormat="1" x14ac:dyDescent="0.35"/>
    <row r="1806" s="184" customFormat="1" x14ac:dyDescent="0.35"/>
    <row r="1807" s="184" customFormat="1" x14ac:dyDescent="0.35"/>
    <row r="1808" s="184" customFormat="1" x14ac:dyDescent="0.35"/>
    <row r="1809" s="184" customFormat="1" x14ac:dyDescent="0.35"/>
    <row r="1810" s="184" customFormat="1" x14ac:dyDescent="0.35"/>
    <row r="1811" s="184" customFormat="1" x14ac:dyDescent="0.35"/>
    <row r="1812" s="184" customFormat="1" x14ac:dyDescent="0.35"/>
    <row r="1813" s="184" customFormat="1" x14ac:dyDescent="0.35"/>
    <row r="1814" s="184" customFormat="1" x14ac:dyDescent="0.35"/>
    <row r="1815" s="184" customFormat="1" x14ac:dyDescent="0.35"/>
    <row r="1816" s="184" customFormat="1" x14ac:dyDescent="0.35"/>
    <row r="1817" s="184" customFormat="1" x14ac:dyDescent="0.35"/>
    <row r="1818" s="184" customFormat="1" x14ac:dyDescent="0.35"/>
    <row r="1819" s="184" customFormat="1" x14ac:dyDescent="0.35"/>
    <row r="1820" s="184" customFormat="1" x14ac:dyDescent="0.35"/>
    <row r="1821" s="184" customFormat="1" x14ac:dyDescent="0.35"/>
    <row r="1822" s="184" customFormat="1" x14ac:dyDescent="0.35"/>
    <row r="1823" s="184" customFormat="1" x14ac:dyDescent="0.35"/>
    <row r="1824" s="184" customFormat="1" x14ac:dyDescent="0.35"/>
    <row r="1825" s="184" customFormat="1" x14ac:dyDescent="0.35"/>
    <row r="1826" s="184" customFormat="1" x14ac:dyDescent="0.35"/>
    <row r="1827" s="184" customFormat="1" x14ac:dyDescent="0.35"/>
    <row r="1828" s="184" customFormat="1" x14ac:dyDescent="0.35"/>
    <row r="1829" s="184" customFormat="1" x14ac:dyDescent="0.35"/>
    <row r="1830" s="184" customFormat="1" x14ac:dyDescent="0.35"/>
    <row r="1831" s="184" customFormat="1" x14ac:dyDescent="0.35"/>
    <row r="1832" s="184" customFormat="1" x14ac:dyDescent="0.35"/>
    <row r="1833" s="184" customFormat="1" x14ac:dyDescent="0.35"/>
    <row r="1834" s="184" customFormat="1" x14ac:dyDescent="0.35"/>
    <row r="1835" s="184" customFormat="1" x14ac:dyDescent="0.35"/>
    <row r="1836" s="184" customFormat="1" x14ac:dyDescent="0.35"/>
    <row r="1837" s="184" customFormat="1" x14ac:dyDescent="0.35"/>
    <row r="1838" s="184" customFormat="1" x14ac:dyDescent="0.35"/>
    <row r="1839" s="184" customFormat="1" x14ac:dyDescent="0.35"/>
    <row r="1840" s="184" customFormat="1" x14ac:dyDescent="0.35"/>
    <row r="1841" s="184" customFormat="1" x14ac:dyDescent="0.35"/>
    <row r="1842" s="184" customFormat="1" x14ac:dyDescent="0.35"/>
    <row r="1843" s="184" customFormat="1" x14ac:dyDescent="0.35"/>
    <row r="1844" s="184" customFormat="1" x14ac:dyDescent="0.35"/>
    <row r="1845" s="184" customFormat="1" x14ac:dyDescent="0.35"/>
    <row r="1846" s="184" customFormat="1" x14ac:dyDescent="0.35"/>
    <row r="1847" s="184" customFormat="1" x14ac:dyDescent="0.35"/>
    <row r="1848" s="184" customFormat="1" x14ac:dyDescent="0.35"/>
    <row r="1849" s="184" customFormat="1" x14ac:dyDescent="0.35"/>
    <row r="1850" s="184" customFormat="1" x14ac:dyDescent="0.35"/>
    <row r="1851" s="184" customFormat="1" x14ac:dyDescent="0.35"/>
    <row r="1852" s="184" customFormat="1" x14ac:dyDescent="0.35"/>
    <row r="1853" s="184" customFormat="1" x14ac:dyDescent="0.35"/>
    <row r="1854" s="184" customFormat="1" x14ac:dyDescent="0.35"/>
    <row r="1855" s="184" customFormat="1" x14ac:dyDescent="0.35"/>
    <row r="1856" s="184" customFormat="1" x14ac:dyDescent="0.35"/>
    <row r="1857" s="184" customFormat="1" x14ac:dyDescent="0.35"/>
    <row r="1858" s="184" customFormat="1" x14ac:dyDescent="0.35"/>
    <row r="1859" s="184" customFormat="1" x14ac:dyDescent="0.35"/>
    <row r="1860" s="184" customFormat="1" x14ac:dyDescent="0.35"/>
    <row r="1861" s="184" customFormat="1" x14ac:dyDescent="0.35"/>
    <row r="1862" s="184" customFormat="1" x14ac:dyDescent="0.35"/>
    <row r="1863" s="184" customFormat="1" x14ac:dyDescent="0.35"/>
    <row r="1864" s="184" customFormat="1" x14ac:dyDescent="0.35"/>
    <row r="1865" s="184" customFormat="1" x14ac:dyDescent="0.35"/>
    <row r="1866" s="184" customFormat="1" x14ac:dyDescent="0.35"/>
    <row r="1867" s="184" customFormat="1" x14ac:dyDescent="0.35"/>
    <row r="1868" s="184" customFormat="1" x14ac:dyDescent="0.35"/>
    <row r="1869" s="184" customFormat="1" x14ac:dyDescent="0.35"/>
    <row r="1870" s="184" customFormat="1" x14ac:dyDescent="0.35"/>
    <row r="1871" s="184" customFormat="1" x14ac:dyDescent="0.35"/>
    <row r="1872" s="184" customFormat="1" x14ac:dyDescent="0.35"/>
    <row r="1873" s="184" customFormat="1" x14ac:dyDescent="0.35"/>
    <row r="1874" s="184" customFormat="1" x14ac:dyDescent="0.35"/>
    <row r="1875" s="184" customFormat="1" x14ac:dyDescent="0.35"/>
    <row r="1876" s="184" customFormat="1" x14ac:dyDescent="0.35"/>
    <row r="1877" s="184" customFormat="1" x14ac:dyDescent="0.35"/>
    <row r="1878" s="184" customFormat="1" x14ac:dyDescent="0.35"/>
    <row r="1879" s="184" customFormat="1" x14ac:dyDescent="0.35"/>
    <row r="1880" s="184" customFormat="1" x14ac:dyDescent="0.35"/>
    <row r="1881" s="184" customFormat="1" x14ac:dyDescent="0.35"/>
    <row r="1882" s="184" customFormat="1" x14ac:dyDescent="0.35"/>
    <row r="1883" s="184" customFormat="1" x14ac:dyDescent="0.35"/>
    <row r="1884" s="184" customFormat="1" x14ac:dyDescent="0.35"/>
    <row r="1885" s="184" customFormat="1" x14ac:dyDescent="0.35"/>
    <row r="1886" s="184" customFormat="1" x14ac:dyDescent="0.35"/>
    <row r="1887" s="184" customFormat="1" x14ac:dyDescent="0.35"/>
    <row r="1888" s="184" customFormat="1" x14ac:dyDescent="0.35"/>
    <row r="1889" s="184" customFormat="1" x14ac:dyDescent="0.35"/>
    <row r="1890" s="184" customFormat="1" x14ac:dyDescent="0.35"/>
    <row r="1891" s="184" customFormat="1" x14ac:dyDescent="0.35"/>
    <row r="1892" s="184" customFormat="1" x14ac:dyDescent="0.35"/>
    <row r="1893" s="184" customFormat="1" x14ac:dyDescent="0.35"/>
    <row r="1894" s="184" customFormat="1" x14ac:dyDescent="0.35"/>
    <row r="1895" s="184" customFormat="1" x14ac:dyDescent="0.35"/>
    <row r="1896" s="184" customFormat="1" x14ac:dyDescent="0.35"/>
    <row r="1897" s="184" customFormat="1" x14ac:dyDescent="0.35"/>
    <row r="1898" s="184" customFormat="1" x14ac:dyDescent="0.35"/>
    <row r="1899" s="184" customFormat="1" x14ac:dyDescent="0.35"/>
    <row r="1900" s="184" customFormat="1" x14ac:dyDescent="0.35"/>
    <row r="1901" s="184" customFormat="1" x14ac:dyDescent="0.35"/>
    <row r="1902" s="184" customFormat="1" x14ac:dyDescent="0.35"/>
    <row r="1903" s="184" customFormat="1" x14ac:dyDescent="0.35"/>
    <row r="1904" s="184" customFormat="1" x14ac:dyDescent="0.35"/>
    <row r="1905" s="184" customFormat="1" x14ac:dyDescent="0.35"/>
    <row r="1906" s="184" customFormat="1" x14ac:dyDescent="0.35"/>
    <row r="1907" s="184" customFormat="1" x14ac:dyDescent="0.35"/>
    <row r="1908" s="184" customFormat="1" x14ac:dyDescent="0.35"/>
    <row r="1909" s="184" customFormat="1" x14ac:dyDescent="0.35"/>
    <row r="1910" s="184" customFormat="1" x14ac:dyDescent="0.35"/>
    <row r="1911" s="184" customFormat="1" x14ac:dyDescent="0.35"/>
    <row r="1912" s="184" customFormat="1" x14ac:dyDescent="0.35"/>
    <row r="1913" s="184" customFormat="1" x14ac:dyDescent="0.35"/>
    <row r="1914" s="184" customFormat="1" x14ac:dyDescent="0.35"/>
    <row r="1915" s="184" customFormat="1" x14ac:dyDescent="0.35"/>
    <row r="1916" s="184" customFormat="1" x14ac:dyDescent="0.35"/>
    <row r="1917" s="184" customFormat="1" x14ac:dyDescent="0.35"/>
    <row r="1918" s="184" customFormat="1" x14ac:dyDescent="0.35"/>
    <row r="1919" s="184" customFormat="1" x14ac:dyDescent="0.35"/>
    <row r="1920" s="184" customFormat="1" x14ac:dyDescent="0.35"/>
    <row r="1921" s="184" customFormat="1" x14ac:dyDescent="0.35"/>
    <row r="1922" s="184" customFormat="1" x14ac:dyDescent="0.35"/>
    <row r="1923" s="184" customFormat="1" x14ac:dyDescent="0.35"/>
    <row r="1924" s="184" customFormat="1" x14ac:dyDescent="0.35"/>
    <row r="1925" s="184" customFormat="1" x14ac:dyDescent="0.35"/>
    <row r="1926" s="184" customFormat="1" x14ac:dyDescent="0.35"/>
    <row r="1927" s="184" customFormat="1" x14ac:dyDescent="0.35"/>
    <row r="1928" s="184" customFormat="1" x14ac:dyDescent="0.35"/>
    <row r="1929" s="184" customFormat="1" x14ac:dyDescent="0.35"/>
    <row r="1930" s="184" customFormat="1" x14ac:dyDescent="0.35"/>
    <row r="1931" s="184" customFormat="1" x14ac:dyDescent="0.35"/>
    <row r="1932" s="184" customFormat="1" x14ac:dyDescent="0.35"/>
    <row r="1933" s="184" customFormat="1" x14ac:dyDescent="0.35"/>
    <row r="1934" s="184" customFormat="1" x14ac:dyDescent="0.35"/>
    <row r="1935" s="184" customFormat="1" x14ac:dyDescent="0.35"/>
    <row r="1936" s="184" customFormat="1" x14ac:dyDescent="0.35"/>
    <row r="1937" s="184" customFormat="1" x14ac:dyDescent="0.35"/>
    <row r="1938" s="184" customFormat="1" x14ac:dyDescent="0.35"/>
    <row r="1939" s="184" customFormat="1" x14ac:dyDescent="0.35"/>
    <row r="1940" s="184" customFormat="1" x14ac:dyDescent="0.35"/>
    <row r="1941" s="184" customFormat="1" x14ac:dyDescent="0.35"/>
    <row r="1942" s="184" customFormat="1" x14ac:dyDescent="0.35"/>
    <row r="1943" s="184" customFormat="1" x14ac:dyDescent="0.35"/>
    <row r="1944" s="184" customFormat="1" x14ac:dyDescent="0.35"/>
    <row r="1945" s="184" customFormat="1" x14ac:dyDescent="0.35"/>
    <row r="1946" s="184" customFormat="1" x14ac:dyDescent="0.35"/>
    <row r="1947" s="184" customFormat="1" x14ac:dyDescent="0.35"/>
    <row r="1948" s="184" customFormat="1" x14ac:dyDescent="0.35"/>
    <row r="1949" s="184" customFormat="1" x14ac:dyDescent="0.35"/>
    <row r="1950" s="184" customFormat="1" x14ac:dyDescent="0.35"/>
    <row r="1951" s="184" customFormat="1" x14ac:dyDescent="0.35"/>
    <row r="1952" s="184" customFormat="1" x14ac:dyDescent="0.35"/>
    <row r="1953" s="184" customFormat="1" x14ac:dyDescent="0.35"/>
    <row r="1954" s="184" customFormat="1" x14ac:dyDescent="0.35"/>
    <row r="1955" s="184" customFormat="1" x14ac:dyDescent="0.35"/>
    <row r="1956" s="184" customFormat="1" x14ac:dyDescent="0.35"/>
    <row r="1957" s="184" customFormat="1" x14ac:dyDescent="0.35"/>
    <row r="1958" s="184" customFormat="1" x14ac:dyDescent="0.35"/>
    <row r="1959" s="184" customFormat="1" x14ac:dyDescent="0.35"/>
    <row r="1960" s="184" customFormat="1" x14ac:dyDescent="0.35"/>
    <row r="1961" s="184" customFormat="1" x14ac:dyDescent="0.35"/>
    <row r="1962" s="184" customFormat="1" x14ac:dyDescent="0.35"/>
    <row r="1963" s="184" customFormat="1" x14ac:dyDescent="0.35"/>
    <row r="1964" s="184" customFormat="1" x14ac:dyDescent="0.35"/>
    <row r="1965" s="184" customFormat="1" x14ac:dyDescent="0.35"/>
    <row r="1966" s="184" customFormat="1" x14ac:dyDescent="0.35"/>
    <row r="1967" s="184" customFormat="1" x14ac:dyDescent="0.35"/>
    <row r="1968" s="184" customFormat="1" x14ac:dyDescent="0.35"/>
    <row r="1969" s="184" customFormat="1" x14ac:dyDescent="0.35"/>
    <row r="1970" s="184" customFormat="1" x14ac:dyDescent="0.35"/>
    <row r="1971" s="184" customFormat="1" x14ac:dyDescent="0.35"/>
    <row r="1972" s="184" customFormat="1" x14ac:dyDescent="0.35"/>
    <row r="1973" s="184" customFormat="1" x14ac:dyDescent="0.35"/>
    <row r="1974" s="184" customFormat="1" x14ac:dyDescent="0.35"/>
    <row r="1975" s="184" customFormat="1" x14ac:dyDescent="0.35"/>
    <row r="1976" s="184" customFormat="1" x14ac:dyDescent="0.35"/>
    <row r="1977" s="184" customFormat="1" x14ac:dyDescent="0.35"/>
    <row r="1978" s="184" customFormat="1" x14ac:dyDescent="0.35"/>
    <row r="1979" s="184" customFormat="1" x14ac:dyDescent="0.35"/>
    <row r="1980" s="184" customFormat="1" x14ac:dyDescent="0.35"/>
    <row r="1981" s="184" customFormat="1" x14ac:dyDescent="0.35"/>
    <row r="1982" s="184" customFormat="1" x14ac:dyDescent="0.35"/>
    <row r="1983" s="184" customFormat="1" x14ac:dyDescent="0.35"/>
    <row r="1984" s="184" customFormat="1" x14ac:dyDescent="0.35"/>
    <row r="1985" s="184" customFormat="1" x14ac:dyDescent="0.35"/>
    <row r="1986" s="184" customFormat="1" x14ac:dyDescent="0.35"/>
    <row r="1987" s="184" customFormat="1" x14ac:dyDescent="0.35"/>
    <row r="1988" s="184" customFormat="1" x14ac:dyDescent="0.35"/>
    <row r="1989" s="184" customFormat="1" x14ac:dyDescent="0.35"/>
    <row r="1990" s="184" customFormat="1" x14ac:dyDescent="0.35"/>
    <row r="1991" s="184" customFormat="1" x14ac:dyDescent="0.35"/>
    <row r="1992" s="184" customFormat="1" x14ac:dyDescent="0.35"/>
    <row r="1993" s="184" customFormat="1" x14ac:dyDescent="0.35"/>
    <row r="1994" s="184" customFormat="1" x14ac:dyDescent="0.35"/>
    <row r="1995" s="184" customFormat="1" x14ac:dyDescent="0.35"/>
    <row r="1996" s="184" customFormat="1" x14ac:dyDescent="0.35"/>
    <row r="1997" s="184" customFormat="1" x14ac:dyDescent="0.35"/>
    <row r="1998" s="184" customFormat="1" x14ac:dyDescent="0.35"/>
    <row r="1999" s="184" customFormat="1" x14ac:dyDescent="0.35"/>
    <row r="2000" s="184" customFormat="1" x14ac:dyDescent="0.35"/>
    <row r="2001" s="184" customFormat="1" x14ac:dyDescent="0.35"/>
    <row r="2002" s="184" customFormat="1" x14ac:dyDescent="0.35"/>
    <row r="2003" s="184" customFormat="1" x14ac:dyDescent="0.35"/>
    <row r="2004" s="184" customFormat="1" x14ac:dyDescent="0.35"/>
    <row r="2005" s="184" customFormat="1" x14ac:dyDescent="0.35"/>
    <row r="2006" s="184" customFormat="1" x14ac:dyDescent="0.35"/>
    <row r="2007" s="184" customFormat="1" x14ac:dyDescent="0.35"/>
    <row r="2008" s="184" customFormat="1" x14ac:dyDescent="0.35"/>
    <row r="2009" s="184" customFormat="1" x14ac:dyDescent="0.35"/>
    <row r="2010" s="184" customFormat="1" x14ac:dyDescent="0.35"/>
    <row r="2011" s="184" customFormat="1" x14ac:dyDescent="0.35"/>
    <row r="2012" s="184" customFormat="1" x14ac:dyDescent="0.35"/>
    <row r="2013" s="184" customFormat="1" x14ac:dyDescent="0.35"/>
    <row r="2014" s="184" customFormat="1" x14ac:dyDescent="0.35"/>
    <row r="2015" s="184" customFormat="1" x14ac:dyDescent="0.35"/>
    <row r="2016" s="184" customFormat="1" x14ac:dyDescent="0.35"/>
    <row r="2017" s="184" customFormat="1" x14ac:dyDescent="0.35"/>
    <row r="2018" s="184" customFormat="1" x14ac:dyDescent="0.35"/>
    <row r="2019" s="184" customFormat="1" x14ac:dyDescent="0.35"/>
    <row r="2020" s="184" customFormat="1" x14ac:dyDescent="0.35"/>
    <row r="2021" s="184" customFormat="1" x14ac:dyDescent="0.35"/>
    <row r="2022" s="184" customFormat="1" x14ac:dyDescent="0.35"/>
    <row r="2023" s="184" customFormat="1" x14ac:dyDescent="0.35"/>
    <row r="2024" s="184" customFormat="1" x14ac:dyDescent="0.35"/>
    <row r="2025" s="184" customFormat="1" x14ac:dyDescent="0.35"/>
    <row r="2026" s="184" customFormat="1" x14ac:dyDescent="0.35"/>
    <row r="2027" s="184" customFormat="1" x14ac:dyDescent="0.35"/>
    <row r="2028" s="184" customFormat="1" x14ac:dyDescent="0.35"/>
    <row r="2029" s="184" customFormat="1" x14ac:dyDescent="0.35"/>
    <row r="2030" s="184" customFormat="1" x14ac:dyDescent="0.35"/>
    <row r="2031" s="184" customFormat="1" x14ac:dyDescent="0.35"/>
    <row r="2032" s="184" customFormat="1" x14ac:dyDescent="0.35"/>
    <row r="2033" s="184" customFormat="1" x14ac:dyDescent="0.35"/>
    <row r="2034" s="184" customFormat="1" x14ac:dyDescent="0.35"/>
    <row r="2035" s="184" customFormat="1" x14ac:dyDescent="0.35"/>
    <row r="2036" s="184" customFormat="1" x14ac:dyDescent="0.35"/>
    <row r="2037" s="184" customFormat="1" x14ac:dyDescent="0.35"/>
    <row r="2038" s="184" customFormat="1" x14ac:dyDescent="0.35"/>
    <row r="2039" s="184" customFormat="1" x14ac:dyDescent="0.35"/>
    <row r="2040" s="184" customFormat="1" x14ac:dyDescent="0.35"/>
    <row r="2041" s="184" customFormat="1" x14ac:dyDescent="0.35"/>
    <row r="2042" s="184" customFormat="1" x14ac:dyDescent="0.35"/>
    <row r="2043" s="184" customFormat="1" x14ac:dyDescent="0.35"/>
    <row r="2044" s="184" customFormat="1" x14ac:dyDescent="0.35"/>
    <row r="2045" s="184" customFormat="1" x14ac:dyDescent="0.35"/>
    <row r="2046" s="184" customFormat="1" x14ac:dyDescent="0.35"/>
    <row r="2047" s="184" customFormat="1" x14ac:dyDescent="0.35"/>
    <row r="2048" s="184" customFormat="1" x14ac:dyDescent="0.35"/>
    <row r="2049" s="184" customFormat="1" x14ac:dyDescent="0.35"/>
    <row r="2050" s="184" customFormat="1" x14ac:dyDescent="0.35"/>
    <row r="2051" s="184" customFormat="1" x14ac:dyDescent="0.35"/>
    <row r="2052" s="184" customFormat="1" x14ac:dyDescent="0.35"/>
    <row r="2053" s="184" customFormat="1" x14ac:dyDescent="0.35"/>
    <row r="2054" s="184" customFormat="1" x14ac:dyDescent="0.35"/>
    <row r="2055" s="184" customFormat="1" x14ac:dyDescent="0.35"/>
    <row r="2056" s="184" customFormat="1" x14ac:dyDescent="0.35"/>
    <row r="2057" s="184" customFormat="1" x14ac:dyDescent="0.35"/>
    <row r="2058" s="184" customFormat="1" x14ac:dyDescent="0.35"/>
    <row r="2059" s="184" customFormat="1" x14ac:dyDescent="0.35"/>
    <row r="2060" s="184" customFormat="1" x14ac:dyDescent="0.35"/>
    <row r="2061" s="184" customFormat="1" x14ac:dyDescent="0.35"/>
    <row r="2062" s="184" customFormat="1" x14ac:dyDescent="0.35"/>
    <row r="2063" s="184" customFormat="1" x14ac:dyDescent="0.35"/>
    <row r="2064" s="184" customFormat="1" x14ac:dyDescent="0.35"/>
    <row r="2065" s="184" customFormat="1" x14ac:dyDescent="0.35"/>
    <row r="2066" s="184" customFormat="1" x14ac:dyDescent="0.35"/>
    <row r="2067" s="184" customFormat="1" x14ac:dyDescent="0.35"/>
    <row r="2068" s="184" customFormat="1" x14ac:dyDescent="0.35"/>
    <row r="2069" s="184" customFormat="1" x14ac:dyDescent="0.35"/>
    <row r="2070" s="184" customFormat="1" x14ac:dyDescent="0.35"/>
    <row r="2071" s="184" customFormat="1" x14ac:dyDescent="0.35"/>
    <row r="2072" s="184" customFormat="1" x14ac:dyDescent="0.35"/>
    <row r="2073" s="184" customFormat="1" x14ac:dyDescent="0.35"/>
    <row r="2074" s="184" customFormat="1" x14ac:dyDescent="0.35"/>
    <row r="2075" s="184" customFormat="1" x14ac:dyDescent="0.35"/>
    <row r="2076" s="184" customFormat="1" x14ac:dyDescent="0.35"/>
    <row r="2077" s="184" customFormat="1" x14ac:dyDescent="0.35"/>
    <row r="2078" s="184" customFormat="1" x14ac:dyDescent="0.35"/>
    <row r="2079" s="184" customFormat="1" x14ac:dyDescent="0.35"/>
    <row r="2080" s="184" customFormat="1" x14ac:dyDescent="0.35"/>
    <row r="2081" s="184" customFormat="1" x14ac:dyDescent="0.35"/>
    <row r="2082" s="184" customFormat="1" x14ac:dyDescent="0.35"/>
    <row r="2083" s="184" customFormat="1" x14ac:dyDescent="0.35"/>
    <row r="2084" s="184" customFormat="1" x14ac:dyDescent="0.35"/>
    <row r="2085" s="184" customFormat="1" x14ac:dyDescent="0.35"/>
    <row r="2086" s="184" customFormat="1" x14ac:dyDescent="0.35"/>
    <row r="2087" s="184" customFormat="1" x14ac:dyDescent="0.35"/>
    <row r="2088" s="184" customFormat="1" x14ac:dyDescent="0.35"/>
    <row r="2089" s="184" customFormat="1" x14ac:dyDescent="0.35"/>
    <row r="2090" s="184" customFormat="1" x14ac:dyDescent="0.35"/>
    <row r="2091" s="184" customFormat="1" x14ac:dyDescent="0.35"/>
    <row r="2092" s="184" customFormat="1" x14ac:dyDescent="0.35"/>
    <row r="2093" s="184" customFormat="1" x14ac:dyDescent="0.35"/>
    <row r="2094" s="184" customFormat="1" x14ac:dyDescent="0.35"/>
    <row r="2095" s="184" customFormat="1" x14ac:dyDescent="0.35"/>
    <row r="2096" s="184" customFormat="1" x14ac:dyDescent="0.35"/>
    <row r="2097" s="184" customFormat="1" x14ac:dyDescent="0.35"/>
    <row r="2098" s="184" customFormat="1" x14ac:dyDescent="0.35"/>
    <row r="2099" s="184" customFormat="1" x14ac:dyDescent="0.35"/>
    <row r="2100" s="184" customFormat="1" x14ac:dyDescent="0.35"/>
    <row r="2101" s="184" customFormat="1" x14ac:dyDescent="0.35"/>
    <row r="2102" s="184" customFormat="1" x14ac:dyDescent="0.35"/>
    <row r="2103" s="184" customFormat="1" x14ac:dyDescent="0.35"/>
    <row r="2104" s="184" customFormat="1" x14ac:dyDescent="0.35"/>
    <row r="2105" s="184" customFormat="1" x14ac:dyDescent="0.35"/>
    <row r="2106" s="184" customFormat="1" x14ac:dyDescent="0.35"/>
    <row r="2107" s="184" customFormat="1" x14ac:dyDescent="0.35"/>
    <row r="2108" s="184" customFormat="1" x14ac:dyDescent="0.35"/>
    <row r="2109" s="184" customFormat="1" x14ac:dyDescent="0.35"/>
    <row r="2110" s="184" customFormat="1" x14ac:dyDescent="0.35"/>
    <row r="2111" s="184" customFormat="1" x14ac:dyDescent="0.35"/>
    <row r="2112" s="184" customFormat="1" x14ac:dyDescent="0.35"/>
    <row r="2113" s="184" customFormat="1" x14ac:dyDescent="0.35"/>
    <row r="2114" s="184" customFormat="1" x14ac:dyDescent="0.35"/>
    <row r="2115" s="184" customFormat="1" x14ac:dyDescent="0.35"/>
    <row r="2116" s="184" customFormat="1" x14ac:dyDescent="0.35"/>
    <row r="2117" s="184" customFormat="1" x14ac:dyDescent="0.35"/>
    <row r="2118" s="184" customFormat="1" x14ac:dyDescent="0.35"/>
    <row r="2119" s="184" customFormat="1" x14ac:dyDescent="0.35"/>
    <row r="2120" s="184" customFormat="1" x14ac:dyDescent="0.35"/>
    <row r="2121" s="184" customFormat="1" x14ac:dyDescent="0.35"/>
    <row r="2122" s="184" customFormat="1" x14ac:dyDescent="0.35"/>
    <row r="2123" s="184" customFormat="1" x14ac:dyDescent="0.35"/>
    <row r="2124" s="184" customFormat="1" x14ac:dyDescent="0.35"/>
    <row r="2125" s="184" customFormat="1" x14ac:dyDescent="0.35"/>
    <row r="2126" s="184" customFormat="1" x14ac:dyDescent="0.35"/>
    <row r="2127" s="184" customFormat="1" x14ac:dyDescent="0.35"/>
    <row r="2128" s="184" customFormat="1" x14ac:dyDescent="0.35"/>
    <row r="2129" s="184" customFormat="1" x14ac:dyDescent="0.35"/>
    <row r="2130" s="184" customFormat="1" x14ac:dyDescent="0.35"/>
    <row r="2131" s="184" customFormat="1" x14ac:dyDescent="0.35"/>
    <row r="2132" s="184" customFormat="1" x14ac:dyDescent="0.35"/>
    <row r="2133" s="184" customFormat="1" x14ac:dyDescent="0.35"/>
    <row r="2134" s="184" customFormat="1" x14ac:dyDescent="0.35"/>
    <row r="2135" s="184" customFormat="1" x14ac:dyDescent="0.35"/>
    <row r="2136" s="184" customFormat="1" x14ac:dyDescent="0.35"/>
    <row r="2137" s="184" customFormat="1" x14ac:dyDescent="0.35"/>
    <row r="2138" s="184" customFormat="1" x14ac:dyDescent="0.35"/>
    <row r="2139" s="184" customFormat="1" x14ac:dyDescent="0.35"/>
    <row r="2140" s="184" customFormat="1" x14ac:dyDescent="0.35"/>
    <row r="2141" s="184" customFormat="1" x14ac:dyDescent="0.35"/>
    <row r="2142" s="184" customFormat="1" x14ac:dyDescent="0.35"/>
    <row r="2143" s="184" customFormat="1" x14ac:dyDescent="0.35"/>
    <row r="2144" s="184" customFormat="1" x14ac:dyDescent="0.35"/>
    <row r="2145" s="184" customFormat="1" x14ac:dyDescent="0.35"/>
    <row r="2146" s="184" customFormat="1" x14ac:dyDescent="0.35"/>
    <row r="2147" s="184" customFormat="1" x14ac:dyDescent="0.35"/>
    <row r="2148" s="184" customFormat="1" x14ac:dyDescent="0.35"/>
    <row r="2149" s="184" customFormat="1" x14ac:dyDescent="0.35"/>
    <row r="2150" s="184" customFormat="1" x14ac:dyDescent="0.35"/>
    <row r="2151" s="184" customFormat="1" x14ac:dyDescent="0.35"/>
    <row r="2152" s="184" customFormat="1" x14ac:dyDescent="0.35"/>
    <row r="2153" s="184" customFormat="1" x14ac:dyDescent="0.35"/>
    <row r="2154" s="184" customFormat="1" x14ac:dyDescent="0.35"/>
    <row r="2155" s="184" customFormat="1" x14ac:dyDescent="0.35"/>
    <row r="2156" s="184" customFormat="1" x14ac:dyDescent="0.35"/>
    <row r="2157" s="184" customFormat="1" x14ac:dyDescent="0.35"/>
    <row r="2158" s="184" customFormat="1" x14ac:dyDescent="0.35"/>
    <row r="2159" s="184" customFormat="1" x14ac:dyDescent="0.35"/>
    <row r="2160" s="184" customFormat="1" x14ac:dyDescent="0.35"/>
    <row r="2161" s="184" customFormat="1" x14ac:dyDescent="0.35"/>
    <row r="2162" s="184" customFormat="1" x14ac:dyDescent="0.35"/>
    <row r="2163" s="184" customFormat="1" x14ac:dyDescent="0.35"/>
    <row r="2164" s="184" customFormat="1" x14ac:dyDescent="0.35"/>
    <row r="2165" s="184" customFormat="1" x14ac:dyDescent="0.35"/>
    <row r="2166" s="184" customFormat="1" x14ac:dyDescent="0.35"/>
    <row r="2167" s="184" customFormat="1" x14ac:dyDescent="0.35"/>
    <row r="2168" s="184" customFormat="1" x14ac:dyDescent="0.35"/>
    <row r="2169" s="184" customFormat="1" x14ac:dyDescent="0.35"/>
    <row r="2170" s="184" customFormat="1" x14ac:dyDescent="0.35"/>
    <row r="2171" s="184" customFormat="1" x14ac:dyDescent="0.35"/>
    <row r="2172" s="184" customFormat="1" x14ac:dyDescent="0.35"/>
    <row r="2173" s="184" customFormat="1" x14ac:dyDescent="0.35"/>
    <row r="2174" s="184" customFormat="1" x14ac:dyDescent="0.35"/>
    <row r="2175" s="184" customFormat="1" x14ac:dyDescent="0.35"/>
    <row r="2176" s="184" customFormat="1" x14ac:dyDescent="0.35"/>
    <row r="2177" s="184" customFormat="1" x14ac:dyDescent="0.35"/>
    <row r="2178" s="184" customFormat="1" x14ac:dyDescent="0.35"/>
    <row r="2179" s="184" customFormat="1" x14ac:dyDescent="0.35"/>
    <row r="2180" s="184" customFormat="1" x14ac:dyDescent="0.35"/>
    <row r="2181" s="184" customFormat="1" x14ac:dyDescent="0.35"/>
    <row r="2182" s="184" customFormat="1" x14ac:dyDescent="0.35"/>
    <row r="2183" s="184" customFormat="1" x14ac:dyDescent="0.35"/>
    <row r="2184" s="184" customFormat="1" x14ac:dyDescent="0.35"/>
    <row r="2185" s="184" customFormat="1" x14ac:dyDescent="0.35"/>
    <row r="2186" s="184" customFormat="1" x14ac:dyDescent="0.35"/>
    <row r="2187" s="184" customFormat="1" x14ac:dyDescent="0.35"/>
    <row r="2188" s="184" customFormat="1" x14ac:dyDescent="0.35"/>
    <row r="2189" s="184" customFormat="1" x14ac:dyDescent="0.35"/>
    <row r="2190" s="184" customFormat="1" x14ac:dyDescent="0.35"/>
    <row r="2191" s="184" customFormat="1" x14ac:dyDescent="0.35"/>
    <row r="2192" s="184" customFormat="1" x14ac:dyDescent="0.35"/>
    <row r="2193" s="184" customFormat="1" x14ac:dyDescent="0.35"/>
    <row r="2194" s="184" customFormat="1" x14ac:dyDescent="0.35"/>
    <row r="2195" s="184" customFormat="1" x14ac:dyDescent="0.35"/>
    <row r="2196" s="184" customFormat="1" x14ac:dyDescent="0.35"/>
    <row r="2197" s="184" customFormat="1" x14ac:dyDescent="0.35"/>
    <row r="2198" s="184" customFormat="1" x14ac:dyDescent="0.35"/>
    <row r="2199" s="184" customFormat="1" x14ac:dyDescent="0.35"/>
    <row r="2200" s="184" customFormat="1" x14ac:dyDescent="0.35"/>
    <row r="2201" s="184" customFormat="1" x14ac:dyDescent="0.35"/>
    <row r="2202" s="184" customFormat="1" x14ac:dyDescent="0.35"/>
    <row r="2203" s="184" customFormat="1" x14ac:dyDescent="0.35"/>
    <row r="2204" s="184" customFormat="1" x14ac:dyDescent="0.35"/>
    <row r="2205" s="184" customFormat="1" x14ac:dyDescent="0.35"/>
    <row r="2206" s="184" customFormat="1" x14ac:dyDescent="0.35"/>
    <row r="2207" s="184" customFormat="1" x14ac:dyDescent="0.35"/>
    <row r="2208" s="184" customFormat="1" x14ac:dyDescent="0.35"/>
    <row r="2209" s="184" customFormat="1" x14ac:dyDescent="0.35"/>
    <row r="2210" s="184" customFormat="1" x14ac:dyDescent="0.35"/>
    <row r="2211" s="184" customFormat="1" x14ac:dyDescent="0.35"/>
    <row r="2212" s="184" customFormat="1" x14ac:dyDescent="0.35"/>
    <row r="2213" s="184" customFormat="1" x14ac:dyDescent="0.35"/>
    <row r="2214" s="184" customFormat="1" x14ac:dyDescent="0.35"/>
    <row r="2215" s="184" customFormat="1" x14ac:dyDescent="0.35"/>
    <row r="2216" s="184" customFormat="1" x14ac:dyDescent="0.35"/>
    <row r="2217" s="184" customFormat="1" x14ac:dyDescent="0.35"/>
    <row r="2218" s="184" customFormat="1" x14ac:dyDescent="0.35"/>
    <row r="2219" s="184" customFormat="1" x14ac:dyDescent="0.35"/>
    <row r="2220" s="184" customFormat="1" x14ac:dyDescent="0.35"/>
    <row r="2221" s="184" customFormat="1" x14ac:dyDescent="0.35"/>
    <row r="2222" s="184" customFormat="1" x14ac:dyDescent="0.35"/>
    <row r="2223" s="184" customFormat="1" x14ac:dyDescent="0.35"/>
    <row r="2224" s="184" customFormat="1" x14ac:dyDescent="0.35"/>
    <row r="2225" s="184" customFormat="1" x14ac:dyDescent="0.35"/>
    <row r="2226" s="184" customFormat="1" x14ac:dyDescent="0.35"/>
    <row r="2227" s="184" customFormat="1" x14ac:dyDescent="0.35"/>
    <row r="2228" s="184" customFormat="1" x14ac:dyDescent="0.35"/>
    <row r="2229" s="184" customFormat="1" x14ac:dyDescent="0.35"/>
    <row r="2230" s="184" customFormat="1" x14ac:dyDescent="0.35"/>
    <row r="2231" s="184" customFormat="1" x14ac:dyDescent="0.35"/>
    <row r="2232" s="184" customFormat="1" x14ac:dyDescent="0.35"/>
    <row r="2233" s="184" customFormat="1" x14ac:dyDescent="0.35"/>
    <row r="2234" s="184" customFormat="1" x14ac:dyDescent="0.35"/>
    <row r="2235" s="184" customFormat="1" x14ac:dyDescent="0.35"/>
    <row r="2236" s="184" customFormat="1" x14ac:dyDescent="0.35"/>
    <row r="2237" s="184" customFormat="1" x14ac:dyDescent="0.35"/>
    <row r="2238" s="184" customFormat="1" x14ac:dyDescent="0.35"/>
    <row r="2239" s="184" customFormat="1" x14ac:dyDescent="0.35"/>
    <row r="2240" s="184" customFormat="1" x14ac:dyDescent="0.35"/>
    <row r="2241" s="184" customFormat="1" x14ac:dyDescent="0.35"/>
    <row r="2242" s="184" customFormat="1" x14ac:dyDescent="0.35"/>
    <row r="2243" s="184" customFormat="1" x14ac:dyDescent="0.35"/>
    <row r="2244" s="184" customFormat="1" x14ac:dyDescent="0.35"/>
    <row r="2245" s="184" customFormat="1" x14ac:dyDescent="0.35"/>
    <row r="2246" s="184" customFormat="1" x14ac:dyDescent="0.35"/>
    <row r="2247" s="184" customFormat="1" x14ac:dyDescent="0.35"/>
    <row r="2248" s="184" customFormat="1" x14ac:dyDescent="0.35"/>
    <row r="2249" s="184" customFormat="1" x14ac:dyDescent="0.35"/>
    <row r="2250" s="184" customFormat="1" x14ac:dyDescent="0.35"/>
    <row r="2251" s="184" customFormat="1" x14ac:dyDescent="0.35"/>
    <row r="2252" s="184" customFormat="1" x14ac:dyDescent="0.35"/>
    <row r="2253" s="184" customFormat="1" x14ac:dyDescent="0.35"/>
    <row r="2254" s="184" customFormat="1" x14ac:dyDescent="0.35"/>
    <row r="2255" s="184" customFormat="1" x14ac:dyDescent="0.35"/>
    <row r="2256" s="184" customFormat="1" x14ac:dyDescent="0.35"/>
    <row r="2257" s="184" customFormat="1" x14ac:dyDescent="0.35"/>
    <row r="2258" s="184" customFormat="1" x14ac:dyDescent="0.35"/>
    <row r="2259" s="184" customFormat="1" x14ac:dyDescent="0.35"/>
    <row r="2260" s="184" customFormat="1" x14ac:dyDescent="0.35"/>
    <row r="2261" s="184" customFormat="1" x14ac:dyDescent="0.35"/>
    <row r="2262" s="184" customFormat="1" x14ac:dyDescent="0.35"/>
    <row r="2263" s="184" customFormat="1" x14ac:dyDescent="0.35"/>
    <row r="2264" s="184" customFormat="1" x14ac:dyDescent="0.35"/>
    <row r="2265" s="184" customFormat="1" x14ac:dyDescent="0.35"/>
    <row r="2266" s="184" customFormat="1" x14ac:dyDescent="0.35"/>
    <row r="2267" s="184" customFormat="1" x14ac:dyDescent="0.35"/>
    <row r="2268" s="184" customFormat="1" x14ac:dyDescent="0.35"/>
    <row r="2269" s="184" customFormat="1" x14ac:dyDescent="0.35"/>
    <row r="2270" s="184" customFormat="1" x14ac:dyDescent="0.35"/>
    <row r="2271" s="184" customFormat="1" x14ac:dyDescent="0.35"/>
    <row r="2272" s="184" customFormat="1" x14ac:dyDescent="0.35"/>
    <row r="2273" s="184" customFormat="1" x14ac:dyDescent="0.35"/>
    <row r="2274" s="184" customFormat="1" x14ac:dyDescent="0.35"/>
    <row r="2275" s="184" customFormat="1" x14ac:dyDescent="0.35"/>
    <row r="2276" s="184" customFormat="1" x14ac:dyDescent="0.35"/>
    <row r="2277" s="184" customFormat="1" x14ac:dyDescent="0.35"/>
    <row r="2278" s="184" customFormat="1" x14ac:dyDescent="0.35"/>
    <row r="2279" s="184" customFormat="1" x14ac:dyDescent="0.35"/>
    <row r="2280" s="184" customFormat="1" x14ac:dyDescent="0.35"/>
    <row r="2281" s="184" customFormat="1" x14ac:dyDescent="0.35"/>
    <row r="2282" s="184" customFormat="1" x14ac:dyDescent="0.35"/>
    <row r="2283" s="184" customFormat="1" x14ac:dyDescent="0.35"/>
    <row r="2284" s="184" customFormat="1" x14ac:dyDescent="0.35"/>
    <row r="2285" s="184" customFormat="1" x14ac:dyDescent="0.35"/>
    <row r="2286" s="184" customFormat="1" x14ac:dyDescent="0.35"/>
    <row r="2287" s="184" customFormat="1" x14ac:dyDescent="0.35"/>
    <row r="2288" s="184" customFormat="1" x14ac:dyDescent="0.35"/>
    <row r="2289" s="184" customFormat="1" x14ac:dyDescent="0.35"/>
    <row r="2290" s="184" customFormat="1" x14ac:dyDescent="0.35"/>
    <row r="2291" s="184" customFormat="1" x14ac:dyDescent="0.35"/>
    <row r="2292" s="184" customFormat="1" x14ac:dyDescent="0.35"/>
    <row r="2293" s="184" customFormat="1" x14ac:dyDescent="0.35"/>
    <row r="2294" s="184" customFormat="1" x14ac:dyDescent="0.35"/>
    <row r="2295" s="184" customFormat="1" x14ac:dyDescent="0.35"/>
    <row r="2296" s="184" customFormat="1" x14ac:dyDescent="0.35"/>
    <row r="2297" s="184" customFormat="1" x14ac:dyDescent="0.35"/>
    <row r="2298" s="184" customFormat="1" x14ac:dyDescent="0.35"/>
    <row r="2299" s="184" customFormat="1" x14ac:dyDescent="0.35"/>
    <row r="2300" s="184" customFormat="1" x14ac:dyDescent="0.35"/>
    <row r="2301" s="184" customFormat="1" x14ac:dyDescent="0.35"/>
    <row r="2302" s="184" customFormat="1" x14ac:dyDescent="0.35"/>
    <row r="2303" s="184" customFormat="1" x14ac:dyDescent="0.35"/>
    <row r="2304" s="184" customFormat="1" x14ac:dyDescent="0.35"/>
    <row r="2305" s="184" customFormat="1" x14ac:dyDescent="0.35"/>
    <row r="2306" s="184" customFormat="1" x14ac:dyDescent="0.35"/>
    <row r="2307" s="184" customFormat="1" x14ac:dyDescent="0.35"/>
    <row r="2308" s="184" customFormat="1" x14ac:dyDescent="0.35"/>
    <row r="2309" s="184" customFormat="1" x14ac:dyDescent="0.35"/>
    <row r="2310" s="184" customFormat="1" x14ac:dyDescent="0.35"/>
    <row r="2311" s="184" customFormat="1" x14ac:dyDescent="0.35"/>
    <row r="2312" s="184" customFormat="1" x14ac:dyDescent="0.35"/>
    <row r="2313" s="184" customFormat="1" x14ac:dyDescent="0.35"/>
    <row r="2314" s="184" customFormat="1" x14ac:dyDescent="0.35"/>
    <row r="2315" s="184" customFormat="1" x14ac:dyDescent="0.35"/>
    <row r="2316" s="184" customFormat="1" x14ac:dyDescent="0.35"/>
    <row r="2317" s="184" customFormat="1" x14ac:dyDescent="0.35"/>
    <row r="2318" s="184" customFormat="1" x14ac:dyDescent="0.35"/>
    <row r="2319" s="184" customFormat="1" x14ac:dyDescent="0.35"/>
    <row r="2320" s="184" customFormat="1" x14ac:dyDescent="0.35"/>
    <row r="2321" s="184" customFormat="1" x14ac:dyDescent="0.35"/>
    <row r="2322" s="184" customFormat="1" x14ac:dyDescent="0.35"/>
    <row r="2323" s="184" customFormat="1" x14ac:dyDescent="0.35"/>
    <row r="2324" s="184" customFormat="1" x14ac:dyDescent="0.35"/>
    <row r="2325" s="184" customFormat="1" x14ac:dyDescent="0.35"/>
    <row r="2326" s="184" customFormat="1" x14ac:dyDescent="0.35"/>
    <row r="2327" s="184" customFormat="1" x14ac:dyDescent="0.35"/>
    <row r="2328" s="184" customFormat="1" x14ac:dyDescent="0.35"/>
    <row r="2329" s="184" customFormat="1" x14ac:dyDescent="0.35"/>
    <row r="2330" s="184" customFormat="1" x14ac:dyDescent="0.35"/>
    <row r="2331" s="184" customFormat="1" x14ac:dyDescent="0.35"/>
    <row r="2332" s="184" customFormat="1" x14ac:dyDescent="0.35"/>
    <row r="2333" s="184" customFormat="1" x14ac:dyDescent="0.35"/>
    <row r="2334" s="184" customFormat="1" x14ac:dyDescent="0.35"/>
    <row r="2335" s="184" customFormat="1" x14ac:dyDescent="0.35"/>
    <row r="2336" s="184" customFormat="1" x14ac:dyDescent="0.35"/>
    <row r="2337" s="184" customFormat="1" x14ac:dyDescent="0.35"/>
    <row r="2338" s="184" customFormat="1" x14ac:dyDescent="0.35"/>
    <row r="2339" s="184" customFormat="1" x14ac:dyDescent="0.35"/>
    <row r="2340" s="184" customFormat="1" x14ac:dyDescent="0.35"/>
    <row r="2341" s="184" customFormat="1" x14ac:dyDescent="0.35"/>
    <row r="2342" s="184" customFormat="1" x14ac:dyDescent="0.35"/>
    <row r="2343" s="184" customFormat="1" x14ac:dyDescent="0.35"/>
    <row r="2344" s="184" customFormat="1" x14ac:dyDescent="0.35"/>
    <row r="2345" s="184" customFormat="1" x14ac:dyDescent="0.35"/>
    <row r="2346" s="184" customFormat="1" x14ac:dyDescent="0.35"/>
    <row r="2347" s="184" customFormat="1" x14ac:dyDescent="0.35"/>
    <row r="2348" s="184" customFormat="1" x14ac:dyDescent="0.35"/>
    <row r="2349" s="184" customFormat="1" x14ac:dyDescent="0.35"/>
    <row r="2350" s="184" customFormat="1" x14ac:dyDescent="0.35"/>
    <row r="2351" s="184" customFormat="1" x14ac:dyDescent="0.35"/>
    <row r="2352" s="184" customFormat="1" x14ac:dyDescent="0.35"/>
    <row r="2353" s="184" customFormat="1" x14ac:dyDescent="0.35"/>
    <row r="2354" s="184" customFormat="1" x14ac:dyDescent="0.35"/>
    <row r="2355" s="184" customFormat="1" x14ac:dyDescent="0.35"/>
    <row r="2356" s="184" customFormat="1" x14ac:dyDescent="0.35"/>
    <row r="2357" s="184" customFormat="1" x14ac:dyDescent="0.35"/>
    <row r="2358" s="184" customFormat="1" x14ac:dyDescent="0.35"/>
    <row r="2359" s="184" customFormat="1" x14ac:dyDescent="0.35"/>
    <row r="2360" s="184" customFormat="1" x14ac:dyDescent="0.35"/>
    <row r="2361" s="184" customFormat="1" x14ac:dyDescent="0.35"/>
    <row r="2362" s="184" customFormat="1" x14ac:dyDescent="0.35"/>
    <row r="2363" s="184" customFormat="1" x14ac:dyDescent="0.35"/>
    <row r="2364" s="184" customFormat="1" x14ac:dyDescent="0.35"/>
    <row r="2365" s="184" customFormat="1" x14ac:dyDescent="0.35"/>
    <row r="2366" s="184" customFormat="1" x14ac:dyDescent="0.35"/>
    <row r="2367" s="184" customFormat="1" x14ac:dyDescent="0.35"/>
    <row r="2368" s="184" customFormat="1" x14ac:dyDescent="0.35"/>
    <row r="2369" s="184" customFormat="1" x14ac:dyDescent="0.35"/>
    <row r="2370" s="184" customFormat="1" x14ac:dyDescent="0.35"/>
    <row r="2371" s="184" customFormat="1" x14ac:dyDescent="0.35"/>
    <row r="2372" s="184" customFormat="1" x14ac:dyDescent="0.35"/>
    <row r="2373" s="184" customFormat="1" x14ac:dyDescent="0.35"/>
    <row r="2374" s="184" customFormat="1" x14ac:dyDescent="0.35"/>
    <row r="2375" s="184" customFormat="1" x14ac:dyDescent="0.35"/>
    <row r="2376" s="184" customFormat="1" x14ac:dyDescent="0.35"/>
    <row r="2377" s="184" customFormat="1" x14ac:dyDescent="0.35"/>
    <row r="2378" s="184" customFormat="1" x14ac:dyDescent="0.35"/>
    <row r="2379" s="184" customFormat="1" x14ac:dyDescent="0.35"/>
    <row r="2380" s="184" customFormat="1" x14ac:dyDescent="0.35"/>
    <row r="2381" s="184" customFormat="1" x14ac:dyDescent="0.35"/>
    <row r="2382" s="184" customFormat="1" x14ac:dyDescent="0.35"/>
    <row r="2383" s="184" customFormat="1" x14ac:dyDescent="0.35"/>
    <row r="2384" s="184" customFormat="1" x14ac:dyDescent="0.35"/>
    <row r="2385" s="184" customFormat="1" x14ac:dyDescent="0.35"/>
    <row r="2386" s="184" customFormat="1" x14ac:dyDescent="0.35"/>
    <row r="2387" s="184" customFormat="1" x14ac:dyDescent="0.35"/>
    <row r="2388" s="184" customFormat="1" x14ac:dyDescent="0.35"/>
    <row r="2389" s="184" customFormat="1" x14ac:dyDescent="0.35"/>
    <row r="2390" s="184" customFormat="1" x14ac:dyDescent="0.35"/>
    <row r="2391" s="184" customFormat="1" x14ac:dyDescent="0.35"/>
    <row r="2392" s="184" customFormat="1" x14ac:dyDescent="0.35"/>
    <row r="2393" s="184" customFormat="1" x14ac:dyDescent="0.35"/>
    <row r="2394" s="184" customFormat="1" x14ac:dyDescent="0.35"/>
    <row r="2395" s="184" customFormat="1" x14ac:dyDescent="0.35"/>
    <row r="2396" s="184" customFormat="1" x14ac:dyDescent="0.35"/>
    <row r="2397" s="184" customFormat="1" x14ac:dyDescent="0.35"/>
    <row r="2398" s="184" customFormat="1" x14ac:dyDescent="0.35"/>
    <row r="2399" s="184" customFormat="1" x14ac:dyDescent="0.35"/>
    <row r="2400" s="184" customFormat="1" x14ac:dyDescent="0.35"/>
    <row r="2401" s="184" customFormat="1" x14ac:dyDescent="0.35"/>
    <row r="2402" s="184" customFormat="1" x14ac:dyDescent="0.35"/>
    <row r="2403" s="184" customFormat="1" x14ac:dyDescent="0.35"/>
    <row r="2404" s="184" customFormat="1" x14ac:dyDescent="0.35"/>
    <row r="2405" s="184" customFormat="1" x14ac:dyDescent="0.35"/>
    <row r="2406" s="184" customFormat="1" x14ac:dyDescent="0.35"/>
    <row r="2407" s="184" customFormat="1" x14ac:dyDescent="0.35"/>
    <row r="2408" s="184" customFormat="1" x14ac:dyDescent="0.35"/>
    <row r="2409" s="184" customFormat="1" x14ac:dyDescent="0.35"/>
    <row r="2410" s="184" customFormat="1" x14ac:dyDescent="0.35"/>
    <row r="2411" s="184" customFormat="1" x14ac:dyDescent="0.35"/>
    <row r="2412" s="184" customFormat="1" x14ac:dyDescent="0.35"/>
    <row r="2413" s="184" customFormat="1" x14ac:dyDescent="0.35"/>
    <row r="2414" s="184" customFormat="1" x14ac:dyDescent="0.35"/>
    <row r="2415" s="184" customFormat="1" x14ac:dyDescent="0.35"/>
    <row r="2416" s="184" customFormat="1" x14ac:dyDescent="0.35"/>
    <row r="2417" s="184" customFormat="1" x14ac:dyDescent="0.35"/>
    <row r="2418" s="184" customFormat="1" x14ac:dyDescent="0.35"/>
    <row r="2419" s="184" customFormat="1" x14ac:dyDescent="0.35"/>
    <row r="2420" s="184" customFormat="1" x14ac:dyDescent="0.35"/>
    <row r="2421" s="184" customFormat="1" x14ac:dyDescent="0.35"/>
    <row r="2422" s="184" customFormat="1" x14ac:dyDescent="0.35"/>
    <row r="2423" s="184" customFormat="1" x14ac:dyDescent="0.35"/>
    <row r="2424" s="184" customFormat="1" x14ac:dyDescent="0.35"/>
    <row r="2425" s="184" customFormat="1" x14ac:dyDescent="0.35"/>
    <row r="2426" s="184" customFormat="1" x14ac:dyDescent="0.35"/>
    <row r="2427" s="184" customFormat="1" x14ac:dyDescent="0.35"/>
    <row r="2428" s="184" customFormat="1" x14ac:dyDescent="0.35"/>
    <row r="2429" s="184" customFormat="1" x14ac:dyDescent="0.35"/>
    <row r="2430" s="184" customFormat="1" x14ac:dyDescent="0.35"/>
    <row r="2431" s="184" customFormat="1" x14ac:dyDescent="0.35"/>
    <row r="2432" s="184" customFormat="1" x14ac:dyDescent="0.35"/>
    <row r="2433" s="184" customFormat="1" x14ac:dyDescent="0.35"/>
    <row r="2434" s="184" customFormat="1" x14ac:dyDescent="0.35"/>
    <row r="2435" s="184" customFormat="1" x14ac:dyDescent="0.35"/>
    <row r="2436" s="184" customFormat="1" x14ac:dyDescent="0.35"/>
    <row r="2437" s="184" customFormat="1" x14ac:dyDescent="0.35"/>
    <row r="2438" s="184" customFormat="1" x14ac:dyDescent="0.35"/>
    <row r="2439" s="184" customFormat="1" x14ac:dyDescent="0.35"/>
    <row r="2440" s="184" customFormat="1" x14ac:dyDescent="0.35"/>
    <row r="2441" s="184" customFormat="1" x14ac:dyDescent="0.35"/>
    <row r="2442" s="184" customFormat="1" x14ac:dyDescent="0.35"/>
    <row r="2443" s="184" customFormat="1" x14ac:dyDescent="0.35"/>
    <row r="2444" s="184" customFormat="1" x14ac:dyDescent="0.35"/>
    <row r="2445" s="184" customFormat="1" x14ac:dyDescent="0.35"/>
    <row r="2446" s="184" customFormat="1" x14ac:dyDescent="0.35"/>
    <row r="2447" s="184" customFormat="1" x14ac:dyDescent="0.35"/>
    <row r="2448" s="184" customFormat="1" x14ac:dyDescent="0.35"/>
    <row r="2449" s="184" customFormat="1" x14ac:dyDescent="0.35"/>
    <row r="2450" s="184" customFormat="1" x14ac:dyDescent="0.35"/>
    <row r="2451" s="184" customFormat="1" x14ac:dyDescent="0.35"/>
    <row r="2452" s="184" customFormat="1" x14ac:dyDescent="0.35"/>
    <row r="2453" s="184" customFormat="1" x14ac:dyDescent="0.35"/>
    <row r="2454" s="184" customFormat="1" x14ac:dyDescent="0.35"/>
    <row r="2455" s="184" customFormat="1" x14ac:dyDescent="0.35"/>
    <row r="2456" s="184" customFormat="1" x14ac:dyDescent="0.35"/>
    <row r="2457" s="184" customFormat="1" x14ac:dyDescent="0.35"/>
    <row r="2458" s="184" customFormat="1" x14ac:dyDescent="0.35"/>
    <row r="2459" s="184" customFormat="1" x14ac:dyDescent="0.35"/>
    <row r="2460" s="184" customFormat="1" x14ac:dyDescent="0.35"/>
    <row r="2461" s="184" customFormat="1" x14ac:dyDescent="0.35"/>
    <row r="2462" s="184" customFormat="1" x14ac:dyDescent="0.35"/>
    <row r="2463" s="184" customFormat="1" x14ac:dyDescent="0.35"/>
    <row r="2464" s="184" customFormat="1" x14ac:dyDescent="0.35"/>
    <row r="2465" s="184" customFormat="1" x14ac:dyDescent="0.35"/>
    <row r="2466" s="184" customFormat="1" x14ac:dyDescent="0.35"/>
    <row r="2467" s="184" customFormat="1" x14ac:dyDescent="0.35"/>
    <row r="2468" s="184" customFormat="1" x14ac:dyDescent="0.35"/>
    <row r="2469" s="184" customFormat="1" x14ac:dyDescent="0.35"/>
    <row r="2470" s="184" customFormat="1" x14ac:dyDescent="0.35"/>
    <row r="2471" s="184" customFormat="1" x14ac:dyDescent="0.35"/>
    <row r="2472" s="184" customFormat="1" x14ac:dyDescent="0.35"/>
    <row r="2473" s="184" customFormat="1" x14ac:dyDescent="0.35"/>
    <row r="2474" s="184" customFormat="1" x14ac:dyDescent="0.35"/>
    <row r="2475" s="184" customFormat="1" x14ac:dyDescent="0.35"/>
    <row r="2476" s="184" customFormat="1" x14ac:dyDescent="0.35"/>
    <row r="2477" s="184" customFormat="1" x14ac:dyDescent="0.35"/>
    <row r="2478" s="184" customFormat="1" x14ac:dyDescent="0.35"/>
    <row r="2479" s="184" customFormat="1" x14ac:dyDescent="0.35"/>
    <row r="2480" s="184" customFormat="1" x14ac:dyDescent="0.35"/>
    <row r="2481" s="184" customFormat="1" x14ac:dyDescent="0.35"/>
    <row r="2482" s="184" customFormat="1" x14ac:dyDescent="0.35"/>
    <row r="2483" s="184" customFormat="1" x14ac:dyDescent="0.35"/>
    <row r="2484" s="184" customFormat="1" x14ac:dyDescent="0.35"/>
    <row r="2485" s="184" customFormat="1" x14ac:dyDescent="0.35"/>
    <row r="2486" s="184" customFormat="1" x14ac:dyDescent="0.35"/>
    <row r="2487" s="184" customFormat="1" x14ac:dyDescent="0.35"/>
    <row r="2488" s="184" customFormat="1" x14ac:dyDescent="0.35"/>
    <row r="2489" s="184" customFormat="1" x14ac:dyDescent="0.35"/>
    <row r="2490" s="184" customFormat="1" x14ac:dyDescent="0.35"/>
    <row r="2491" s="184" customFormat="1" x14ac:dyDescent="0.35"/>
    <row r="2492" s="184" customFormat="1" x14ac:dyDescent="0.35"/>
    <row r="2493" s="184" customFormat="1" x14ac:dyDescent="0.35"/>
    <row r="2494" s="184" customFormat="1" x14ac:dyDescent="0.35"/>
    <row r="2495" s="184" customFormat="1" x14ac:dyDescent="0.35"/>
    <row r="2496" s="184" customFormat="1" x14ac:dyDescent="0.35"/>
    <row r="2497" s="184" customFormat="1" x14ac:dyDescent="0.35"/>
    <row r="2498" s="184" customFormat="1" x14ac:dyDescent="0.35"/>
    <row r="2499" s="184" customFormat="1" x14ac:dyDescent="0.35"/>
    <row r="2500" s="184" customFormat="1" x14ac:dyDescent="0.35"/>
    <row r="2501" s="184" customFormat="1" x14ac:dyDescent="0.35"/>
    <row r="2502" s="184" customFormat="1" x14ac:dyDescent="0.35"/>
    <row r="2503" s="184" customFormat="1" x14ac:dyDescent="0.35"/>
    <row r="2504" s="184" customFormat="1" x14ac:dyDescent="0.35"/>
    <row r="2505" s="184" customFormat="1" x14ac:dyDescent="0.35"/>
    <row r="2506" s="184" customFormat="1" x14ac:dyDescent="0.35"/>
    <row r="2507" s="184" customFormat="1" x14ac:dyDescent="0.35"/>
    <row r="2508" s="184" customFormat="1" x14ac:dyDescent="0.35"/>
    <row r="2509" s="184" customFormat="1" x14ac:dyDescent="0.35"/>
    <row r="2510" s="184" customFormat="1" x14ac:dyDescent="0.35"/>
    <row r="2511" s="184" customFormat="1" x14ac:dyDescent="0.35"/>
    <row r="2512" s="184" customFormat="1" x14ac:dyDescent="0.35"/>
    <row r="2513" s="184" customFormat="1" x14ac:dyDescent="0.35"/>
    <row r="2514" s="184" customFormat="1" x14ac:dyDescent="0.35"/>
    <row r="2515" s="184" customFormat="1" x14ac:dyDescent="0.35"/>
    <row r="2516" s="184" customFormat="1" x14ac:dyDescent="0.35"/>
    <row r="2517" s="184" customFormat="1" x14ac:dyDescent="0.35"/>
    <row r="2518" s="184" customFormat="1" x14ac:dyDescent="0.35"/>
    <row r="2519" s="184" customFormat="1" x14ac:dyDescent="0.35"/>
    <row r="2520" s="184" customFormat="1" x14ac:dyDescent="0.35"/>
    <row r="2521" s="184" customFormat="1" x14ac:dyDescent="0.35"/>
    <row r="2522" s="184" customFormat="1" x14ac:dyDescent="0.35"/>
    <row r="2523" s="184" customFormat="1" x14ac:dyDescent="0.35"/>
    <row r="2524" s="184" customFormat="1" x14ac:dyDescent="0.35"/>
    <row r="2525" s="184" customFormat="1" x14ac:dyDescent="0.35"/>
    <row r="2526" s="184" customFormat="1" x14ac:dyDescent="0.35"/>
    <row r="2527" s="184" customFormat="1" x14ac:dyDescent="0.35"/>
    <row r="2528" s="184" customFormat="1" x14ac:dyDescent="0.35"/>
    <row r="2529" s="184" customFormat="1" x14ac:dyDescent="0.35"/>
    <row r="2530" s="184" customFormat="1" x14ac:dyDescent="0.35"/>
    <row r="2531" s="184" customFormat="1" x14ac:dyDescent="0.35"/>
    <row r="2532" s="184" customFormat="1" x14ac:dyDescent="0.35"/>
    <row r="2533" s="184" customFormat="1" x14ac:dyDescent="0.35"/>
    <row r="2534" s="184" customFormat="1" x14ac:dyDescent="0.35"/>
    <row r="2535" s="184" customFormat="1" x14ac:dyDescent="0.35"/>
    <row r="2536" s="184" customFormat="1" x14ac:dyDescent="0.35"/>
    <row r="2537" s="184" customFormat="1" x14ac:dyDescent="0.35"/>
    <row r="2538" s="184" customFormat="1" x14ac:dyDescent="0.35"/>
    <row r="2539" s="184" customFormat="1" x14ac:dyDescent="0.35"/>
    <row r="2540" s="184" customFormat="1" x14ac:dyDescent="0.35"/>
    <row r="2541" s="184" customFormat="1" x14ac:dyDescent="0.35"/>
    <row r="2542" s="184" customFormat="1" x14ac:dyDescent="0.35"/>
    <row r="2543" s="184" customFormat="1" x14ac:dyDescent="0.35"/>
    <row r="2544" s="184" customFormat="1" x14ac:dyDescent="0.35"/>
    <row r="2545" s="184" customFormat="1" x14ac:dyDescent="0.35"/>
    <row r="2546" s="184" customFormat="1" x14ac:dyDescent="0.35"/>
    <row r="2547" s="184" customFormat="1" x14ac:dyDescent="0.35"/>
    <row r="2548" s="184" customFormat="1" x14ac:dyDescent="0.35"/>
    <row r="2549" s="184" customFormat="1" x14ac:dyDescent="0.35"/>
    <row r="2550" s="184" customFormat="1" x14ac:dyDescent="0.35"/>
    <row r="2551" s="184" customFormat="1" x14ac:dyDescent="0.35"/>
    <row r="2552" s="184" customFormat="1" x14ac:dyDescent="0.35"/>
    <row r="2553" s="184" customFormat="1" x14ac:dyDescent="0.35"/>
    <row r="2554" s="184" customFormat="1" x14ac:dyDescent="0.35"/>
    <row r="2555" s="184" customFormat="1" x14ac:dyDescent="0.35"/>
    <row r="2556" s="184" customFormat="1" x14ac:dyDescent="0.35"/>
    <row r="2557" s="184" customFormat="1" x14ac:dyDescent="0.35"/>
    <row r="2558" s="184" customFormat="1" x14ac:dyDescent="0.35"/>
    <row r="2559" s="184" customFormat="1" x14ac:dyDescent="0.35"/>
    <row r="2560" s="184" customFormat="1" x14ac:dyDescent="0.35"/>
    <row r="2561" s="184" customFormat="1" x14ac:dyDescent="0.35"/>
    <row r="2562" s="184" customFormat="1" x14ac:dyDescent="0.35"/>
    <row r="2563" s="184" customFormat="1" x14ac:dyDescent="0.35"/>
    <row r="2564" s="184" customFormat="1" x14ac:dyDescent="0.35"/>
    <row r="2565" s="184" customFormat="1" x14ac:dyDescent="0.35"/>
    <row r="2566" s="184" customFormat="1" x14ac:dyDescent="0.35"/>
    <row r="2567" s="184" customFormat="1" x14ac:dyDescent="0.35"/>
    <row r="2568" s="184" customFormat="1" x14ac:dyDescent="0.35"/>
    <row r="2569" s="184" customFormat="1" x14ac:dyDescent="0.35"/>
    <row r="2570" s="184" customFormat="1" x14ac:dyDescent="0.35"/>
    <row r="2571" s="184" customFormat="1" x14ac:dyDescent="0.35"/>
    <row r="2572" s="184" customFormat="1" x14ac:dyDescent="0.35"/>
    <row r="2573" s="184" customFormat="1" x14ac:dyDescent="0.35"/>
    <row r="2574" s="184" customFormat="1" x14ac:dyDescent="0.35"/>
    <row r="2575" s="184" customFormat="1" x14ac:dyDescent="0.35"/>
    <row r="2576" s="184" customFormat="1" x14ac:dyDescent="0.35"/>
    <row r="2577" s="184" customFormat="1" x14ac:dyDescent="0.35"/>
    <row r="2578" s="184" customFormat="1" x14ac:dyDescent="0.35"/>
    <row r="2579" s="184" customFormat="1" x14ac:dyDescent="0.35"/>
    <row r="2580" s="184" customFormat="1" x14ac:dyDescent="0.35"/>
    <row r="2581" s="184" customFormat="1" x14ac:dyDescent="0.35"/>
    <row r="2582" s="184" customFormat="1" x14ac:dyDescent="0.35"/>
    <row r="2583" s="184" customFormat="1" x14ac:dyDescent="0.35"/>
    <row r="2584" s="184" customFormat="1" x14ac:dyDescent="0.35"/>
    <row r="2585" s="184" customFormat="1" x14ac:dyDescent="0.35"/>
    <row r="2586" s="184" customFormat="1" x14ac:dyDescent="0.35"/>
    <row r="2587" s="184" customFormat="1" x14ac:dyDescent="0.35"/>
    <row r="2588" s="184" customFormat="1" x14ac:dyDescent="0.35"/>
    <row r="2589" s="184" customFormat="1" x14ac:dyDescent="0.35"/>
    <row r="2590" s="184" customFormat="1" x14ac:dyDescent="0.35"/>
    <row r="2591" s="184" customFormat="1" x14ac:dyDescent="0.35"/>
    <row r="2592" s="184" customFormat="1" x14ac:dyDescent="0.35"/>
    <row r="2593" s="184" customFormat="1" x14ac:dyDescent="0.35"/>
    <row r="2594" s="184" customFormat="1" x14ac:dyDescent="0.35"/>
    <row r="2595" s="184" customFormat="1" x14ac:dyDescent="0.35"/>
    <row r="2596" s="184" customFormat="1" x14ac:dyDescent="0.35"/>
    <row r="2597" s="184" customFormat="1" x14ac:dyDescent="0.35"/>
    <row r="2598" s="184" customFormat="1" x14ac:dyDescent="0.35"/>
    <row r="2599" s="184" customFormat="1" x14ac:dyDescent="0.35"/>
    <row r="2600" s="184" customFormat="1" x14ac:dyDescent="0.35"/>
    <row r="2601" s="184" customFormat="1" x14ac:dyDescent="0.35"/>
    <row r="2602" s="184" customFormat="1" x14ac:dyDescent="0.35"/>
    <row r="2603" s="184" customFormat="1" x14ac:dyDescent="0.35"/>
    <row r="2604" s="184" customFormat="1" x14ac:dyDescent="0.35"/>
    <row r="2605" s="184" customFormat="1" x14ac:dyDescent="0.35"/>
    <row r="2606" s="184" customFormat="1" x14ac:dyDescent="0.35"/>
    <row r="2607" s="184" customFormat="1" x14ac:dyDescent="0.35"/>
    <row r="2608" s="184" customFormat="1" x14ac:dyDescent="0.35"/>
    <row r="2609" s="184" customFormat="1" x14ac:dyDescent="0.35"/>
    <row r="2610" s="184" customFormat="1" x14ac:dyDescent="0.35"/>
    <row r="2611" s="184" customFormat="1" x14ac:dyDescent="0.35"/>
    <row r="2612" s="184" customFormat="1" x14ac:dyDescent="0.35"/>
    <row r="2613" s="184" customFormat="1" x14ac:dyDescent="0.35"/>
    <row r="2614" s="184" customFormat="1" x14ac:dyDescent="0.35"/>
    <row r="2615" s="184" customFormat="1" x14ac:dyDescent="0.35"/>
    <row r="2616" s="184" customFormat="1" x14ac:dyDescent="0.35"/>
    <row r="2617" s="184" customFormat="1" x14ac:dyDescent="0.35"/>
    <row r="2618" s="184" customFormat="1" x14ac:dyDescent="0.35"/>
    <row r="2619" s="184" customFormat="1" x14ac:dyDescent="0.35"/>
    <row r="2620" s="184" customFormat="1" x14ac:dyDescent="0.35"/>
    <row r="2621" s="184" customFormat="1" x14ac:dyDescent="0.35"/>
    <row r="2622" s="184" customFormat="1" x14ac:dyDescent="0.35"/>
    <row r="2623" s="184" customFormat="1" x14ac:dyDescent="0.35"/>
    <row r="2624" s="184" customFormat="1" x14ac:dyDescent="0.35"/>
    <row r="2625" s="184" customFormat="1" x14ac:dyDescent="0.35"/>
    <row r="2626" s="184" customFormat="1" x14ac:dyDescent="0.35"/>
    <row r="2627" s="184" customFormat="1" x14ac:dyDescent="0.35"/>
    <row r="2628" s="184" customFormat="1" x14ac:dyDescent="0.35"/>
    <row r="2629" s="184" customFormat="1" x14ac:dyDescent="0.35"/>
    <row r="2630" s="184" customFormat="1" x14ac:dyDescent="0.35"/>
    <row r="2631" s="184" customFormat="1" x14ac:dyDescent="0.35"/>
    <row r="2632" s="184" customFormat="1" x14ac:dyDescent="0.35"/>
    <row r="2633" s="184" customFormat="1" x14ac:dyDescent="0.35"/>
    <row r="2634" s="184" customFormat="1" x14ac:dyDescent="0.35"/>
    <row r="2635" s="184" customFormat="1" x14ac:dyDescent="0.35"/>
    <row r="2636" s="184" customFormat="1" x14ac:dyDescent="0.35"/>
    <row r="2637" s="184" customFormat="1" x14ac:dyDescent="0.35"/>
    <row r="2638" s="184" customFormat="1" x14ac:dyDescent="0.35"/>
    <row r="2639" s="184" customFormat="1" x14ac:dyDescent="0.35"/>
    <row r="2640" s="184" customFormat="1" x14ac:dyDescent="0.35"/>
    <row r="2641" s="184" customFormat="1" x14ac:dyDescent="0.35"/>
    <row r="2642" s="184" customFormat="1" x14ac:dyDescent="0.35"/>
    <row r="2643" s="184" customFormat="1" x14ac:dyDescent="0.35"/>
    <row r="2644" s="184" customFormat="1" x14ac:dyDescent="0.35"/>
    <row r="2645" s="184" customFormat="1" x14ac:dyDescent="0.35"/>
    <row r="2646" s="184" customFormat="1" x14ac:dyDescent="0.35"/>
    <row r="2647" s="184" customFormat="1" x14ac:dyDescent="0.35"/>
    <row r="2648" s="184" customFormat="1" x14ac:dyDescent="0.35"/>
    <row r="2649" s="184" customFormat="1" x14ac:dyDescent="0.35"/>
    <row r="2650" s="184" customFormat="1" x14ac:dyDescent="0.35"/>
    <row r="2651" s="184" customFormat="1" x14ac:dyDescent="0.35"/>
    <row r="2652" s="184" customFormat="1" x14ac:dyDescent="0.35"/>
    <row r="2653" s="184" customFormat="1" x14ac:dyDescent="0.35"/>
    <row r="2654" s="184" customFormat="1" x14ac:dyDescent="0.35"/>
    <row r="2655" s="184" customFormat="1" x14ac:dyDescent="0.35"/>
    <row r="2656" s="184" customFormat="1" x14ac:dyDescent="0.35"/>
    <row r="2657" s="184" customFormat="1" x14ac:dyDescent="0.35"/>
    <row r="2658" s="184" customFormat="1" x14ac:dyDescent="0.35"/>
    <row r="2659" s="184" customFormat="1" x14ac:dyDescent="0.35"/>
    <row r="2660" s="184" customFormat="1" x14ac:dyDescent="0.35"/>
    <row r="2661" s="184" customFormat="1" x14ac:dyDescent="0.35"/>
    <row r="2662" s="184" customFormat="1" x14ac:dyDescent="0.35"/>
    <row r="2663" s="184" customFormat="1" x14ac:dyDescent="0.35"/>
    <row r="2664" s="184" customFormat="1" x14ac:dyDescent="0.35"/>
    <row r="2665" s="184" customFormat="1" x14ac:dyDescent="0.35"/>
    <row r="2666" s="184" customFormat="1" x14ac:dyDescent="0.35"/>
    <row r="2667" s="184" customFormat="1" x14ac:dyDescent="0.35"/>
    <row r="2668" s="184" customFormat="1" x14ac:dyDescent="0.35"/>
    <row r="2669" s="184" customFormat="1" x14ac:dyDescent="0.35"/>
    <row r="2670" s="184" customFormat="1" x14ac:dyDescent="0.35"/>
    <row r="2671" s="184" customFormat="1" x14ac:dyDescent="0.35"/>
    <row r="2672" s="184" customFormat="1" x14ac:dyDescent="0.35"/>
    <row r="2673" s="184" customFormat="1" x14ac:dyDescent="0.35"/>
    <row r="2674" s="184" customFormat="1" x14ac:dyDescent="0.35"/>
    <row r="2675" s="184" customFormat="1" x14ac:dyDescent="0.35"/>
    <row r="2676" s="184" customFormat="1" x14ac:dyDescent="0.35"/>
    <row r="2677" s="184" customFormat="1" x14ac:dyDescent="0.35"/>
    <row r="2678" s="184" customFormat="1" x14ac:dyDescent="0.35"/>
    <row r="2679" s="184" customFormat="1" x14ac:dyDescent="0.35"/>
    <row r="2680" s="184" customFormat="1" x14ac:dyDescent="0.35"/>
    <row r="2681" s="184" customFormat="1" x14ac:dyDescent="0.35"/>
    <row r="2682" s="184" customFormat="1" x14ac:dyDescent="0.35"/>
    <row r="2683" s="184" customFormat="1" x14ac:dyDescent="0.35"/>
    <row r="2684" s="184" customFormat="1" x14ac:dyDescent="0.35"/>
    <row r="2685" s="184" customFormat="1" x14ac:dyDescent="0.35"/>
    <row r="2686" s="184" customFormat="1" x14ac:dyDescent="0.35"/>
    <row r="2687" s="184" customFormat="1" x14ac:dyDescent="0.35"/>
    <row r="2688" s="184" customFormat="1" x14ac:dyDescent="0.35"/>
    <row r="2689" s="184" customFormat="1" x14ac:dyDescent="0.35"/>
    <row r="2690" s="184" customFormat="1" x14ac:dyDescent="0.35"/>
    <row r="2691" s="184" customFormat="1" x14ac:dyDescent="0.35"/>
    <row r="2692" s="184" customFormat="1" x14ac:dyDescent="0.35"/>
    <row r="2693" s="184" customFormat="1" x14ac:dyDescent="0.35"/>
    <row r="2694" s="184" customFormat="1" x14ac:dyDescent="0.35"/>
    <row r="2695" s="184" customFormat="1" x14ac:dyDescent="0.35"/>
    <row r="2696" s="184" customFormat="1" x14ac:dyDescent="0.35"/>
    <row r="2697" s="184" customFormat="1" x14ac:dyDescent="0.35"/>
    <row r="2698" s="184" customFormat="1" x14ac:dyDescent="0.35"/>
    <row r="2699" s="184" customFormat="1" x14ac:dyDescent="0.35"/>
    <row r="2700" s="184" customFormat="1" x14ac:dyDescent="0.35"/>
    <row r="2701" s="184" customFormat="1" x14ac:dyDescent="0.35"/>
    <row r="2702" s="184" customFormat="1" x14ac:dyDescent="0.35"/>
    <row r="2703" s="184" customFormat="1" x14ac:dyDescent="0.35"/>
    <row r="2704" s="184" customFormat="1" x14ac:dyDescent="0.35"/>
    <row r="2705" s="184" customFormat="1" x14ac:dyDescent="0.35"/>
    <row r="2706" s="184" customFormat="1" x14ac:dyDescent="0.35"/>
    <row r="2707" s="184" customFormat="1" x14ac:dyDescent="0.35"/>
    <row r="2708" s="184" customFormat="1" x14ac:dyDescent="0.35"/>
    <row r="2709" s="184" customFormat="1" x14ac:dyDescent="0.35"/>
    <row r="2710" s="184" customFormat="1" x14ac:dyDescent="0.35"/>
    <row r="2711" s="184" customFormat="1" x14ac:dyDescent="0.35"/>
    <row r="2712" s="184" customFormat="1" x14ac:dyDescent="0.35"/>
    <row r="2713" s="184" customFormat="1" x14ac:dyDescent="0.35"/>
    <row r="2714" s="184" customFormat="1" x14ac:dyDescent="0.35"/>
    <row r="2715" s="184" customFormat="1" x14ac:dyDescent="0.35"/>
    <row r="2716" s="184" customFormat="1" x14ac:dyDescent="0.35"/>
    <row r="2717" s="184" customFormat="1" x14ac:dyDescent="0.35"/>
    <row r="2718" s="184" customFormat="1" x14ac:dyDescent="0.35"/>
    <row r="2719" s="184" customFormat="1" x14ac:dyDescent="0.35"/>
    <row r="2720" s="184" customFormat="1" x14ac:dyDescent="0.35"/>
    <row r="2721" s="184" customFormat="1" x14ac:dyDescent="0.35"/>
    <row r="2722" s="184" customFormat="1" x14ac:dyDescent="0.35"/>
    <row r="2723" s="184" customFormat="1" x14ac:dyDescent="0.35"/>
    <row r="2724" s="184" customFormat="1" x14ac:dyDescent="0.35"/>
    <row r="2725" s="184" customFormat="1" x14ac:dyDescent="0.35"/>
    <row r="2726" s="184" customFormat="1" x14ac:dyDescent="0.35"/>
    <row r="2727" s="184" customFormat="1" x14ac:dyDescent="0.35"/>
    <row r="2728" s="184" customFormat="1" x14ac:dyDescent="0.35"/>
    <row r="2729" s="184" customFormat="1" x14ac:dyDescent="0.35"/>
    <row r="2730" s="184" customFormat="1" x14ac:dyDescent="0.35"/>
    <row r="2731" s="184" customFormat="1" x14ac:dyDescent="0.35"/>
    <row r="2732" s="184" customFormat="1" x14ac:dyDescent="0.35"/>
    <row r="2733" s="184" customFormat="1" x14ac:dyDescent="0.35"/>
    <row r="2734" s="184" customFormat="1" x14ac:dyDescent="0.35"/>
    <row r="2735" s="184" customFormat="1" x14ac:dyDescent="0.35"/>
    <row r="2736" s="184" customFormat="1" x14ac:dyDescent="0.35"/>
    <row r="2737" s="184" customFormat="1" x14ac:dyDescent="0.35"/>
    <row r="2738" s="184" customFormat="1" x14ac:dyDescent="0.35"/>
    <row r="2739" s="184" customFormat="1" x14ac:dyDescent="0.35"/>
    <row r="2740" s="184" customFormat="1" x14ac:dyDescent="0.35"/>
    <row r="2741" s="184" customFormat="1" x14ac:dyDescent="0.35"/>
    <row r="2742" s="184" customFormat="1" x14ac:dyDescent="0.35"/>
    <row r="2743" s="184" customFormat="1" x14ac:dyDescent="0.35"/>
    <row r="2744" s="184" customFormat="1" x14ac:dyDescent="0.35"/>
    <row r="2745" s="184" customFormat="1" x14ac:dyDescent="0.35"/>
    <row r="2746" s="184" customFormat="1" x14ac:dyDescent="0.35"/>
    <row r="2747" s="184" customFormat="1" x14ac:dyDescent="0.35"/>
    <row r="2748" s="184" customFormat="1" x14ac:dyDescent="0.35"/>
    <row r="2749" s="184" customFormat="1" x14ac:dyDescent="0.35"/>
    <row r="2750" s="184" customFormat="1" x14ac:dyDescent="0.35"/>
    <row r="2751" s="184" customFormat="1" x14ac:dyDescent="0.35"/>
    <row r="2752" s="184" customFormat="1" x14ac:dyDescent="0.35"/>
    <row r="2753" s="184" customFormat="1" x14ac:dyDescent="0.35"/>
    <row r="2754" s="184" customFormat="1" x14ac:dyDescent="0.35"/>
    <row r="2755" s="184" customFormat="1" x14ac:dyDescent="0.35"/>
    <row r="2756" s="184" customFormat="1" x14ac:dyDescent="0.35"/>
    <row r="2757" s="184" customFormat="1" x14ac:dyDescent="0.35"/>
    <row r="2758" s="184" customFormat="1" x14ac:dyDescent="0.35"/>
    <row r="2759" s="184" customFormat="1" x14ac:dyDescent="0.35"/>
    <row r="2760" s="184" customFormat="1" x14ac:dyDescent="0.35"/>
    <row r="2761" s="184" customFormat="1" x14ac:dyDescent="0.35"/>
    <row r="2762" s="184" customFormat="1" x14ac:dyDescent="0.35"/>
    <row r="2763" s="184" customFormat="1" x14ac:dyDescent="0.35"/>
    <row r="2764" s="184" customFormat="1" x14ac:dyDescent="0.35"/>
    <row r="2765" s="184" customFormat="1" x14ac:dyDescent="0.35"/>
    <row r="2766" s="184" customFormat="1" x14ac:dyDescent="0.35"/>
    <row r="2767" s="184" customFormat="1" x14ac:dyDescent="0.35"/>
    <row r="2768" s="184" customFormat="1" x14ac:dyDescent="0.35"/>
    <row r="2769" s="184" customFormat="1" x14ac:dyDescent="0.35"/>
    <row r="2770" s="184" customFormat="1" x14ac:dyDescent="0.35"/>
    <row r="2771" s="184" customFormat="1" x14ac:dyDescent="0.35"/>
    <row r="2772" s="184" customFormat="1" x14ac:dyDescent="0.35"/>
    <row r="2773" s="184" customFormat="1" x14ac:dyDescent="0.35"/>
    <row r="2774" s="184" customFormat="1" x14ac:dyDescent="0.35"/>
    <row r="2775" s="184" customFormat="1" x14ac:dyDescent="0.35"/>
    <row r="2776" s="184" customFormat="1" x14ac:dyDescent="0.35"/>
    <row r="2777" s="184" customFormat="1" x14ac:dyDescent="0.35"/>
    <row r="2778" s="184" customFormat="1" x14ac:dyDescent="0.35"/>
    <row r="2779" s="184" customFormat="1" x14ac:dyDescent="0.35"/>
    <row r="2780" s="184" customFormat="1" x14ac:dyDescent="0.35"/>
    <row r="2781" s="184" customFormat="1" x14ac:dyDescent="0.35"/>
    <row r="2782" s="184" customFormat="1" x14ac:dyDescent="0.35"/>
    <row r="2783" s="184" customFormat="1" x14ac:dyDescent="0.35"/>
    <row r="2784" s="184" customFormat="1" x14ac:dyDescent="0.35"/>
    <row r="2785" s="184" customFormat="1" x14ac:dyDescent="0.35"/>
    <row r="2786" s="184" customFormat="1" x14ac:dyDescent="0.35"/>
    <row r="2787" s="184" customFormat="1" x14ac:dyDescent="0.35"/>
    <row r="2788" s="184" customFormat="1" x14ac:dyDescent="0.35"/>
    <row r="2789" s="184" customFormat="1" x14ac:dyDescent="0.35"/>
    <row r="2790" s="184" customFormat="1" x14ac:dyDescent="0.35"/>
    <row r="2791" s="184" customFormat="1" x14ac:dyDescent="0.35"/>
    <row r="2792" s="184" customFormat="1" x14ac:dyDescent="0.35"/>
    <row r="2793" s="184" customFormat="1" x14ac:dyDescent="0.35"/>
    <row r="2794" s="184" customFormat="1" x14ac:dyDescent="0.35"/>
    <row r="2795" s="184" customFormat="1" x14ac:dyDescent="0.35"/>
    <row r="2796" s="184" customFormat="1" x14ac:dyDescent="0.35"/>
    <row r="2797" s="184" customFormat="1" x14ac:dyDescent="0.35"/>
    <row r="2798" s="184" customFormat="1" x14ac:dyDescent="0.35"/>
    <row r="2799" s="184" customFormat="1" x14ac:dyDescent="0.35"/>
    <row r="2800" s="184" customFormat="1" x14ac:dyDescent="0.35"/>
    <row r="2801" s="184" customFormat="1" x14ac:dyDescent="0.35"/>
    <row r="2802" s="184" customFormat="1" x14ac:dyDescent="0.35"/>
    <row r="2803" s="184" customFormat="1" x14ac:dyDescent="0.35"/>
    <row r="2804" s="184" customFormat="1" x14ac:dyDescent="0.35"/>
    <row r="2805" s="184" customFormat="1" x14ac:dyDescent="0.35"/>
    <row r="2806" s="184" customFormat="1" x14ac:dyDescent="0.35"/>
    <row r="2807" s="184" customFormat="1" x14ac:dyDescent="0.35"/>
    <row r="2808" s="184" customFormat="1" x14ac:dyDescent="0.35"/>
    <row r="2809" s="184" customFormat="1" x14ac:dyDescent="0.35"/>
    <row r="2810" s="184" customFormat="1" x14ac:dyDescent="0.35"/>
    <row r="2811" s="184" customFormat="1" x14ac:dyDescent="0.35"/>
    <row r="2812" s="184" customFormat="1" x14ac:dyDescent="0.35"/>
    <row r="2813" s="184" customFormat="1" x14ac:dyDescent="0.35"/>
    <row r="2814" s="184" customFormat="1" x14ac:dyDescent="0.35"/>
    <row r="2815" s="184" customFormat="1" x14ac:dyDescent="0.35"/>
    <row r="2816" s="184" customFormat="1" x14ac:dyDescent="0.35"/>
    <row r="2817" s="184" customFormat="1" x14ac:dyDescent="0.35"/>
    <row r="2818" s="184" customFormat="1" x14ac:dyDescent="0.35"/>
    <row r="2819" s="184" customFormat="1" x14ac:dyDescent="0.35"/>
    <row r="2820" s="184" customFormat="1" x14ac:dyDescent="0.35"/>
    <row r="2821" s="184" customFormat="1" x14ac:dyDescent="0.35"/>
    <row r="2822" s="184" customFormat="1" x14ac:dyDescent="0.35"/>
    <row r="2823" s="184" customFormat="1" x14ac:dyDescent="0.35"/>
    <row r="2824" s="184" customFormat="1" x14ac:dyDescent="0.35"/>
    <row r="2825" s="184" customFormat="1" x14ac:dyDescent="0.35"/>
    <row r="2826" s="184" customFormat="1" x14ac:dyDescent="0.35"/>
    <row r="2827" s="184" customFormat="1" x14ac:dyDescent="0.35"/>
    <row r="2828" s="184" customFormat="1" x14ac:dyDescent="0.35"/>
    <row r="2829" s="184" customFormat="1" x14ac:dyDescent="0.35"/>
    <row r="2830" s="184" customFormat="1" x14ac:dyDescent="0.35"/>
    <row r="2831" s="184" customFormat="1" x14ac:dyDescent="0.35"/>
    <row r="2832" s="184" customFormat="1" x14ac:dyDescent="0.35"/>
    <row r="2833" s="184" customFormat="1" x14ac:dyDescent="0.35"/>
    <row r="2834" s="184" customFormat="1" x14ac:dyDescent="0.35"/>
    <row r="2835" s="184" customFormat="1" x14ac:dyDescent="0.35"/>
    <row r="2836" s="184" customFormat="1" x14ac:dyDescent="0.35"/>
    <row r="2837" s="184" customFormat="1" x14ac:dyDescent="0.35"/>
    <row r="2838" s="184" customFormat="1" x14ac:dyDescent="0.35"/>
    <row r="2839" s="184" customFormat="1" x14ac:dyDescent="0.35"/>
    <row r="2840" s="184" customFormat="1" x14ac:dyDescent="0.35"/>
    <row r="2841" s="184" customFormat="1" x14ac:dyDescent="0.35"/>
    <row r="2842" s="184" customFormat="1" x14ac:dyDescent="0.35"/>
    <row r="2843" s="184" customFormat="1" x14ac:dyDescent="0.35"/>
    <row r="2844" s="184" customFormat="1" x14ac:dyDescent="0.35"/>
    <row r="2845" s="184" customFormat="1" x14ac:dyDescent="0.35"/>
    <row r="2846" s="184" customFormat="1" x14ac:dyDescent="0.35"/>
    <row r="2847" s="184" customFormat="1" x14ac:dyDescent="0.35"/>
    <row r="2848" s="184" customFormat="1" x14ac:dyDescent="0.35"/>
    <row r="2849" s="184" customFormat="1" x14ac:dyDescent="0.35"/>
    <row r="2850" s="184" customFormat="1" x14ac:dyDescent="0.35"/>
    <row r="2851" s="184" customFormat="1" x14ac:dyDescent="0.35"/>
    <row r="2852" s="184" customFormat="1" x14ac:dyDescent="0.35"/>
    <row r="2853" s="184" customFormat="1" x14ac:dyDescent="0.35"/>
    <row r="2854" s="184" customFormat="1" x14ac:dyDescent="0.35"/>
    <row r="2855" s="184" customFormat="1" x14ac:dyDescent="0.35"/>
    <row r="2856" s="184" customFormat="1" x14ac:dyDescent="0.35"/>
    <row r="2857" s="184" customFormat="1" x14ac:dyDescent="0.35"/>
    <row r="2858" s="184" customFormat="1" x14ac:dyDescent="0.35"/>
    <row r="2859" s="184" customFormat="1" x14ac:dyDescent="0.35"/>
    <row r="2860" s="184" customFormat="1" x14ac:dyDescent="0.35"/>
    <row r="2861" s="184" customFormat="1" x14ac:dyDescent="0.35"/>
    <row r="2862" s="184" customFormat="1" x14ac:dyDescent="0.35"/>
    <row r="2863" s="184" customFormat="1" x14ac:dyDescent="0.35"/>
    <row r="2864" s="184" customFormat="1" x14ac:dyDescent="0.35"/>
    <row r="2865" s="184" customFormat="1" x14ac:dyDescent="0.35"/>
    <row r="2866" s="184" customFormat="1" x14ac:dyDescent="0.35"/>
    <row r="2867" s="184" customFormat="1" x14ac:dyDescent="0.35"/>
    <row r="2868" s="184" customFormat="1" x14ac:dyDescent="0.35"/>
    <row r="2869" s="184" customFormat="1" x14ac:dyDescent="0.35"/>
    <row r="2870" s="184" customFormat="1" x14ac:dyDescent="0.35"/>
    <row r="2871" s="184" customFormat="1" x14ac:dyDescent="0.35"/>
    <row r="2872" s="184" customFormat="1" x14ac:dyDescent="0.35"/>
    <row r="2873" s="184" customFormat="1" x14ac:dyDescent="0.35"/>
    <row r="2874" s="184" customFormat="1" x14ac:dyDescent="0.35"/>
    <row r="2875" s="184" customFormat="1" x14ac:dyDescent="0.35"/>
    <row r="2876" s="184" customFormat="1" x14ac:dyDescent="0.35"/>
    <row r="2877" s="184" customFormat="1" x14ac:dyDescent="0.35"/>
    <row r="2878" s="184" customFormat="1" x14ac:dyDescent="0.35"/>
    <row r="2879" s="184" customFormat="1" x14ac:dyDescent="0.35"/>
    <row r="2880" s="184" customFormat="1" x14ac:dyDescent="0.35"/>
    <row r="2881" s="184" customFormat="1" x14ac:dyDescent="0.35"/>
    <row r="2882" s="184" customFormat="1" x14ac:dyDescent="0.35"/>
    <row r="2883" s="184" customFormat="1" x14ac:dyDescent="0.35"/>
    <row r="2884" s="184" customFormat="1" x14ac:dyDescent="0.35"/>
    <row r="2885" s="184" customFormat="1" x14ac:dyDescent="0.35"/>
    <row r="2886" s="184" customFormat="1" x14ac:dyDescent="0.35"/>
    <row r="2887" s="184" customFormat="1" x14ac:dyDescent="0.35"/>
    <row r="2888" s="184" customFormat="1" x14ac:dyDescent="0.35"/>
    <row r="2889" s="184" customFormat="1" x14ac:dyDescent="0.35"/>
    <row r="2890" s="184" customFormat="1" x14ac:dyDescent="0.35"/>
    <row r="2891" s="184" customFormat="1" x14ac:dyDescent="0.35"/>
    <row r="2892" s="184" customFormat="1" x14ac:dyDescent="0.35"/>
    <row r="2893" s="184" customFormat="1" x14ac:dyDescent="0.35"/>
    <row r="2894" s="184" customFormat="1" x14ac:dyDescent="0.35"/>
    <row r="2895" s="184" customFormat="1" x14ac:dyDescent="0.35"/>
    <row r="2896" s="184" customFormat="1" x14ac:dyDescent="0.35"/>
    <row r="2897" s="184" customFormat="1" x14ac:dyDescent="0.35"/>
    <row r="2898" s="184" customFormat="1" x14ac:dyDescent="0.35"/>
    <row r="2899" s="184" customFormat="1" x14ac:dyDescent="0.35"/>
    <row r="2900" s="184" customFormat="1" x14ac:dyDescent="0.35"/>
    <row r="2901" s="184" customFormat="1" x14ac:dyDescent="0.35"/>
    <row r="2902" s="184" customFormat="1" x14ac:dyDescent="0.35"/>
    <row r="2903" s="184" customFormat="1" x14ac:dyDescent="0.35"/>
    <row r="2904" s="184" customFormat="1" x14ac:dyDescent="0.35"/>
    <row r="2905" s="184" customFormat="1" x14ac:dyDescent="0.35"/>
    <row r="2906" s="184" customFormat="1" x14ac:dyDescent="0.35"/>
    <row r="2907" s="184" customFormat="1" x14ac:dyDescent="0.35"/>
    <row r="2908" s="184" customFormat="1" x14ac:dyDescent="0.35"/>
    <row r="2909" s="184" customFormat="1" x14ac:dyDescent="0.35"/>
    <row r="2910" s="184" customFormat="1" x14ac:dyDescent="0.35"/>
    <row r="2911" s="184" customFormat="1" x14ac:dyDescent="0.35"/>
    <row r="2912" s="184" customFormat="1" x14ac:dyDescent="0.35"/>
    <row r="2913" s="184" customFormat="1" x14ac:dyDescent="0.35"/>
    <row r="2914" s="184" customFormat="1" x14ac:dyDescent="0.35"/>
    <row r="2915" s="184" customFormat="1" x14ac:dyDescent="0.35"/>
    <row r="2916" s="184" customFormat="1" x14ac:dyDescent="0.35"/>
    <row r="2917" s="184" customFormat="1" x14ac:dyDescent="0.35"/>
    <row r="2918" s="184" customFormat="1" x14ac:dyDescent="0.35"/>
    <row r="2919" s="184" customFormat="1" x14ac:dyDescent="0.35"/>
    <row r="2920" s="184" customFormat="1" x14ac:dyDescent="0.35"/>
    <row r="2921" s="184" customFormat="1" x14ac:dyDescent="0.35"/>
    <row r="2922" s="184" customFormat="1" x14ac:dyDescent="0.35"/>
    <row r="2923" s="184" customFormat="1" x14ac:dyDescent="0.35"/>
    <row r="2924" s="184" customFormat="1" x14ac:dyDescent="0.35"/>
    <row r="2925" s="184" customFormat="1" x14ac:dyDescent="0.35"/>
    <row r="2926" s="184" customFormat="1" x14ac:dyDescent="0.35"/>
    <row r="2927" s="184" customFormat="1" x14ac:dyDescent="0.35"/>
    <row r="2928" s="184" customFormat="1" x14ac:dyDescent="0.35"/>
    <row r="2929" s="184" customFormat="1" x14ac:dyDescent="0.35"/>
    <row r="2930" s="184" customFormat="1" x14ac:dyDescent="0.35"/>
    <row r="2931" s="184" customFormat="1" x14ac:dyDescent="0.35"/>
    <row r="2932" s="184" customFormat="1" x14ac:dyDescent="0.35"/>
    <row r="2933" s="184" customFormat="1" x14ac:dyDescent="0.35"/>
    <row r="2934" s="184" customFormat="1" x14ac:dyDescent="0.35"/>
    <row r="2935" s="184" customFormat="1" x14ac:dyDescent="0.35"/>
    <row r="2936" s="184" customFormat="1" x14ac:dyDescent="0.35"/>
    <row r="2937" s="184" customFormat="1" x14ac:dyDescent="0.35"/>
    <row r="2938" s="184" customFormat="1" x14ac:dyDescent="0.35"/>
    <row r="2939" s="184" customFormat="1" x14ac:dyDescent="0.35"/>
    <row r="2940" s="184" customFormat="1" x14ac:dyDescent="0.35"/>
    <row r="2941" s="184" customFormat="1" x14ac:dyDescent="0.35"/>
    <row r="2942" s="184" customFormat="1" x14ac:dyDescent="0.35"/>
    <row r="2943" s="184" customFormat="1" x14ac:dyDescent="0.35"/>
    <row r="2944" s="184" customFormat="1" x14ac:dyDescent="0.35"/>
    <row r="2945" s="184" customFormat="1" x14ac:dyDescent="0.35"/>
    <row r="2946" s="184" customFormat="1" x14ac:dyDescent="0.35"/>
    <row r="2947" s="184" customFormat="1" x14ac:dyDescent="0.35"/>
    <row r="2948" s="184" customFormat="1" x14ac:dyDescent="0.35"/>
    <row r="2949" s="184" customFormat="1" x14ac:dyDescent="0.35"/>
    <row r="2950" s="184" customFormat="1" x14ac:dyDescent="0.35"/>
    <row r="2951" s="184" customFormat="1" x14ac:dyDescent="0.35"/>
    <row r="2952" s="184" customFormat="1" x14ac:dyDescent="0.35"/>
    <row r="2953" s="184" customFormat="1" x14ac:dyDescent="0.35"/>
    <row r="2954" s="184" customFormat="1" x14ac:dyDescent="0.35"/>
    <row r="2955" s="184" customFormat="1" x14ac:dyDescent="0.35"/>
    <row r="2956" s="184" customFormat="1" x14ac:dyDescent="0.35"/>
    <row r="2957" s="184" customFormat="1" x14ac:dyDescent="0.35"/>
    <row r="2958" s="184" customFormat="1" x14ac:dyDescent="0.35"/>
    <row r="2959" s="184" customFormat="1" x14ac:dyDescent="0.35"/>
    <row r="2960" s="184" customFormat="1" x14ac:dyDescent="0.35"/>
    <row r="2961" s="184" customFormat="1" x14ac:dyDescent="0.35"/>
    <row r="2962" s="184" customFormat="1" x14ac:dyDescent="0.35"/>
    <row r="2963" s="184" customFormat="1" x14ac:dyDescent="0.35"/>
    <row r="2964" s="184" customFormat="1" x14ac:dyDescent="0.35"/>
    <row r="2965" s="184" customFormat="1" x14ac:dyDescent="0.35"/>
    <row r="2966" s="184" customFormat="1" x14ac:dyDescent="0.35"/>
    <row r="2967" s="184" customFormat="1" x14ac:dyDescent="0.35"/>
    <row r="2968" s="184" customFormat="1" x14ac:dyDescent="0.35"/>
    <row r="2969" s="184" customFormat="1" x14ac:dyDescent="0.35"/>
    <row r="2970" s="184" customFormat="1" x14ac:dyDescent="0.35"/>
    <row r="2971" s="184" customFormat="1" x14ac:dyDescent="0.35"/>
    <row r="2972" s="184" customFormat="1" x14ac:dyDescent="0.35"/>
    <row r="2973" s="184" customFormat="1" x14ac:dyDescent="0.35"/>
    <row r="2974" s="184" customFormat="1" x14ac:dyDescent="0.35"/>
    <row r="2975" s="184" customFormat="1" x14ac:dyDescent="0.35"/>
    <row r="2976" s="184" customFormat="1" x14ac:dyDescent="0.35"/>
    <row r="2977" s="184" customFormat="1" x14ac:dyDescent="0.35"/>
    <row r="2978" s="184" customFormat="1" x14ac:dyDescent="0.35"/>
    <row r="2979" s="184" customFormat="1" x14ac:dyDescent="0.35"/>
    <row r="2980" s="184" customFormat="1" x14ac:dyDescent="0.35"/>
    <row r="2981" s="184" customFormat="1" x14ac:dyDescent="0.35"/>
    <row r="2982" s="184" customFormat="1" x14ac:dyDescent="0.35"/>
    <row r="2983" s="184" customFormat="1" x14ac:dyDescent="0.35"/>
    <row r="2984" s="184" customFormat="1" x14ac:dyDescent="0.35"/>
    <row r="2985" s="184" customFormat="1" x14ac:dyDescent="0.35"/>
    <row r="2986" s="184" customFormat="1" x14ac:dyDescent="0.35"/>
    <row r="2987" s="184" customFormat="1" x14ac:dyDescent="0.35"/>
    <row r="2988" s="184" customFormat="1" x14ac:dyDescent="0.35"/>
    <row r="2989" s="184" customFormat="1" x14ac:dyDescent="0.35"/>
    <row r="2990" s="184" customFormat="1" x14ac:dyDescent="0.35"/>
    <row r="2991" s="184" customFormat="1" x14ac:dyDescent="0.35"/>
    <row r="2992" s="184" customFormat="1" x14ac:dyDescent="0.35"/>
    <row r="2993" s="184" customFormat="1" x14ac:dyDescent="0.35"/>
    <row r="2994" s="184" customFormat="1" x14ac:dyDescent="0.35"/>
    <row r="2995" s="184" customFormat="1" x14ac:dyDescent="0.35"/>
    <row r="2996" s="184" customFormat="1" x14ac:dyDescent="0.35"/>
    <row r="2997" s="184" customFormat="1" x14ac:dyDescent="0.35"/>
    <row r="2998" s="184" customFormat="1" x14ac:dyDescent="0.35"/>
    <row r="2999" s="184" customFormat="1" x14ac:dyDescent="0.35"/>
    <row r="3000" s="184" customFormat="1" x14ac:dyDescent="0.35"/>
    <row r="3001" s="184" customFormat="1" x14ac:dyDescent="0.35"/>
    <row r="3002" s="184" customFormat="1" x14ac:dyDescent="0.35"/>
    <row r="3003" s="184" customFormat="1" x14ac:dyDescent="0.35"/>
    <row r="3004" s="184" customFormat="1" x14ac:dyDescent="0.35"/>
    <row r="3005" s="184" customFormat="1" x14ac:dyDescent="0.35"/>
    <row r="3006" s="184" customFormat="1" x14ac:dyDescent="0.35"/>
    <row r="3007" s="184" customFormat="1" x14ac:dyDescent="0.35"/>
    <row r="3008" s="184" customFormat="1" x14ac:dyDescent="0.35"/>
    <row r="3009" s="184" customFormat="1" x14ac:dyDescent="0.35"/>
    <row r="3010" s="184" customFormat="1" x14ac:dyDescent="0.35"/>
    <row r="3011" s="184" customFormat="1" x14ac:dyDescent="0.35"/>
    <row r="3012" s="184" customFormat="1" x14ac:dyDescent="0.35"/>
    <row r="3013" s="184" customFormat="1" x14ac:dyDescent="0.35"/>
    <row r="3014" s="184" customFormat="1" x14ac:dyDescent="0.35"/>
    <row r="3015" s="184" customFormat="1" x14ac:dyDescent="0.35"/>
    <row r="3016" s="184" customFormat="1" x14ac:dyDescent="0.35"/>
    <row r="3017" s="184" customFormat="1" x14ac:dyDescent="0.35"/>
    <row r="3018" s="184" customFormat="1" x14ac:dyDescent="0.35"/>
    <row r="3019" s="184" customFormat="1" x14ac:dyDescent="0.35"/>
    <row r="3020" s="184" customFormat="1" x14ac:dyDescent="0.35"/>
    <row r="3021" s="184" customFormat="1" x14ac:dyDescent="0.35"/>
    <row r="3022" s="184" customFormat="1" x14ac:dyDescent="0.35"/>
    <row r="3023" s="184" customFormat="1" x14ac:dyDescent="0.35"/>
    <row r="3024" s="184" customFormat="1" x14ac:dyDescent="0.35"/>
    <row r="3025" s="184" customFormat="1" x14ac:dyDescent="0.35"/>
    <row r="3026" s="184" customFormat="1" x14ac:dyDescent="0.35"/>
    <row r="3027" s="184" customFormat="1" x14ac:dyDescent="0.35"/>
    <row r="3028" s="184" customFormat="1" x14ac:dyDescent="0.35"/>
    <row r="3029" s="184" customFormat="1" x14ac:dyDescent="0.35"/>
    <row r="3030" s="184" customFormat="1" x14ac:dyDescent="0.35"/>
    <row r="3031" s="184" customFormat="1" x14ac:dyDescent="0.35"/>
    <row r="3032" s="184" customFormat="1" x14ac:dyDescent="0.35"/>
    <row r="3033" s="184" customFormat="1" x14ac:dyDescent="0.35"/>
    <row r="3034" s="184" customFormat="1" x14ac:dyDescent="0.35"/>
    <row r="3035" s="184" customFormat="1" x14ac:dyDescent="0.35"/>
    <row r="3036" s="184" customFormat="1" x14ac:dyDescent="0.35"/>
    <row r="3037" s="184" customFormat="1" x14ac:dyDescent="0.35"/>
    <row r="3038" s="184" customFormat="1" x14ac:dyDescent="0.35"/>
    <row r="3039" s="184" customFormat="1" x14ac:dyDescent="0.35"/>
    <row r="3040" s="184" customFormat="1" x14ac:dyDescent="0.35"/>
    <row r="3041" s="184" customFormat="1" x14ac:dyDescent="0.35"/>
    <row r="3042" s="184" customFormat="1" x14ac:dyDescent="0.35"/>
    <row r="3043" s="184" customFormat="1" x14ac:dyDescent="0.35"/>
    <row r="3044" s="184" customFormat="1" x14ac:dyDescent="0.35"/>
    <row r="3045" s="184" customFormat="1" x14ac:dyDescent="0.35"/>
    <row r="3046" s="184" customFormat="1" x14ac:dyDescent="0.35"/>
    <row r="3047" s="184" customFormat="1" x14ac:dyDescent="0.35"/>
    <row r="3048" s="184" customFormat="1" x14ac:dyDescent="0.35"/>
    <row r="3049" s="184" customFormat="1" x14ac:dyDescent="0.35"/>
    <row r="3050" s="184" customFormat="1" x14ac:dyDescent="0.35"/>
    <row r="3051" s="184" customFormat="1" x14ac:dyDescent="0.35"/>
    <row r="3052" s="184" customFormat="1" x14ac:dyDescent="0.35"/>
    <row r="3053" s="184" customFormat="1" x14ac:dyDescent="0.35"/>
    <row r="3054" s="184" customFormat="1" x14ac:dyDescent="0.35"/>
    <row r="3055" s="184" customFormat="1" x14ac:dyDescent="0.35"/>
    <row r="3056" s="184" customFormat="1" x14ac:dyDescent="0.35"/>
    <row r="3057" s="184" customFormat="1" x14ac:dyDescent="0.35"/>
    <row r="3058" s="184" customFormat="1" x14ac:dyDescent="0.35"/>
    <row r="3059" s="184" customFormat="1" x14ac:dyDescent="0.35"/>
    <row r="3060" s="184" customFormat="1" x14ac:dyDescent="0.35"/>
    <row r="3061" s="184" customFormat="1" x14ac:dyDescent="0.35"/>
    <row r="3062" s="184" customFormat="1" x14ac:dyDescent="0.35"/>
    <row r="3063" s="184" customFormat="1" x14ac:dyDescent="0.35"/>
    <row r="3064" s="184" customFormat="1" x14ac:dyDescent="0.35"/>
    <row r="3065" s="184" customFormat="1" x14ac:dyDescent="0.35"/>
    <row r="3066" s="184" customFormat="1" x14ac:dyDescent="0.35"/>
    <row r="3067" s="184" customFormat="1" x14ac:dyDescent="0.35"/>
    <row r="3068" s="184" customFormat="1" x14ac:dyDescent="0.35"/>
    <row r="3069" s="184" customFormat="1" x14ac:dyDescent="0.35"/>
    <row r="3070" s="184" customFormat="1" x14ac:dyDescent="0.35"/>
    <row r="3071" s="184" customFormat="1" x14ac:dyDescent="0.35"/>
    <row r="3072" s="184" customFormat="1" x14ac:dyDescent="0.35"/>
    <row r="3073" s="184" customFormat="1" x14ac:dyDescent="0.35"/>
    <row r="3074" s="184" customFormat="1" x14ac:dyDescent="0.35"/>
    <row r="3075" s="184" customFormat="1" x14ac:dyDescent="0.35"/>
    <row r="3076" s="184" customFormat="1" x14ac:dyDescent="0.35"/>
    <row r="3077" s="184" customFormat="1" x14ac:dyDescent="0.35"/>
    <row r="3078" s="184" customFormat="1" x14ac:dyDescent="0.35"/>
    <row r="3079" s="184" customFormat="1" x14ac:dyDescent="0.35"/>
    <row r="3080" s="184" customFormat="1" x14ac:dyDescent="0.35"/>
    <row r="3081" s="184" customFormat="1" x14ac:dyDescent="0.35"/>
    <row r="3082" s="184" customFormat="1" x14ac:dyDescent="0.35"/>
    <row r="3083" s="184" customFormat="1" x14ac:dyDescent="0.35"/>
    <row r="3084" s="184" customFormat="1" x14ac:dyDescent="0.35"/>
    <row r="3085" s="184" customFormat="1" x14ac:dyDescent="0.35"/>
    <row r="3086" s="184" customFormat="1" x14ac:dyDescent="0.35"/>
    <row r="3087" s="184" customFormat="1" x14ac:dyDescent="0.35"/>
    <row r="3088" s="184" customFormat="1" x14ac:dyDescent="0.35"/>
    <row r="3089" s="184" customFormat="1" x14ac:dyDescent="0.35"/>
    <row r="3090" s="184" customFormat="1" x14ac:dyDescent="0.35"/>
    <row r="3091" s="184" customFormat="1" x14ac:dyDescent="0.35"/>
    <row r="3092" s="184" customFormat="1" x14ac:dyDescent="0.35"/>
    <row r="3093" s="184" customFormat="1" x14ac:dyDescent="0.35"/>
    <row r="3094" s="184" customFormat="1" x14ac:dyDescent="0.35"/>
    <row r="3095" s="184" customFormat="1" x14ac:dyDescent="0.35"/>
    <row r="3096" s="184" customFormat="1" x14ac:dyDescent="0.35"/>
    <row r="3097" s="184" customFormat="1" x14ac:dyDescent="0.35"/>
    <row r="3098" s="184" customFormat="1" x14ac:dyDescent="0.35"/>
    <row r="3099" s="184" customFormat="1" x14ac:dyDescent="0.35"/>
    <row r="3100" s="184" customFormat="1" x14ac:dyDescent="0.35"/>
    <row r="3101" s="184" customFormat="1" x14ac:dyDescent="0.35"/>
    <row r="3102" s="184" customFormat="1" x14ac:dyDescent="0.35"/>
    <row r="3103" s="184" customFormat="1" x14ac:dyDescent="0.35"/>
    <row r="3104" s="184" customFormat="1" x14ac:dyDescent="0.35"/>
    <row r="3105" s="184" customFormat="1" x14ac:dyDescent="0.35"/>
    <row r="3106" s="184" customFormat="1" x14ac:dyDescent="0.35"/>
    <row r="3107" s="184" customFormat="1" x14ac:dyDescent="0.35"/>
    <row r="3108" s="184" customFormat="1" x14ac:dyDescent="0.35"/>
    <row r="3109" s="184" customFormat="1" x14ac:dyDescent="0.35"/>
    <row r="3110" s="184" customFormat="1" x14ac:dyDescent="0.35"/>
    <row r="3111" s="184" customFormat="1" x14ac:dyDescent="0.35"/>
    <row r="3112" s="184" customFormat="1" x14ac:dyDescent="0.35"/>
    <row r="3113" s="184" customFormat="1" x14ac:dyDescent="0.35"/>
    <row r="3114" s="184" customFormat="1" x14ac:dyDescent="0.35"/>
    <row r="3115" s="184" customFormat="1" x14ac:dyDescent="0.35"/>
    <row r="3116" s="184" customFormat="1" x14ac:dyDescent="0.35"/>
    <row r="3117" s="184" customFormat="1" x14ac:dyDescent="0.35"/>
    <row r="3118" s="184" customFormat="1" x14ac:dyDescent="0.35"/>
    <row r="3119" s="184" customFormat="1" x14ac:dyDescent="0.35"/>
    <row r="3120" s="184" customFormat="1" x14ac:dyDescent="0.35"/>
    <row r="3121" s="184" customFormat="1" x14ac:dyDescent="0.35"/>
    <row r="3122" s="184" customFormat="1" x14ac:dyDescent="0.35"/>
    <row r="3123" s="184" customFormat="1" x14ac:dyDescent="0.35"/>
    <row r="3124" s="184" customFormat="1" x14ac:dyDescent="0.35"/>
    <row r="3125" s="184" customFormat="1" x14ac:dyDescent="0.35"/>
    <row r="3126" s="184" customFormat="1" x14ac:dyDescent="0.35"/>
    <row r="3127" s="184" customFormat="1" x14ac:dyDescent="0.35"/>
    <row r="3128" s="184" customFormat="1" x14ac:dyDescent="0.35"/>
    <row r="3129" s="184" customFormat="1" x14ac:dyDescent="0.35"/>
    <row r="3130" s="184" customFormat="1" x14ac:dyDescent="0.35"/>
    <row r="3131" s="184" customFormat="1" x14ac:dyDescent="0.35"/>
    <row r="3132" s="184" customFormat="1" x14ac:dyDescent="0.35"/>
    <row r="3133" s="184" customFormat="1" x14ac:dyDescent="0.35"/>
    <row r="3134" s="184" customFormat="1" x14ac:dyDescent="0.35"/>
    <row r="3135" s="184" customFormat="1" x14ac:dyDescent="0.35"/>
    <row r="3136" s="184" customFormat="1" x14ac:dyDescent="0.35"/>
    <row r="3137" s="184" customFormat="1" x14ac:dyDescent="0.35"/>
    <row r="3138" s="184" customFormat="1" x14ac:dyDescent="0.35"/>
    <row r="3139" s="184" customFormat="1" x14ac:dyDescent="0.35"/>
    <row r="3140" s="184" customFormat="1" x14ac:dyDescent="0.35"/>
    <row r="3141" s="184" customFormat="1" x14ac:dyDescent="0.35"/>
    <row r="3142" s="184" customFormat="1" x14ac:dyDescent="0.35"/>
    <row r="3143" s="184" customFormat="1" x14ac:dyDescent="0.35"/>
    <row r="3144" s="184" customFormat="1" x14ac:dyDescent="0.35"/>
    <row r="3145" s="184" customFormat="1" x14ac:dyDescent="0.35"/>
    <row r="3146" s="184" customFormat="1" x14ac:dyDescent="0.35"/>
    <row r="3147" s="184" customFormat="1" x14ac:dyDescent="0.35"/>
    <row r="3148" s="184" customFormat="1" x14ac:dyDescent="0.35"/>
    <row r="3149" s="184" customFormat="1" x14ac:dyDescent="0.35"/>
    <row r="3150" s="184" customFormat="1" x14ac:dyDescent="0.35"/>
    <row r="3151" s="184" customFormat="1" x14ac:dyDescent="0.35"/>
    <row r="3152" s="184" customFormat="1" x14ac:dyDescent="0.35"/>
    <row r="3153" s="184" customFormat="1" x14ac:dyDescent="0.35"/>
    <row r="3154" s="184" customFormat="1" x14ac:dyDescent="0.35"/>
    <row r="3155" s="184" customFormat="1" x14ac:dyDescent="0.35"/>
    <row r="3156" s="184" customFormat="1" x14ac:dyDescent="0.35"/>
    <row r="3157" s="184" customFormat="1" x14ac:dyDescent="0.35"/>
    <row r="3158" s="184" customFormat="1" x14ac:dyDescent="0.35"/>
    <row r="3159" s="184" customFormat="1" x14ac:dyDescent="0.35"/>
    <row r="3160" s="184" customFormat="1" x14ac:dyDescent="0.35"/>
    <row r="3161" s="184" customFormat="1" x14ac:dyDescent="0.35"/>
    <row r="3162" s="184" customFormat="1" x14ac:dyDescent="0.35"/>
    <row r="3163" s="184" customFormat="1" x14ac:dyDescent="0.35"/>
    <row r="3164" s="184" customFormat="1" x14ac:dyDescent="0.35"/>
    <row r="3165" s="184" customFormat="1" x14ac:dyDescent="0.35"/>
    <row r="3166" s="184" customFormat="1" x14ac:dyDescent="0.35"/>
    <row r="3167" s="184" customFormat="1" x14ac:dyDescent="0.35"/>
    <row r="3168" s="184" customFormat="1" x14ac:dyDescent="0.35"/>
    <row r="3169" s="184" customFormat="1" x14ac:dyDescent="0.35"/>
    <row r="3170" s="184" customFormat="1" x14ac:dyDescent="0.35"/>
    <row r="3171" s="184" customFormat="1" x14ac:dyDescent="0.35"/>
    <row r="3172" s="184" customFormat="1" x14ac:dyDescent="0.35"/>
    <row r="3173" s="184" customFormat="1" x14ac:dyDescent="0.35"/>
    <row r="3174" s="184" customFormat="1" x14ac:dyDescent="0.35"/>
    <row r="3175" s="184" customFormat="1" x14ac:dyDescent="0.35"/>
    <row r="3176" s="184" customFormat="1" x14ac:dyDescent="0.35"/>
    <row r="3177" s="184" customFormat="1" x14ac:dyDescent="0.35"/>
    <row r="3178" s="184" customFormat="1" x14ac:dyDescent="0.35"/>
    <row r="3179" s="184" customFormat="1" x14ac:dyDescent="0.35"/>
    <row r="3180" s="184" customFormat="1" x14ac:dyDescent="0.35"/>
    <row r="3181" s="184" customFormat="1" x14ac:dyDescent="0.35"/>
    <row r="3182" s="184" customFormat="1" x14ac:dyDescent="0.35"/>
    <row r="3183" s="184" customFormat="1" x14ac:dyDescent="0.35"/>
    <row r="3184" s="184" customFormat="1" x14ac:dyDescent="0.35"/>
    <row r="3185" s="184" customFormat="1" x14ac:dyDescent="0.35"/>
    <row r="3186" s="184" customFormat="1" x14ac:dyDescent="0.35"/>
    <row r="3187" s="184" customFormat="1" x14ac:dyDescent="0.35"/>
    <row r="3188" s="184" customFormat="1" x14ac:dyDescent="0.35"/>
    <row r="3189" s="184" customFormat="1" x14ac:dyDescent="0.35"/>
    <row r="3190" s="184" customFormat="1" x14ac:dyDescent="0.35"/>
    <row r="3191" s="184" customFormat="1" x14ac:dyDescent="0.35"/>
    <row r="3192" s="184" customFormat="1" x14ac:dyDescent="0.35"/>
    <row r="3193" s="184" customFormat="1" x14ac:dyDescent="0.35"/>
    <row r="3194" s="184" customFormat="1" x14ac:dyDescent="0.35"/>
    <row r="3195" s="184" customFormat="1" x14ac:dyDescent="0.35"/>
    <row r="3196" s="184" customFormat="1" x14ac:dyDescent="0.35"/>
    <row r="3197" s="184" customFormat="1" x14ac:dyDescent="0.35"/>
    <row r="3198" s="184" customFormat="1" x14ac:dyDescent="0.35"/>
    <row r="3199" s="184" customFormat="1" x14ac:dyDescent="0.35"/>
    <row r="3200" s="184" customFormat="1" x14ac:dyDescent="0.35"/>
    <row r="3201" s="184" customFormat="1" x14ac:dyDescent="0.35"/>
    <row r="3202" s="184" customFormat="1" x14ac:dyDescent="0.35"/>
    <row r="3203" s="184" customFormat="1" x14ac:dyDescent="0.35"/>
    <row r="3204" s="184" customFormat="1" x14ac:dyDescent="0.35"/>
    <row r="3205" s="184" customFormat="1" x14ac:dyDescent="0.35"/>
    <row r="3206" s="184" customFormat="1" x14ac:dyDescent="0.35"/>
    <row r="3207" s="184" customFormat="1" x14ac:dyDescent="0.35"/>
    <row r="3208" s="184" customFormat="1" x14ac:dyDescent="0.35"/>
    <row r="3209" s="184" customFormat="1" x14ac:dyDescent="0.35"/>
    <row r="3210" s="184" customFormat="1" x14ac:dyDescent="0.35"/>
    <row r="3211" s="184" customFormat="1" x14ac:dyDescent="0.35"/>
    <row r="3212" s="184" customFormat="1" x14ac:dyDescent="0.35"/>
    <row r="3213" s="184" customFormat="1" x14ac:dyDescent="0.35"/>
    <row r="3214" s="184" customFormat="1" x14ac:dyDescent="0.35"/>
    <row r="3215" s="184" customFormat="1" x14ac:dyDescent="0.35"/>
    <row r="3216" s="184" customFormat="1" x14ac:dyDescent="0.35"/>
    <row r="3217" s="184" customFormat="1" x14ac:dyDescent="0.35"/>
    <row r="3218" s="184" customFormat="1" x14ac:dyDescent="0.35"/>
    <row r="3219" s="184" customFormat="1" x14ac:dyDescent="0.35"/>
    <row r="3220" s="184" customFormat="1" x14ac:dyDescent="0.35"/>
    <row r="3221" s="184" customFormat="1" x14ac:dyDescent="0.35"/>
    <row r="3222" s="184" customFormat="1" x14ac:dyDescent="0.35"/>
    <row r="3223" s="184" customFormat="1" x14ac:dyDescent="0.35"/>
    <row r="3224" s="184" customFormat="1" x14ac:dyDescent="0.35"/>
    <row r="3225" s="184" customFormat="1" x14ac:dyDescent="0.35"/>
    <row r="3226" s="184" customFormat="1" x14ac:dyDescent="0.35"/>
    <row r="3227" s="184" customFormat="1" x14ac:dyDescent="0.35"/>
    <row r="3228" s="184" customFormat="1" x14ac:dyDescent="0.35"/>
    <row r="3229" s="184" customFormat="1" x14ac:dyDescent="0.35"/>
    <row r="3230" s="184" customFormat="1" x14ac:dyDescent="0.35"/>
    <row r="3231" s="184" customFormat="1" x14ac:dyDescent="0.35"/>
    <row r="3232" s="184" customFormat="1" x14ac:dyDescent="0.35"/>
    <row r="3233" s="184" customFormat="1" x14ac:dyDescent="0.35"/>
    <row r="3234" s="184" customFormat="1" x14ac:dyDescent="0.35"/>
    <row r="3235" s="184" customFormat="1" x14ac:dyDescent="0.35"/>
    <row r="3236" s="184" customFormat="1" x14ac:dyDescent="0.35"/>
    <row r="3237" s="184" customFormat="1" x14ac:dyDescent="0.35"/>
    <row r="3238" s="184" customFormat="1" x14ac:dyDescent="0.35"/>
    <row r="3239" s="184" customFormat="1" x14ac:dyDescent="0.35"/>
    <row r="3240" s="184" customFormat="1" x14ac:dyDescent="0.35"/>
    <row r="3241" s="184" customFormat="1" x14ac:dyDescent="0.35"/>
    <row r="3242" s="184" customFormat="1" x14ac:dyDescent="0.35"/>
    <row r="3243" s="184" customFormat="1" x14ac:dyDescent="0.35"/>
    <row r="3244" s="184" customFormat="1" x14ac:dyDescent="0.35"/>
    <row r="3245" s="184" customFormat="1" x14ac:dyDescent="0.35"/>
    <row r="3246" s="184" customFormat="1" x14ac:dyDescent="0.35"/>
    <row r="3247" s="184" customFormat="1" x14ac:dyDescent="0.35"/>
    <row r="3248" s="184" customFormat="1" x14ac:dyDescent="0.35"/>
    <row r="3249" s="184" customFormat="1" x14ac:dyDescent="0.35"/>
    <row r="3250" s="184" customFormat="1" x14ac:dyDescent="0.35"/>
    <row r="3251" s="184" customFormat="1" x14ac:dyDescent="0.35"/>
    <row r="3252" s="184" customFormat="1" x14ac:dyDescent="0.35"/>
    <row r="3253" s="184" customFormat="1" x14ac:dyDescent="0.35"/>
    <row r="3254" s="184" customFormat="1" x14ac:dyDescent="0.35"/>
    <row r="3255" s="184" customFormat="1" x14ac:dyDescent="0.35"/>
    <row r="3256" s="184" customFormat="1" x14ac:dyDescent="0.35"/>
    <row r="3257" s="184" customFormat="1" x14ac:dyDescent="0.35"/>
    <row r="3258" s="184" customFormat="1" x14ac:dyDescent="0.35"/>
    <row r="3259" s="184" customFormat="1" x14ac:dyDescent="0.35"/>
    <row r="3260" s="184" customFormat="1" x14ac:dyDescent="0.35"/>
    <row r="3261" s="184" customFormat="1" x14ac:dyDescent="0.35"/>
    <row r="3262" s="184" customFormat="1" x14ac:dyDescent="0.35"/>
    <row r="3263" s="184" customFormat="1" x14ac:dyDescent="0.35"/>
    <row r="3264" s="184" customFormat="1" x14ac:dyDescent="0.35"/>
    <row r="3265" s="184" customFormat="1" x14ac:dyDescent="0.35"/>
    <row r="3266" s="184" customFormat="1" x14ac:dyDescent="0.35"/>
    <row r="3267" s="184" customFormat="1" x14ac:dyDescent="0.35"/>
    <row r="3268" s="184" customFormat="1" x14ac:dyDescent="0.35"/>
    <row r="3269" s="184" customFormat="1" x14ac:dyDescent="0.35"/>
    <row r="3270" s="184" customFormat="1" x14ac:dyDescent="0.35"/>
    <row r="3271" s="184" customFormat="1" x14ac:dyDescent="0.35"/>
    <row r="3272" s="184" customFormat="1" x14ac:dyDescent="0.35"/>
    <row r="3273" s="184" customFormat="1" x14ac:dyDescent="0.35"/>
    <row r="3274" s="184" customFormat="1" x14ac:dyDescent="0.35"/>
    <row r="3275" s="184" customFormat="1" x14ac:dyDescent="0.35"/>
    <row r="3276" s="184" customFormat="1" x14ac:dyDescent="0.35"/>
    <row r="3277" s="184" customFormat="1" x14ac:dyDescent="0.35"/>
    <row r="3278" s="184" customFormat="1" x14ac:dyDescent="0.35"/>
    <row r="3279" s="184" customFormat="1" x14ac:dyDescent="0.35"/>
    <row r="3280" s="184" customFormat="1" x14ac:dyDescent="0.35"/>
    <row r="3281" s="184" customFormat="1" x14ac:dyDescent="0.35"/>
    <row r="3282" s="184" customFormat="1" x14ac:dyDescent="0.35"/>
    <row r="3283" s="184" customFormat="1" x14ac:dyDescent="0.35"/>
    <row r="3284" s="184" customFormat="1" x14ac:dyDescent="0.35"/>
    <row r="3285" s="184" customFormat="1" x14ac:dyDescent="0.35"/>
    <row r="3286" s="184" customFormat="1" x14ac:dyDescent="0.35"/>
    <row r="3287" s="184" customFormat="1" x14ac:dyDescent="0.35"/>
    <row r="3288" s="184" customFormat="1" x14ac:dyDescent="0.35"/>
    <row r="3289" s="184" customFormat="1" x14ac:dyDescent="0.35"/>
    <row r="3290" s="184" customFormat="1" x14ac:dyDescent="0.35"/>
    <row r="3291" s="184" customFormat="1" x14ac:dyDescent="0.35"/>
    <row r="3292" s="184" customFormat="1" x14ac:dyDescent="0.35"/>
    <row r="3293" s="184" customFormat="1" x14ac:dyDescent="0.35"/>
    <row r="3294" s="184" customFormat="1" x14ac:dyDescent="0.35"/>
    <row r="3295" s="184" customFormat="1" x14ac:dyDescent="0.35"/>
    <row r="3296" s="184" customFormat="1" x14ac:dyDescent="0.35"/>
    <row r="3297" s="184" customFormat="1" x14ac:dyDescent="0.35"/>
    <row r="3298" s="184" customFormat="1" x14ac:dyDescent="0.35"/>
    <row r="3299" s="184" customFormat="1" x14ac:dyDescent="0.35"/>
    <row r="3300" s="184" customFormat="1" x14ac:dyDescent="0.35"/>
    <row r="3301" s="184" customFormat="1" x14ac:dyDescent="0.35"/>
    <row r="3302" s="184" customFormat="1" x14ac:dyDescent="0.35"/>
    <row r="3303" s="184" customFormat="1" x14ac:dyDescent="0.35"/>
    <row r="3304" s="184" customFormat="1" x14ac:dyDescent="0.35"/>
    <row r="3305" s="184" customFormat="1" x14ac:dyDescent="0.35"/>
    <row r="3306" s="184" customFormat="1" x14ac:dyDescent="0.35"/>
    <row r="3307" s="184" customFormat="1" x14ac:dyDescent="0.35"/>
    <row r="3308" s="184" customFormat="1" x14ac:dyDescent="0.35"/>
    <row r="3309" s="184" customFormat="1" x14ac:dyDescent="0.35"/>
    <row r="3310" s="184" customFormat="1" x14ac:dyDescent="0.35"/>
    <row r="3311" s="184" customFormat="1" x14ac:dyDescent="0.35"/>
    <row r="3312" s="184" customFormat="1" x14ac:dyDescent="0.35"/>
    <row r="3313" s="184" customFormat="1" x14ac:dyDescent="0.35"/>
    <row r="3314" s="184" customFormat="1" x14ac:dyDescent="0.35"/>
    <row r="3315" s="184" customFormat="1" x14ac:dyDescent="0.35"/>
    <row r="3316" s="184" customFormat="1" x14ac:dyDescent="0.35"/>
    <row r="3317" s="184" customFormat="1" x14ac:dyDescent="0.35"/>
    <row r="3318" s="184" customFormat="1" x14ac:dyDescent="0.35"/>
    <row r="3319" s="184" customFormat="1" x14ac:dyDescent="0.35"/>
    <row r="3320" s="184" customFormat="1" x14ac:dyDescent="0.35"/>
    <row r="3321" s="184" customFormat="1" x14ac:dyDescent="0.35"/>
    <row r="3322" s="184" customFormat="1" x14ac:dyDescent="0.35"/>
    <row r="3323" s="184" customFormat="1" x14ac:dyDescent="0.35"/>
    <row r="3324" s="184" customFormat="1" x14ac:dyDescent="0.35"/>
    <row r="3325" s="184" customFormat="1" x14ac:dyDescent="0.35"/>
    <row r="3326" s="184" customFormat="1" x14ac:dyDescent="0.35"/>
    <row r="3327" s="184" customFormat="1" x14ac:dyDescent="0.35"/>
    <row r="3328" s="184" customFormat="1" x14ac:dyDescent="0.35"/>
    <row r="3329" s="184" customFormat="1" x14ac:dyDescent="0.35"/>
    <row r="3330" s="184" customFormat="1" x14ac:dyDescent="0.35"/>
    <row r="3331" s="184" customFormat="1" x14ac:dyDescent="0.35"/>
    <row r="3332" s="184" customFormat="1" x14ac:dyDescent="0.35"/>
    <row r="3333" s="184" customFormat="1" x14ac:dyDescent="0.35"/>
    <row r="3334" s="184" customFormat="1" x14ac:dyDescent="0.35"/>
    <row r="3335" s="184" customFormat="1" x14ac:dyDescent="0.35"/>
    <row r="3336" s="184" customFormat="1" x14ac:dyDescent="0.35"/>
    <row r="3337" s="184" customFormat="1" x14ac:dyDescent="0.35"/>
    <row r="3338" s="184" customFormat="1" x14ac:dyDescent="0.35"/>
    <row r="3339" s="184" customFormat="1" x14ac:dyDescent="0.35"/>
    <row r="3340" s="184" customFormat="1" x14ac:dyDescent="0.35"/>
    <row r="3341" s="184" customFormat="1" x14ac:dyDescent="0.35"/>
    <row r="3342" s="184" customFormat="1" x14ac:dyDescent="0.35"/>
    <row r="3343" s="184" customFormat="1" x14ac:dyDescent="0.35"/>
    <row r="3344" s="184" customFormat="1" x14ac:dyDescent="0.35"/>
    <row r="3345" s="184" customFormat="1" x14ac:dyDescent="0.35"/>
    <row r="3346" s="184" customFormat="1" x14ac:dyDescent="0.35"/>
    <row r="3347" s="184" customFormat="1" x14ac:dyDescent="0.35"/>
    <row r="3348" s="184" customFormat="1" x14ac:dyDescent="0.35"/>
    <row r="3349" s="184" customFormat="1" x14ac:dyDescent="0.35"/>
    <row r="3350" s="184" customFormat="1" x14ac:dyDescent="0.35"/>
    <row r="3351" s="184" customFormat="1" x14ac:dyDescent="0.35"/>
    <row r="3352" s="184" customFormat="1" x14ac:dyDescent="0.35"/>
    <row r="3353" s="184" customFormat="1" x14ac:dyDescent="0.35"/>
    <row r="3354" s="184" customFormat="1" x14ac:dyDescent="0.35"/>
    <row r="3355" s="184" customFormat="1" x14ac:dyDescent="0.35"/>
    <row r="3356" s="184" customFormat="1" x14ac:dyDescent="0.35"/>
    <row r="3357" s="184" customFormat="1" x14ac:dyDescent="0.35"/>
    <row r="3358" s="184" customFormat="1" x14ac:dyDescent="0.35"/>
    <row r="3359" s="184" customFormat="1" x14ac:dyDescent="0.35"/>
    <row r="3360" s="184" customFormat="1" x14ac:dyDescent="0.35"/>
    <row r="3361" s="184" customFormat="1" x14ac:dyDescent="0.35"/>
    <row r="3362" s="184" customFormat="1" x14ac:dyDescent="0.35"/>
    <row r="3363" s="184" customFormat="1" x14ac:dyDescent="0.35"/>
    <row r="3364" s="184" customFormat="1" x14ac:dyDescent="0.35"/>
    <row r="3365" s="184" customFormat="1" x14ac:dyDescent="0.35"/>
    <row r="3366" s="184" customFormat="1" x14ac:dyDescent="0.35"/>
    <row r="3367" s="184" customFormat="1" x14ac:dyDescent="0.35"/>
    <row r="3368" s="184" customFormat="1" x14ac:dyDescent="0.35"/>
    <row r="3369" s="184" customFormat="1" x14ac:dyDescent="0.35"/>
    <row r="3370" s="184" customFormat="1" x14ac:dyDescent="0.35"/>
    <row r="3371" s="184" customFormat="1" x14ac:dyDescent="0.35"/>
    <row r="3372" s="184" customFormat="1" x14ac:dyDescent="0.35"/>
    <row r="3373" s="184" customFormat="1" x14ac:dyDescent="0.35"/>
    <row r="3374" s="184" customFormat="1" x14ac:dyDescent="0.35"/>
    <row r="3375" s="184" customFormat="1" x14ac:dyDescent="0.35"/>
    <row r="3376" s="184" customFormat="1" x14ac:dyDescent="0.35"/>
    <row r="3377" s="184" customFormat="1" x14ac:dyDescent="0.35"/>
    <row r="3378" s="184" customFormat="1" x14ac:dyDescent="0.35"/>
    <row r="3379" s="184" customFormat="1" x14ac:dyDescent="0.35"/>
    <row r="3380" s="184" customFormat="1" x14ac:dyDescent="0.35"/>
    <row r="3381" s="184" customFormat="1" x14ac:dyDescent="0.35"/>
    <row r="3382" s="184" customFormat="1" x14ac:dyDescent="0.35"/>
    <row r="3383" s="184" customFormat="1" x14ac:dyDescent="0.35"/>
    <row r="3384" s="184" customFormat="1" x14ac:dyDescent="0.35"/>
    <row r="3385" s="184" customFormat="1" x14ac:dyDescent="0.35"/>
    <row r="3386" s="184" customFormat="1" x14ac:dyDescent="0.35"/>
    <row r="3387" s="184" customFormat="1" x14ac:dyDescent="0.35"/>
  </sheetData>
  <sheetProtection sheet="1" objects="1" scenarios="1"/>
  <mergeCells count="16">
    <mergeCell ref="K6:L6"/>
    <mergeCell ref="M6:N6"/>
    <mergeCell ref="K1:N1"/>
    <mergeCell ref="D1:J1"/>
    <mergeCell ref="G2:J2"/>
    <mergeCell ref="D3:E3"/>
    <mergeCell ref="G3:J3"/>
    <mergeCell ref="K3:L3"/>
    <mergeCell ref="M3:N3"/>
    <mergeCell ref="D4:E4"/>
    <mergeCell ref="G4:J4"/>
    <mergeCell ref="K4:L4"/>
    <mergeCell ref="M4:N4"/>
    <mergeCell ref="D2:E2"/>
    <mergeCell ref="K2:L2"/>
    <mergeCell ref="M2:N2"/>
  </mergeCells>
  <conditionalFormatting sqref="D9:N38">
    <cfRule type="containsText" dxfId="9" priority="1" operator="containsText" text="5">
      <formula>NOT(ISERROR(SEARCH("5",D9)))</formula>
    </cfRule>
    <cfRule type="containsText" dxfId="8" priority="2" operator="containsText" text="4">
      <formula>NOT(ISERROR(SEARCH("4",D9)))</formula>
    </cfRule>
    <cfRule type="containsText" dxfId="7" priority="3" operator="containsText" text="3">
      <formula>NOT(ISERROR(SEARCH("3",D9)))</formula>
    </cfRule>
    <cfRule type="containsText" dxfId="6" priority="4" operator="containsText" text="2">
      <formula>NOT(ISERROR(SEARCH("2",D9)))</formula>
    </cfRule>
    <cfRule type="containsText" dxfId="5" priority="5" operator="containsText" text="1">
      <formula>NOT(ISERROR(SEARCH("1",D9)))</formula>
    </cfRule>
  </conditionalFormatting>
  <hyperlinks>
    <hyperlink ref="D6" r:id="rId1" display="https://v9.australiancurriculum.edu.au/f-10-curriculum/learning-areas/digital-technologies/year-5_year-6_year-3_year-4/content-description?subject-identifier=TECTDIY34&amp;content-description-code=AC9TDI4P05&amp;detailed-content-descriptions=0&amp;hide-ccp=0&amp;hide-gc=0&amp;side-by-side=1&amp;strands-start-index=0&amp;subjects-start-index=0&amp;view=quick" xr:uid="{960CF8E9-B032-4812-B4E6-A3E3E105D9E8}"/>
    <hyperlink ref="E6" r:id="rId2" display="https://v9.australiancurriculum.edu.au/f-10-curriculum/learning-areas/digital-technologies/year-5_year-6_year-3_year-4/content-description?subject-identifier=TECTDIY56&amp;content-description-code=AC9TDI6P06&amp;detailed-content-descriptions=0&amp;hide-ccp=0&amp;hide-gc=0&amp;side-by-side=1&amp;strands-start-index=0&amp;subjects-start-index=0&amp;view=quick" xr:uid="{B42DCD0B-DC4F-43ED-B5C1-2687A9BA66DA}"/>
    <hyperlink ref="G6" r:id="rId3" display="https://v9.australiancurriculum.edu.au/f-10-curriculum/learning-areas/english/year-5_year-6_year-3_year-4/content-description?subject-identifier=ENGENGY3&amp;content-description-code=AC9E3LY02&amp;detailed-content-descriptions=0&amp;hide-ccp=0&amp;hide-gc=0&amp;side-by-side=1&amp;strands-start-index=0&amp;subjects-start-index=0&amp;view=quick" xr:uid="{C3A66C4B-BCEF-4A51-A02D-D78D9C475337}"/>
    <hyperlink ref="H6" r:id="rId4" display="https://v9.australiancurriculum.edu.au/f-10-curriculum/learning-areas/english/year-5_year-6_year-3_year-4/content-description?subject-identifier=ENGENGY4&amp;content-description-code=AC9E4LY02&amp;detailed-content-descriptions=0&amp;hide-ccp=0&amp;hide-gc=0&amp;side-by-side=1&amp;strands-start-index=0&amp;subjects-start-index=0&amp;view=quick" xr:uid="{0976A271-91E1-44D8-8C6A-50FFE2F68B19}"/>
    <hyperlink ref="I6" r:id="rId5" display="https://v9.australiancurriculum.edu.au/f-10-curriculum/learning-areas/english/year-5_year-6_year-3_year-4/content-description?subject-identifier=ENGENGY5&amp;content-description-code=AC9E5LY02&amp;detailed-content-descriptions=0&amp;hide-ccp=0&amp;hide-gc=0&amp;side-by-side=1&amp;strands-start-index=0&amp;subjects-start-index=0&amp;view=quick" xr:uid="{9B1BCA1A-AFDD-4B23-B855-AB847DA1E323}"/>
    <hyperlink ref="J6" r:id="rId6" display="https://v9.australiancurriculum.edu.au/f-10-curriculum/learning-areas/english/year-5_year-6_year-3_year-4/content-description?subject-identifier=ENGENGY6&amp;content-description-code=AC9E6LY02&amp;detailed-content-descriptions=0&amp;hide-ccp=0&amp;hide-gc=0&amp;side-by-side=1&amp;strands-start-index=0&amp;subjects-start-index=1&amp;view=quick" xr:uid="{783128BF-4F5C-46C9-8B74-9D857A0BE3EC}"/>
    <hyperlink ref="F6" r:id="rId7" display="https://v9.australiancurriculum.edu.au/f-10-curriculum/learning-areas/design-and-technologies/year-3_year-4/content-description?subject-identifier=TECTDEY34&amp;content-description-code=AC9TDE4P05&amp;detailed-content-descriptions=0&amp;hide-ccp=0&amp;hide-gc=0&amp;side-by-side=1&amp;strands-start-index=0&amp;subjects-start-index=0&amp;view=quick" xr:uid="{53B5B211-F21F-4A05-A2B9-4221F844AA45}"/>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C0B8A-139F-4702-A6AE-693C4601663A}">
  <sheetPr>
    <tabColor theme="7" tint="0.79998168889431442"/>
  </sheetPr>
  <dimension ref="A1:WU4282"/>
  <sheetViews>
    <sheetView showGridLines="0" zoomScale="70" zoomScaleNormal="70" workbookViewId="0">
      <pane xSplit="3" ySplit="7" topLeftCell="AQ73" activePane="bottomRight" state="frozen"/>
      <selection pane="topRight" activeCell="F29" sqref="F29"/>
      <selection pane="bottomLeft" activeCell="F29" sqref="F29"/>
      <selection pane="bottomRight" activeCell="AQ73" sqref="AQ73"/>
    </sheetView>
  </sheetViews>
  <sheetFormatPr defaultRowHeight="14.5" x14ac:dyDescent="0.35"/>
  <cols>
    <col min="2" max="2" width="9.81640625" customWidth="1"/>
    <col min="3" max="3" width="36.81640625" customWidth="1"/>
    <col min="4" max="7" width="24.7265625" customWidth="1"/>
    <col min="8" max="9" width="30.54296875" customWidth="1"/>
    <col min="10" max="11" width="24.7265625" customWidth="1"/>
    <col min="12" max="13" width="35.54296875" customWidth="1"/>
    <col min="14" max="619" width="8.7265625" style="184"/>
  </cols>
  <sheetData>
    <row r="1" spans="1:619" s="23" customFormat="1" ht="20.149999999999999" customHeight="1" x14ac:dyDescent="0.45">
      <c r="A1" s="20"/>
      <c r="B1" s="21"/>
      <c r="C1" s="143" t="s">
        <v>15</v>
      </c>
      <c r="D1" s="348" t="s">
        <v>16</v>
      </c>
      <c r="E1" s="348"/>
      <c r="F1" s="348"/>
      <c r="G1" s="348"/>
      <c r="H1" s="348"/>
      <c r="I1" s="348"/>
      <c r="J1" s="347" t="s">
        <v>17</v>
      </c>
      <c r="K1" s="347"/>
      <c r="L1" s="347"/>
      <c r="M1" s="347"/>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6"/>
      <c r="DQ1" s="196"/>
      <c r="DR1" s="196"/>
      <c r="DS1" s="196"/>
      <c r="DT1" s="196"/>
      <c r="DU1" s="196"/>
      <c r="DV1" s="196"/>
      <c r="DW1" s="196"/>
      <c r="DX1" s="196"/>
      <c r="DY1" s="196"/>
      <c r="DZ1" s="196"/>
      <c r="EA1" s="196"/>
      <c r="EB1" s="196"/>
      <c r="EC1" s="196"/>
      <c r="ED1" s="196"/>
      <c r="EE1" s="196"/>
      <c r="EF1" s="196"/>
      <c r="EG1" s="196"/>
      <c r="EH1" s="196"/>
      <c r="EI1" s="196"/>
      <c r="EJ1" s="196"/>
      <c r="EK1" s="196"/>
      <c r="EL1" s="196"/>
      <c r="EM1" s="196"/>
      <c r="EN1" s="196"/>
      <c r="EO1" s="196"/>
      <c r="EP1" s="196"/>
      <c r="EQ1" s="196"/>
      <c r="ER1" s="196"/>
      <c r="ES1" s="196"/>
      <c r="ET1" s="196"/>
      <c r="EU1" s="196"/>
      <c r="EV1" s="196"/>
      <c r="EW1" s="196"/>
      <c r="EX1" s="196"/>
      <c r="EY1" s="196"/>
      <c r="EZ1" s="196"/>
      <c r="FA1" s="196"/>
      <c r="FB1" s="196"/>
      <c r="FC1" s="196"/>
      <c r="FD1" s="196"/>
      <c r="FE1" s="196"/>
      <c r="FF1" s="196"/>
      <c r="FG1" s="196"/>
      <c r="FH1" s="196"/>
      <c r="FI1" s="196"/>
      <c r="FJ1" s="196"/>
      <c r="FK1" s="196"/>
      <c r="FL1" s="196"/>
      <c r="FM1" s="196"/>
      <c r="FN1" s="196"/>
      <c r="FO1" s="196"/>
      <c r="FP1" s="196"/>
      <c r="FQ1" s="196"/>
      <c r="FR1" s="196"/>
      <c r="FS1" s="196"/>
      <c r="FT1" s="196"/>
      <c r="FU1" s="196"/>
      <c r="FV1" s="196"/>
      <c r="FW1" s="196"/>
      <c r="FX1" s="196"/>
      <c r="FY1" s="196"/>
      <c r="FZ1" s="196"/>
      <c r="GA1" s="196"/>
      <c r="GB1" s="196"/>
      <c r="GC1" s="196"/>
      <c r="GD1" s="196"/>
      <c r="GE1" s="196"/>
      <c r="GF1" s="196"/>
      <c r="GG1" s="196"/>
      <c r="GH1" s="196"/>
      <c r="GI1" s="196"/>
      <c r="GJ1" s="196"/>
      <c r="GK1" s="196"/>
      <c r="GL1" s="196"/>
      <c r="GM1" s="196"/>
      <c r="GN1" s="196"/>
      <c r="GO1" s="196"/>
      <c r="GP1" s="196"/>
      <c r="GQ1" s="196"/>
      <c r="GR1" s="196"/>
      <c r="GS1" s="196"/>
      <c r="GT1" s="196"/>
      <c r="GU1" s="196"/>
      <c r="GV1" s="196"/>
      <c r="GW1" s="196"/>
      <c r="GX1" s="196"/>
      <c r="GY1" s="196"/>
      <c r="GZ1" s="196"/>
      <c r="HA1" s="196"/>
      <c r="HB1" s="196"/>
      <c r="HC1" s="196"/>
      <c r="HD1" s="196"/>
      <c r="HE1" s="196"/>
      <c r="HF1" s="196"/>
      <c r="HG1" s="196"/>
      <c r="HH1" s="196"/>
      <c r="HI1" s="196"/>
      <c r="HJ1" s="196"/>
      <c r="HK1" s="196"/>
      <c r="HL1" s="196"/>
      <c r="HM1" s="196"/>
      <c r="HN1" s="196"/>
      <c r="HO1" s="196"/>
      <c r="HP1" s="196"/>
      <c r="HQ1" s="196"/>
      <c r="HR1" s="196"/>
      <c r="HS1" s="196"/>
      <c r="HT1" s="196"/>
      <c r="HU1" s="196"/>
      <c r="HV1" s="196"/>
      <c r="HW1" s="196"/>
      <c r="HX1" s="196"/>
      <c r="HY1" s="196"/>
      <c r="HZ1" s="196"/>
      <c r="IA1" s="196"/>
      <c r="IB1" s="196"/>
      <c r="IC1" s="196"/>
      <c r="ID1" s="196"/>
      <c r="IE1" s="196"/>
      <c r="IF1" s="196"/>
      <c r="IG1" s="196"/>
      <c r="IH1" s="196"/>
      <c r="II1" s="196"/>
      <c r="IJ1" s="196"/>
      <c r="IK1" s="196"/>
      <c r="IL1" s="196"/>
      <c r="IM1" s="196"/>
      <c r="IN1" s="196"/>
      <c r="IO1" s="196"/>
      <c r="IP1" s="196"/>
      <c r="IQ1" s="196"/>
      <c r="IR1" s="196"/>
      <c r="IS1" s="196"/>
      <c r="IT1" s="196"/>
      <c r="IU1" s="196"/>
      <c r="IV1" s="196"/>
      <c r="IW1" s="196"/>
      <c r="IX1" s="196"/>
      <c r="IY1" s="196"/>
      <c r="IZ1" s="196"/>
      <c r="JA1" s="196"/>
      <c r="JB1" s="196"/>
      <c r="JC1" s="196"/>
      <c r="JD1" s="196"/>
      <c r="JE1" s="196"/>
      <c r="JF1" s="196"/>
      <c r="JG1" s="196"/>
      <c r="JH1" s="196"/>
      <c r="JI1" s="196"/>
      <c r="JJ1" s="196"/>
      <c r="JK1" s="196"/>
      <c r="JL1" s="196"/>
      <c r="JM1" s="196"/>
      <c r="JN1" s="196"/>
      <c r="JO1" s="196"/>
      <c r="JP1" s="196"/>
      <c r="JQ1" s="196"/>
      <c r="JR1" s="196"/>
      <c r="JS1" s="196"/>
      <c r="JT1" s="196"/>
      <c r="JU1" s="196"/>
      <c r="JV1" s="196"/>
      <c r="JW1" s="196"/>
      <c r="JX1" s="196"/>
      <c r="JY1" s="196"/>
      <c r="JZ1" s="196"/>
      <c r="KA1" s="196"/>
      <c r="KB1" s="196"/>
      <c r="KC1" s="196"/>
      <c r="KD1" s="196"/>
      <c r="KE1" s="196"/>
      <c r="KF1" s="196"/>
      <c r="KG1" s="196"/>
      <c r="KH1" s="196"/>
      <c r="KI1" s="196"/>
      <c r="KJ1" s="196"/>
      <c r="KK1" s="196"/>
      <c r="KL1" s="196"/>
      <c r="KM1" s="196"/>
      <c r="KN1" s="196"/>
      <c r="KO1" s="196"/>
      <c r="KP1" s="196"/>
      <c r="KQ1" s="196"/>
      <c r="KR1" s="196"/>
      <c r="KS1" s="196"/>
      <c r="KT1" s="196"/>
      <c r="KU1" s="196"/>
      <c r="KV1" s="196"/>
      <c r="KW1" s="196"/>
      <c r="KX1" s="196"/>
      <c r="KY1" s="196"/>
      <c r="KZ1" s="196"/>
      <c r="LA1" s="196"/>
      <c r="LB1" s="196"/>
      <c r="LC1" s="196"/>
      <c r="LD1" s="196"/>
      <c r="LE1" s="196"/>
      <c r="LF1" s="196"/>
      <c r="LG1" s="196"/>
      <c r="LH1" s="196"/>
      <c r="LI1" s="196"/>
      <c r="LJ1" s="196"/>
      <c r="LK1" s="196"/>
      <c r="LL1" s="196"/>
      <c r="LM1" s="196"/>
      <c r="LN1" s="196"/>
      <c r="LO1" s="196"/>
      <c r="LP1" s="196"/>
      <c r="LQ1" s="196"/>
      <c r="LR1" s="196"/>
      <c r="LS1" s="196"/>
      <c r="LT1" s="196"/>
      <c r="LU1" s="196"/>
      <c r="LV1" s="196"/>
      <c r="LW1" s="196"/>
      <c r="LX1" s="196"/>
      <c r="LY1" s="196"/>
      <c r="LZ1" s="196"/>
      <c r="MA1" s="196"/>
      <c r="MB1" s="196"/>
      <c r="MC1" s="196"/>
      <c r="MD1" s="196"/>
      <c r="ME1" s="196"/>
      <c r="MF1" s="196"/>
      <c r="MG1" s="196"/>
      <c r="MH1" s="196"/>
      <c r="MI1" s="196"/>
      <c r="MJ1" s="196"/>
      <c r="MK1" s="196"/>
      <c r="ML1" s="196"/>
      <c r="MM1" s="196"/>
      <c r="MN1" s="196"/>
      <c r="MO1" s="196"/>
      <c r="MP1" s="196"/>
      <c r="MQ1" s="196"/>
      <c r="MR1" s="196"/>
      <c r="MS1" s="196"/>
      <c r="MT1" s="196"/>
      <c r="MU1" s="196"/>
      <c r="MV1" s="196"/>
      <c r="MW1" s="196"/>
      <c r="MX1" s="196"/>
      <c r="MY1" s="196"/>
      <c r="MZ1" s="196"/>
      <c r="NA1" s="196"/>
      <c r="NB1" s="196"/>
      <c r="NC1" s="196"/>
      <c r="ND1" s="196"/>
      <c r="NE1" s="196"/>
      <c r="NF1" s="196"/>
      <c r="NG1" s="196"/>
      <c r="NH1" s="196"/>
      <c r="NI1" s="196"/>
      <c r="NJ1" s="196"/>
      <c r="NK1" s="196"/>
      <c r="NL1" s="196"/>
      <c r="NM1" s="196"/>
      <c r="NN1" s="196"/>
      <c r="NO1" s="196"/>
      <c r="NP1" s="196"/>
      <c r="NQ1" s="196"/>
      <c r="NR1" s="196"/>
      <c r="NS1" s="196"/>
      <c r="NT1" s="196"/>
      <c r="NU1" s="196"/>
      <c r="NV1" s="196"/>
      <c r="NW1" s="196"/>
      <c r="NX1" s="196"/>
      <c r="NY1" s="196"/>
      <c r="NZ1" s="196"/>
      <c r="OA1" s="196"/>
      <c r="OB1" s="196"/>
      <c r="OC1" s="196"/>
      <c r="OD1" s="196"/>
      <c r="OE1" s="196"/>
      <c r="OF1" s="196"/>
      <c r="OG1" s="196"/>
      <c r="OH1" s="196"/>
      <c r="OI1" s="196"/>
      <c r="OJ1" s="196"/>
      <c r="OK1" s="196"/>
      <c r="OL1" s="196"/>
      <c r="OM1" s="196"/>
      <c r="ON1" s="196"/>
      <c r="OO1" s="196"/>
      <c r="OP1" s="196"/>
      <c r="OQ1" s="196"/>
      <c r="OR1" s="196"/>
      <c r="OS1" s="196"/>
      <c r="OT1" s="196"/>
      <c r="OU1" s="196"/>
      <c r="OV1" s="196"/>
      <c r="OW1" s="196"/>
      <c r="OX1" s="196"/>
      <c r="OY1" s="196"/>
      <c r="OZ1" s="196"/>
      <c r="PA1" s="196"/>
      <c r="PB1" s="196"/>
      <c r="PC1" s="196"/>
      <c r="PD1" s="196"/>
      <c r="PE1" s="196"/>
      <c r="PF1" s="196"/>
      <c r="PG1" s="196"/>
      <c r="PH1" s="196"/>
      <c r="PI1" s="196"/>
      <c r="PJ1" s="196"/>
      <c r="PK1" s="196"/>
      <c r="PL1" s="196"/>
      <c r="PM1" s="196"/>
      <c r="PN1" s="196"/>
      <c r="PO1" s="196"/>
      <c r="PP1" s="196"/>
      <c r="PQ1" s="196"/>
      <c r="PR1" s="196"/>
      <c r="PS1" s="196"/>
      <c r="PT1" s="196"/>
      <c r="PU1" s="196"/>
      <c r="PV1" s="196"/>
      <c r="PW1" s="196"/>
      <c r="PX1" s="196"/>
      <c r="PY1" s="196"/>
      <c r="PZ1" s="196"/>
      <c r="QA1" s="196"/>
      <c r="QB1" s="196"/>
      <c r="QC1" s="196"/>
      <c r="QD1" s="196"/>
      <c r="QE1" s="196"/>
      <c r="QF1" s="196"/>
      <c r="QG1" s="196"/>
      <c r="QH1" s="196"/>
      <c r="QI1" s="196"/>
      <c r="QJ1" s="196"/>
      <c r="QK1" s="196"/>
      <c r="QL1" s="196"/>
      <c r="QM1" s="196"/>
      <c r="QN1" s="196"/>
      <c r="QO1" s="196"/>
      <c r="QP1" s="196"/>
      <c r="QQ1" s="196"/>
      <c r="QR1" s="196"/>
      <c r="QS1" s="196"/>
      <c r="QT1" s="196"/>
      <c r="QU1" s="196"/>
      <c r="QV1" s="196"/>
      <c r="QW1" s="196"/>
      <c r="QX1" s="196"/>
      <c r="QY1" s="196"/>
      <c r="QZ1" s="196"/>
      <c r="RA1" s="196"/>
      <c r="RB1" s="196"/>
      <c r="RC1" s="196"/>
      <c r="RD1" s="196"/>
      <c r="RE1" s="196"/>
      <c r="RF1" s="196"/>
      <c r="RG1" s="196"/>
      <c r="RH1" s="196"/>
      <c r="RI1" s="196"/>
      <c r="RJ1" s="196"/>
      <c r="RK1" s="196"/>
      <c r="RL1" s="196"/>
      <c r="RM1" s="196"/>
      <c r="RN1" s="196"/>
      <c r="RO1" s="196"/>
      <c r="RP1" s="196"/>
      <c r="RQ1" s="196"/>
      <c r="RR1" s="196"/>
      <c r="RS1" s="196"/>
      <c r="RT1" s="196"/>
      <c r="RU1" s="196"/>
      <c r="RV1" s="196"/>
      <c r="RW1" s="196"/>
      <c r="RX1" s="196"/>
      <c r="RY1" s="196"/>
      <c r="RZ1" s="196"/>
      <c r="SA1" s="196"/>
      <c r="SB1" s="196"/>
      <c r="SC1" s="196"/>
      <c r="SD1" s="196"/>
      <c r="SE1" s="196"/>
      <c r="SF1" s="196"/>
      <c r="SG1" s="196"/>
      <c r="SH1" s="196"/>
      <c r="SI1" s="196"/>
      <c r="SJ1" s="196"/>
      <c r="SK1" s="196"/>
      <c r="SL1" s="196"/>
      <c r="SM1" s="196"/>
      <c r="SN1" s="196"/>
      <c r="SO1" s="196"/>
      <c r="SP1" s="196"/>
      <c r="SQ1" s="196"/>
      <c r="SR1" s="196"/>
      <c r="SS1" s="196"/>
      <c r="ST1" s="196"/>
      <c r="SU1" s="196"/>
      <c r="SV1" s="196"/>
      <c r="SW1" s="196"/>
      <c r="SX1" s="196"/>
      <c r="SY1" s="196"/>
      <c r="SZ1" s="196"/>
      <c r="TA1" s="196"/>
      <c r="TB1" s="196"/>
      <c r="TC1" s="196"/>
      <c r="TD1" s="196"/>
      <c r="TE1" s="196"/>
      <c r="TF1" s="196"/>
      <c r="TG1" s="196"/>
      <c r="TH1" s="196"/>
      <c r="TI1" s="196"/>
      <c r="TJ1" s="196"/>
      <c r="TK1" s="196"/>
      <c r="TL1" s="196"/>
      <c r="TM1" s="196"/>
      <c r="TN1" s="196"/>
      <c r="TO1" s="196"/>
      <c r="TP1" s="196"/>
      <c r="TQ1" s="196"/>
      <c r="TR1" s="196"/>
      <c r="TS1" s="196"/>
      <c r="TT1" s="196"/>
      <c r="TU1" s="196"/>
      <c r="TV1" s="196"/>
      <c r="TW1" s="196"/>
      <c r="TX1" s="196"/>
      <c r="TY1" s="196"/>
      <c r="TZ1" s="196"/>
      <c r="UA1" s="196"/>
      <c r="UB1" s="196"/>
      <c r="UC1" s="196"/>
      <c r="UD1" s="196"/>
      <c r="UE1" s="196"/>
      <c r="UF1" s="196"/>
      <c r="UG1" s="196"/>
      <c r="UH1" s="196"/>
      <c r="UI1" s="196"/>
      <c r="UJ1" s="196"/>
      <c r="UK1" s="196"/>
      <c r="UL1" s="196"/>
      <c r="UM1" s="196"/>
      <c r="UN1" s="196"/>
      <c r="UO1" s="196"/>
      <c r="UP1" s="196"/>
      <c r="UQ1" s="196"/>
      <c r="UR1" s="196"/>
      <c r="US1" s="196"/>
      <c r="UT1" s="196"/>
      <c r="UU1" s="196"/>
      <c r="UV1" s="196"/>
      <c r="UW1" s="196"/>
      <c r="UX1" s="196"/>
      <c r="UY1" s="196"/>
      <c r="UZ1" s="196"/>
      <c r="VA1" s="196"/>
      <c r="VB1" s="196"/>
      <c r="VC1" s="196"/>
      <c r="VD1" s="196"/>
      <c r="VE1" s="196"/>
      <c r="VF1" s="196"/>
      <c r="VG1" s="196"/>
      <c r="VH1" s="196"/>
      <c r="VI1" s="196"/>
      <c r="VJ1" s="196"/>
      <c r="VK1" s="196"/>
      <c r="VL1" s="196"/>
      <c r="VM1" s="196"/>
      <c r="VN1" s="196"/>
      <c r="VO1" s="196"/>
      <c r="VP1" s="196"/>
      <c r="VQ1" s="196"/>
      <c r="VR1" s="196"/>
      <c r="VS1" s="196"/>
      <c r="VT1" s="196"/>
      <c r="VU1" s="196"/>
      <c r="VV1" s="196"/>
      <c r="VW1" s="196"/>
      <c r="VX1" s="196"/>
      <c r="VY1" s="196"/>
      <c r="VZ1" s="196"/>
      <c r="WA1" s="196"/>
      <c r="WB1" s="196"/>
      <c r="WC1" s="196"/>
      <c r="WD1" s="196"/>
      <c r="WE1" s="196"/>
      <c r="WF1" s="196"/>
      <c r="WG1" s="196"/>
      <c r="WH1" s="196"/>
      <c r="WI1" s="196"/>
      <c r="WJ1" s="196"/>
      <c r="WK1" s="196"/>
      <c r="WL1" s="196"/>
      <c r="WM1" s="196"/>
      <c r="WN1" s="196"/>
      <c r="WO1" s="196"/>
      <c r="WP1" s="196"/>
      <c r="WQ1" s="196"/>
      <c r="WR1" s="196"/>
      <c r="WS1" s="196"/>
      <c r="WT1" s="196"/>
      <c r="WU1" s="196"/>
    </row>
    <row r="2" spans="1:619" s="23" customFormat="1" ht="20.149999999999999" customHeight="1" x14ac:dyDescent="0.45">
      <c r="A2" s="20"/>
      <c r="B2" s="21"/>
      <c r="C2" s="133" t="s">
        <v>18</v>
      </c>
      <c r="D2" s="323" t="s">
        <v>19</v>
      </c>
      <c r="E2" s="323"/>
      <c r="F2" s="323"/>
      <c r="G2" s="323"/>
      <c r="H2" s="314" t="s">
        <v>20</v>
      </c>
      <c r="I2" s="314"/>
      <c r="J2" s="312" t="s">
        <v>21</v>
      </c>
      <c r="K2" s="312"/>
      <c r="L2" s="314" t="s">
        <v>24</v>
      </c>
      <c r="M2" s="314"/>
      <c r="N2" s="196"/>
      <c r="O2" s="196"/>
      <c r="P2" s="196"/>
      <c r="Q2" s="196"/>
      <c r="R2" s="196"/>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c r="EQ2" s="196"/>
      <c r="ER2" s="196"/>
      <c r="ES2" s="196"/>
      <c r="ET2" s="196"/>
      <c r="EU2" s="196"/>
      <c r="EV2" s="196"/>
      <c r="EW2" s="196"/>
      <c r="EX2" s="196"/>
      <c r="EY2" s="196"/>
      <c r="EZ2" s="196"/>
      <c r="FA2" s="196"/>
      <c r="FB2" s="196"/>
      <c r="FC2" s="196"/>
      <c r="FD2" s="196"/>
      <c r="FE2" s="196"/>
      <c r="FF2" s="196"/>
      <c r="FG2" s="196"/>
      <c r="FH2" s="196"/>
      <c r="FI2" s="196"/>
      <c r="FJ2" s="196"/>
      <c r="FK2" s="196"/>
      <c r="FL2" s="196"/>
      <c r="FM2" s="196"/>
      <c r="FN2" s="196"/>
      <c r="FO2" s="196"/>
      <c r="FP2" s="196"/>
      <c r="FQ2" s="196"/>
      <c r="FR2" s="196"/>
      <c r="FS2" s="196"/>
      <c r="FT2" s="196"/>
      <c r="FU2" s="196"/>
      <c r="FV2" s="196"/>
      <c r="FW2" s="196"/>
      <c r="FX2" s="196"/>
      <c r="FY2" s="196"/>
      <c r="FZ2" s="196"/>
      <c r="GA2" s="196"/>
      <c r="GB2" s="196"/>
      <c r="GC2" s="196"/>
      <c r="GD2" s="196"/>
      <c r="GE2" s="196"/>
      <c r="GF2" s="196"/>
      <c r="GG2" s="196"/>
      <c r="GH2" s="196"/>
      <c r="GI2" s="196"/>
      <c r="GJ2" s="196"/>
      <c r="GK2" s="196"/>
      <c r="GL2" s="196"/>
      <c r="GM2" s="196"/>
      <c r="GN2" s="196"/>
      <c r="GO2" s="196"/>
      <c r="GP2" s="196"/>
      <c r="GQ2" s="196"/>
      <c r="GR2" s="196"/>
      <c r="GS2" s="196"/>
      <c r="GT2" s="196"/>
      <c r="GU2" s="196"/>
      <c r="GV2" s="196"/>
      <c r="GW2" s="196"/>
      <c r="GX2" s="196"/>
      <c r="GY2" s="196"/>
      <c r="GZ2" s="196"/>
      <c r="HA2" s="196"/>
      <c r="HB2" s="196"/>
      <c r="HC2" s="196"/>
      <c r="HD2" s="196"/>
      <c r="HE2" s="196"/>
      <c r="HF2" s="196"/>
      <c r="HG2" s="196"/>
      <c r="HH2" s="196"/>
      <c r="HI2" s="196"/>
      <c r="HJ2" s="196"/>
      <c r="HK2" s="196"/>
      <c r="HL2" s="196"/>
      <c r="HM2" s="196"/>
      <c r="HN2" s="196"/>
      <c r="HO2" s="196"/>
      <c r="HP2" s="196"/>
      <c r="HQ2" s="196"/>
      <c r="HR2" s="196"/>
      <c r="HS2" s="196"/>
      <c r="HT2" s="196"/>
      <c r="HU2" s="196"/>
      <c r="HV2" s="196"/>
      <c r="HW2" s="196"/>
      <c r="HX2" s="196"/>
      <c r="HY2" s="196"/>
      <c r="HZ2" s="196"/>
      <c r="IA2" s="196"/>
      <c r="IB2" s="196"/>
      <c r="IC2" s="196"/>
      <c r="ID2" s="196"/>
      <c r="IE2" s="196"/>
      <c r="IF2" s="196"/>
      <c r="IG2" s="196"/>
      <c r="IH2" s="196"/>
      <c r="II2" s="196"/>
      <c r="IJ2" s="196"/>
      <c r="IK2" s="196"/>
      <c r="IL2" s="196"/>
      <c r="IM2" s="196"/>
      <c r="IN2" s="196"/>
      <c r="IO2" s="196"/>
      <c r="IP2" s="196"/>
      <c r="IQ2" s="196"/>
      <c r="IR2" s="196"/>
      <c r="IS2" s="196"/>
      <c r="IT2" s="196"/>
      <c r="IU2" s="196"/>
      <c r="IV2" s="196"/>
      <c r="IW2" s="196"/>
      <c r="IX2" s="196"/>
      <c r="IY2" s="196"/>
      <c r="IZ2" s="196"/>
      <c r="JA2" s="196"/>
      <c r="JB2" s="196"/>
      <c r="JC2" s="196"/>
      <c r="JD2" s="196"/>
      <c r="JE2" s="196"/>
      <c r="JF2" s="196"/>
      <c r="JG2" s="196"/>
      <c r="JH2" s="196"/>
      <c r="JI2" s="196"/>
      <c r="JJ2" s="196"/>
      <c r="JK2" s="196"/>
      <c r="JL2" s="196"/>
      <c r="JM2" s="196"/>
      <c r="JN2" s="196"/>
      <c r="JO2" s="196"/>
      <c r="JP2" s="196"/>
      <c r="JQ2" s="196"/>
      <c r="JR2" s="196"/>
      <c r="JS2" s="196"/>
      <c r="JT2" s="196"/>
      <c r="JU2" s="196"/>
      <c r="JV2" s="196"/>
      <c r="JW2" s="196"/>
      <c r="JX2" s="196"/>
      <c r="JY2" s="196"/>
      <c r="JZ2" s="196"/>
      <c r="KA2" s="196"/>
      <c r="KB2" s="196"/>
      <c r="KC2" s="196"/>
      <c r="KD2" s="196"/>
      <c r="KE2" s="196"/>
      <c r="KF2" s="196"/>
      <c r="KG2" s="196"/>
      <c r="KH2" s="196"/>
      <c r="KI2" s="196"/>
      <c r="KJ2" s="196"/>
      <c r="KK2" s="196"/>
      <c r="KL2" s="196"/>
      <c r="KM2" s="196"/>
      <c r="KN2" s="196"/>
      <c r="KO2" s="196"/>
      <c r="KP2" s="196"/>
      <c r="KQ2" s="196"/>
      <c r="KR2" s="196"/>
      <c r="KS2" s="196"/>
      <c r="KT2" s="196"/>
      <c r="KU2" s="196"/>
      <c r="KV2" s="196"/>
      <c r="KW2" s="196"/>
      <c r="KX2" s="196"/>
      <c r="KY2" s="196"/>
      <c r="KZ2" s="196"/>
      <c r="LA2" s="196"/>
      <c r="LB2" s="196"/>
      <c r="LC2" s="196"/>
      <c r="LD2" s="196"/>
      <c r="LE2" s="196"/>
      <c r="LF2" s="196"/>
      <c r="LG2" s="196"/>
      <c r="LH2" s="196"/>
      <c r="LI2" s="196"/>
      <c r="LJ2" s="196"/>
      <c r="LK2" s="196"/>
      <c r="LL2" s="196"/>
      <c r="LM2" s="196"/>
      <c r="LN2" s="196"/>
      <c r="LO2" s="196"/>
      <c r="LP2" s="196"/>
      <c r="LQ2" s="196"/>
      <c r="LR2" s="196"/>
      <c r="LS2" s="196"/>
      <c r="LT2" s="196"/>
      <c r="LU2" s="196"/>
      <c r="LV2" s="196"/>
      <c r="LW2" s="196"/>
      <c r="LX2" s="196"/>
      <c r="LY2" s="196"/>
      <c r="LZ2" s="196"/>
      <c r="MA2" s="196"/>
      <c r="MB2" s="196"/>
      <c r="MC2" s="196"/>
      <c r="MD2" s="196"/>
      <c r="ME2" s="196"/>
      <c r="MF2" s="196"/>
      <c r="MG2" s="196"/>
      <c r="MH2" s="196"/>
      <c r="MI2" s="196"/>
      <c r="MJ2" s="196"/>
      <c r="MK2" s="196"/>
      <c r="ML2" s="196"/>
      <c r="MM2" s="196"/>
      <c r="MN2" s="196"/>
      <c r="MO2" s="196"/>
      <c r="MP2" s="196"/>
      <c r="MQ2" s="196"/>
      <c r="MR2" s="196"/>
      <c r="MS2" s="196"/>
      <c r="MT2" s="196"/>
      <c r="MU2" s="196"/>
      <c r="MV2" s="196"/>
      <c r="MW2" s="196"/>
      <c r="MX2" s="196"/>
      <c r="MY2" s="196"/>
      <c r="MZ2" s="196"/>
      <c r="NA2" s="196"/>
      <c r="NB2" s="196"/>
      <c r="NC2" s="196"/>
      <c r="ND2" s="196"/>
      <c r="NE2" s="196"/>
      <c r="NF2" s="196"/>
      <c r="NG2" s="196"/>
      <c r="NH2" s="196"/>
      <c r="NI2" s="196"/>
      <c r="NJ2" s="196"/>
      <c r="NK2" s="196"/>
      <c r="NL2" s="196"/>
      <c r="NM2" s="196"/>
      <c r="NN2" s="196"/>
      <c r="NO2" s="196"/>
      <c r="NP2" s="196"/>
      <c r="NQ2" s="196"/>
      <c r="NR2" s="196"/>
      <c r="NS2" s="196"/>
      <c r="NT2" s="196"/>
      <c r="NU2" s="196"/>
      <c r="NV2" s="196"/>
      <c r="NW2" s="196"/>
      <c r="NX2" s="196"/>
      <c r="NY2" s="196"/>
      <c r="NZ2" s="196"/>
      <c r="OA2" s="196"/>
      <c r="OB2" s="196"/>
      <c r="OC2" s="196"/>
      <c r="OD2" s="196"/>
      <c r="OE2" s="196"/>
      <c r="OF2" s="196"/>
      <c r="OG2" s="196"/>
      <c r="OH2" s="196"/>
      <c r="OI2" s="196"/>
      <c r="OJ2" s="196"/>
      <c r="OK2" s="196"/>
      <c r="OL2" s="196"/>
      <c r="OM2" s="196"/>
      <c r="ON2" s="196"/>
      <c r="OO2" s="196"/>
      <c r="OP2" s="196"/>
      <c r="OQ2" s="196"/>
      <c r="OR2" s="196"/>
      <c r="OS2" s="196"/>
      <c r="OT2" s="196"/>
      <c r="OU2" s="196"/>
      <c r="OV2" s="196"/>
      <c r="OW2" s="196"/>
      <c r="OX2" s="196"/>
      <c r="OY2" s="196"/>
      <c r="OZ2" s="196"/>
      <c r="PA2" s="196"/>
      <c r="PB2" s="196"/>
      <c r="PC2" s="196"/>
      <c r="PD2" s="196"/>
      <c r="PE2" s="196"/>
      <c r="PF2" s="196"/>
      <c r="PG2" s="196"/>
      <c r="PH2" s="196"/>
      <c r="PI2" s="196"/>
      <c r="PJ2" s="196"/>
      <c r="PK2" s="196"/>
      <c r="PL2" s="196"/>
      <c r="PM2" s="196"/>
      <c r="PN2" s="196"/>
      <c r="PO2" s="196"/>
      <c r="PP2" s="196"/>
      <c r="PQ2" s="196"/>
      <c r="PR2" s="196"/>
      <c r="PS2" s="196"/>
      <c r="PT2" s="196"/>
      <c r="PU2" s="196"/>
      <c r="PV2" s="196"/>
      <c r="PW2" s="196"/>
      <c r="PX2" s="196"/>
      <c r="PY2" s="196"/>
      <c r="PZ2" s="196"/>
      <c r="QA2" s="196"/>
      <c r="QB2" s="196"/>
      <c r="QC2" s="196"/>
      <c r="QD2" s="196"/>
      <c r="QE2" s="196"/>
      <c r="QF2" s="196"/>
      <c r="QG2" s="196"/>
      <c r="QH2" s="196"/>
      <c r="QI2" s="196"/>
      <c r="QJ2" s="196"/>
      <c r="QK2" s="196"/>
      <c r="QL2" s="196"/>
      <c r="QM2" s="196"/>
      <c r="QN2" s="196"/>
      <c r="QO2" s="196"/>
      <c r="QP2" s="196"/>
      <c r="QQ2" s="196"/>
      <c r="QR2" s="196"/>
      <c r="QS2" s="196"/>
      <c r="QT2" s="196"/>
      <c r="QU2" s="196"/>
      <c r="QV2" s="196"/>
      <c r="QW2" s="196"/>
      <c r="QX2" s="196"/>
      <c r="QY2" s="196"/>
      <c r="QZ2" s="196"/>
      <c r="RA2" s="196"/>
      <c r="RB2" s="196"/>
      <c r="RC2" s="196"/>
      <c r="RD2" s="196"/>
      <c r="RE2" s="196"/>
      <c r="RF2" s="196"/>
      <c r="RG2" s="196"/>
      <c r="RH2" s="196"/>
      <c r="RI2" s="196"/>
      <c r="RJ2" s="196"/>
      <c r="RK2" s="196"/>
      <c r="RL2" s="196"/>
      <c r="RM2" s="196"/>
      <c r="RN2" s="196"/>
      <c r="RO2" s="196"/>
      <c r="RP2" s="196"/>
      <c r="RQ2" s="196"/>
      <c r="RR2" s="196"/>
      <c r="RS2" s="196"/>
      <c r="RT2" s="196"/>
      <c r="RU2" s="196"/>
      <c r="RV2" s="196"/>
      <c r="RW2" s="196"/>
      <c r="RX2" s="196"/>
      <c r="RY2" s="196"/>
      <c r="RZ2" s="196"/>
      <c r="SA2" s="196"/>
      <c r="SB2" s="196"/>
      <c r="SC2" s="196"/>
      <c r="SD2" s="196"/>
      <c r="SE2" s="196"/>
      <c r="SF2" s="196"/>
      <c r="SG2" s="196"/>
      <c r="SH2" s="196"/>
      <c r="SI2" s="196"/>
      <c r="SJ2" s="196"/>
      <c r="SK2" s="196"/>
      <c r="SL2" s="196"/>
      <c r="SM2" s="196"/>
      <c r="SN2" s="196"/>
      <c r="SO2" s="196"/>
      <c r="SP2" s="196"/>
      <c r="SQ2" s="196"/>
      <c r="SR2" s="196"/>
      <c r="SS2" s="196"/>
      <c r="ST2" s="196"/>
      <c r="SU2" s="196"/>
      <c r="SV2" s="196"/>
      <c r="SW2" s="196"/>
      <c r="SX2" s="196"/>
      <c r="SY2" s="196"/>
      <c r="SZ2" s="196"/>
      <c r="TA2" s="196"/>
      <c r="TB2" s="196"/>
      <c r="TC2" s="196"/>
      <c r="TD2" s="196"/>
      <c r="TE2" s="196"/>
      <c r="TF2" s="196"/>
      <c r="TG2" s="196"/>
      <c r="TH2" s="196"/>
      <c r="TI2" s="196"/>
      <c r="TJ2" s="196"/>
      <c r="TK2" s="196"/>
      <c r="TL2" s="196"/>
      <c r="TM2" s="196"/>
      <c r="TN2" s="196"/>
      <c r="TO2" s="196"/>
      <c r="TP2" s="196"/>
      <c r="TQ2" s="196"/>
      <c r="TR2" s="196"/>
      <c r="TS2" s="196"/>
      <c r="TT2" s="196"/>
      <c r="TU2" s="196"/>
      <c r="TV2" s="196"/>
      <c r="TW2" s="196"/>
      <c r="TX2" s="196"/>
      <c r="TY2" s="196"/>
      <c r="TZ2" s="196"/>
      <c r="UA2" s="196"/>
      <c r="UB2" s="196"/>
      <c r="UC2" s="196"/>
      <c r="UD2" s="196"/>
      <c r="UE2" s="196"/>
      <c r="UF2" s="196"/>
      <c r="UG2" s="196"/>
      <c r="UH2" s="196"/>
      <c r="UI2" s="196"/>
      <c r="UJ2" s="196"/>
      <c r="UK2" s="196"/>
      <c r="UL2" s="196"/>
      <c r="UM2" s="196"/>
      <c r="UN2" s="196"/>
      <c r="UO2" s="196"/>
      <c r="UP2" s="196"/>
      <c r="UQ2" s="196"/>
      <c r="UR2" s="196"/>
      <c r="US2" s="196"/>
      <c r="UT2" s="196"/>
      <c r="UU2" s="196"/>
      <c r="UV2" s="196"/>
      <c r="UW2" s="196"/>
      <c r="UX2" s="196"/>
      <c r="UY2" s="196"/>
      <c r="UZ2" s="196"/>
      <c r="VA2" s="196"/>
      <c r="VB2" s="196"/>
      <c r="VC2" s="196"/>
      <c r="VD2" s="196"/>
      <c r="VE2" s="196"/>
      <c r="VF2" s="196"/>
      <c r="VG2" s="196"/>
      <c r="VH2" s="196"/>
      <c r="VI2" s="196"/>
      <c r="VJ2" s="196"/>
      <c r="VK2" s="196"/>
      <c r="VL2" s="196"/>
      <c r="VM2" s="196"/>
      <c r="VN2" s="196"/>
      <c r="VO2" s="196"/>
      <c r="VP2" s="196"/>
      <c r="VQ2" s="196"/>
      <c r="VR2" s="196"/>
      <c r="VS2" s="196"/>
      <c r="VT2" s="196"/>
      <c r="VU2" s="196"/>
      <c r="VV2" s="196"/>
      <c r="VW2" s="196"/>
      <c r="VX2" s="196"/>
      <c r="VY2" s="196"/>
      <c r="VZ2" s="196"/>
      <c r="WA2" s="196"/>
      <c r="WB2" s="196"/>
      <c r="WC2" s="196"/>
      <c r="WD2" s="196"/>
      <c r="WE2" s="196"/>
      <c r="WF2" s="196"/>
      <c r="WG2" s="196"/>
      <c r="WH2" s="196"/>
      <c r="WI2" s="196"/>
      <c r="WJ2" s="196"/>
      <c r="WK2" s="196"/>
      <c r="WL2" s="196"/>
      <c r="WM2" s="196"/>
      <c r="WN2" s="196"/>
      <c r="WO2" s="196"/>
      <c r="WP2" s="196"/>
      <c r="WQ2" s="196"/>
      <c r="WR2" s="196"/>
      <c r="WS2" s="196"/>
      <c r="WT2" s="196"/>
      <c r="WU2" s="196"/>
    </row>
    <row r="3" spans="1:619" s="23" customFormat="1" ht="20.149999999999999" customHeight="1" x14ac:dyDescent="0.45">
      <c r="A3" s="20"/>
      <c r="B3" s="21"/>
      <c r="C3" s="124" t="s">
        <v>22</v>
      </c>
      <c r="D3" s="325" t="s">
        <v>23</v>
      </c>
      <c r="E3" s="325"/>
      <c r="F3" s="325"/>
      <c r="G3" s="325"/>
      <c r="H3" s="315" t="s">
        <v>24</v>
      </c>
      <c r="I3" s="315"/>
      <c r="J3" s="313" t="s">
        <v>25</v>
      </c>
      <c r="K3" s="313"/>
      <c r="L3" s="315" t="s">
        <v>123</v>
      </c>
      <c r="M3" s="315"/>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6"/>
      <c r="EB3" s="196"/>
      <c r="EC3" s="196"/>
      <c r="ED3" s="196"/>
      <c r="EE3" s="196"/>
      <c r="EF3" s="196"/>
      <c r="EG3" s="196"/>
      <c r="EH3" s="196"/>
      <c r="EI3" s="196"/>
      <c r="EJ3" s="196"/>
      <c r="EK3" s="196"/>
      <c r="EL3" s="196"/>
      <c r="EM3" s="196"/>
      <c r="EN3" s="196"/>
      <c r="EO3" s="196"/>
      <c r="EP3" s="196"/>
      <c r="EQ3" s="196"/>
      <c r="ER3" s="196"/>
      <c r="ES3" s="196"/>
      <c r="ET3" s="196"/>
      <c r="EU3" s="196"/>
      <c r="EV3" s="196"/>
      <c r="EW3" s="196"/>
      <c r="EX3" s="196"/>
      <c r="EY3" s="196"/>
      <c r="EZ3" s="196"/>
      <c r="FA3" s="196"/>
      <c r="FB3" s="196"/>
      <c r="FC3" s="196"/>
      <c r="FD3" s="196"/>
      <c r="FE3" s="196"/>
      <c r="FF3" s="196"/>
      <c r="FG3" s="196"/>
      <c r="FH3" s="196"/>
      <c r="FI3" s="196"/>
      <c r="FJ3" s="196"/>
      <c r="FK3" s="196"/>
      <c r="FL3" s="196"/>
      <c r="FM3" s="196"/>
      <c r="FN3" s="196"/>
      <c r="FO3" s="196"/>
      <c r="FP3" s="196"/>
      <c r="FQ3" s="196"/>
      <c r="FR3" s="196"/>
      <c r="FS3" s="196"/>
      <c r="FT3" s="196"/>
      <c r="FU3" s="196"/>
      <c r="FV3" s="196"/>
      <c r="FW3" s="196"/>
      <c r="FX3" s="196"/>
      <c r="FY3" s="196"/>
      <c r="FZ3" s="196"/>
      <c r="GA3" s="196"/>
      <c r="GB3" s="196"/>
      <c r="GC3" s="196"/>
      <c r="GD3" s="196"/>
      <c r="GE3" s="196"/>
      <c r="GF3" s="196"/>
      <c r="GG3" s="196"/>
      <c r="GH3" s="196"/>
      <c r="GI3" s="196"/>
      <c r="GJ3" s="196"/>
      <c r="GK3" s="196"/>
      <c r="GL3" s="196"/>
      <c r="GM3" s="196"/>
      <c r="GN3" s="196"/>
      <c r="GO3" s="196"/>
      <c r="GP3" s="196"/>
      <c r="GQ3" s="196"/>
      <c r="GR3" s="196"/>
      <c r="GS3" s="196"/>
      <c r="GT3" s="196"/>
      <c r="GU3" s="196"/>
      <c r="GV3" s="196"/>
      <c r="GW3" s="196"/>
      <c r="GX3" s="196"/>
      <c r="GY3" s="196"/>
      <c r="GZ3" s="196"/>
      <c r="HA3" s="196"/>
      <c r="HB3" s="196"/>
      <c r="HC3" s="196"/>
      <c r="HD3" s="196"/>
      <c r="HE3" s="196"/>
      <c r="HF3" s="196"/>
      <c r="HG3" s="196"/>
      <c r="HH3" s="196"/>
      <c r="HI3" s="196"/>
      <c r="HJ3" s="196"/>
      <c r="HK3" s="196"/>
      <c r="HL3" s="196"/>
      <c r="HM3" s="196"/>
      <c r="HN3" s="196"/>
      <c r="HO3" s="196"/>
      <c r="HP3" s="196"/>
      <c r="HQ3" s="196"/>
      <c r="HR3" s="196"/>
      <c r="HS3" s="196"/>
      <c r="HT3" s="196"/>
      <c r="HU3" s="196"/>
      <c r="HV3" s="196"/>
      <c r="HW3" s="196"/>
      <c r="HX3" s="196"/>
      <c r="HY3" s="196"/>
      <c r="HZ3" s="196"/>
      <c r="IA3" s="196"/>
      <c r="IB3" s="196"/>
      <c r="IC3" s="196"/>
      <c r="ID3" s="196"/>
      <c r="IE3" s="196"/>
      <c r="IF3" s="196"/>
      <c r="IG3" s="196"/>
      <c r="IH3" s="196"/>
      <c r="II3" s="196"/>
      <c r="IJ3" s="196"/>
      <c r="IK3" s="196"/>
      <c r="IL3" s="196"/>
      <c r="IM3" s="196"/>
      <c r="IN3" s="196"/>
      <c r="IO3" s="196"/>
      <c r="IP3" s="196"/>
      <c r="IQ3" s="196"/>
      <c r="IR3" s="196"/>
      <c r="IS3" s="196"/>
      <c r="IT3" s="196"/>
      <c r="IU3" s="196"/>
      <c r="IV3" s="196"/>
      <c r="IW3" s="196"/>
      <c r="IX3" s="196"/>
      <c r="IY3" s="196"/>
      <c r="IZ3" s="196"/>
      <c r="JA3" s="196"/>
      <c r="JB3" s="196"/>
      <c r="JC3" s="196"/>
      <c r="JD3" s="196"/>
      <c r="JE3" s="196"/>
      <c r="JF3" s="196"/>
      <c r="JG3" s="196"/>
      <c r="JH3" s="196"/>
      <c r="JI3" s="196"/>
      <c r="JJ3" s="196"/>
      <c r="JK3" s="196"/>
      <c r="JL3" s="196"/>
      <c r="JM3" s="196"/>
      <c r="JN3" s="196"/>
      <c r="JO3" s="196"/>
      <c r="JP3" s="196"/>
      <c r="JQ3" s="196"/>
      <c r="JR3" s="196"/>
      <c r="JS3" s="196"/>
      <c r="JT3" s="196"/>
      <c r="JU3" s="196"/>
      <c r="JV3" s="196"/>
      <c r="JW3" s="196"/>
      <c r="JX3" s="196"/>
      <c r="JY3" s="196"/>
      <c r="JZ3" s="196"/>
      <c r="KA3" s="196"/>
      <c r="KB3" s="196"/>
      <c r="KC3" s="196"/>
      <c r="KD3" s="196"/>
      <c r="KE3" s="196"/>
      <c r="KF3" s="196"/>
      <c r="KG3" s="196"/>
      <c r="KH3" s="196"/>
      <c r="KI3" s="196"/>
      <c r="KJ3" s="196"/>
      <c r="KK3" s="196"/>
      <c r="KL3" s="196"/>
      <c r="KM3" s="196"/>
      <c r="KN3" s="196"/>
      <c r="KO3" s="196"/>
      <c r="KP3" s="196"/>
      <c r="KQ3" s="196"/>
      <c r="KR3" s="196"/>
      <c r="KS3" s="196"/>
      <c r="KT3" s="196"/>
      <c r="KU3" s="196"/>
      <c r="KV3" s="196"/>
      <c r="KW3" s="196"/>
      <c r="KX3" s="196"/>
      <c r="KY3" s="196"/>
      <c r="KZ3" s="196"/>
      <c r="LA3" s="196"/>
      <c r="LB3" s="196"/>
      <c r="LC3" s="196"/>
      <c r="LD3" s="196"/>
      <c r="LE3" s="196"/>
      <c r="LF3" s="196"/>
      <c r="LG3" s="196"/>
      <c r="LH3" s="196"/>
      <c r="LI3" s="196"/>
      <c r="LJ3" s="196"/>
      <c r="LK3" s="196"/>
      <c r="LL3" s="196"/>
      <c r="LM3" s="196"/>
      <c r="LN3" s="196"/>
      <c r="LO3" s="196"/>
      <c r="LP3" s="196"/>
      <c r="LQ3" s="196"/>
      <c r="LR3" s="196"/>
      <c r="LS3" s="196"/>
      <c r="LT3" s="196"/>
      <c r="LU3" s="196"/>
      <c r="LV3" s="196"/>
      <c r="LW3" s="196"/>
      <c r="LX3" s="196"/>
      <c r="LY3" s="196"/>
      <c r="LZ3" s="196"/>
      <c r="MA3" s="196"/>
      <c r="MB3" s="196"/>
      <c r="MC3" s="196"/>
      <c r="MD3" s="196"/>
      <c r="ME3" s="196"/>
      <c r="MF3" s="196"/>
      <c r="MG3" s="196"/>
      <c r="MH3" s="196"/>
      <c r="MI3" s="196"/>
      <c r="MJ3" s="196"/>
      <c r="MK3" s="196"/>
      <c r="ML3" s="196"/>
      <c r="MM3" s="196"/>
      <c r="MN3" s="196"/>
      <c r="MO3" s="196"/>
      <c r="MP3" s="196"/>
      <c r="MQ3" s="196"/>
      <c r="MR3" s="196"/>
      <c r="MS3" s="196"/>
      <c r="MT3" s="196"/>
      <c r="MU3" s="196"/>
      <c r="MV3" s="196"/>
      <c r="MW3" s="196"/>
      <c r="MX3" s="196"/>
      <c r="MY3" s="196"/>
      <c r="MZ3" s="196"/>
      <c r="NA3" s="196"/>
      <c r="NB3" s="196"/>
      <c r="NC3" s="196"/>
      <c r="ND3" s="196"/>
      <c r="NE3" s="196"/>
      <c r="NF3" s="196"/>
      <c r="NG3" s="196"/>
      <c r="NH3" s="196"/>
      <c r="NI3" s="196"/>
      <c r="NJ3" s="196"/>
      <c r="NK3" s="196"/>
      <c r="NL3" s="196"/>
      <c r="NM3" s="196"/>
      <c r="NN3" s="196"/>
      <c r="NO3" s="196"/>
      <c r="NP3" s="196"/>
      <c r="NQ3" s="196"/>
      <c r="NR3" s="196"/>
      <c r="NS3" s="196"/>
      <c r="NT3" s="196"/>
      <c r="NU3" s="196"/>
      <c r="NV3" s="196"/>
      <c r="NW3" s="196"/>
      <c r="NX3" s="196"/>
      <c r="NY3" s="196"/>
      <c r="NZ3" s="196"/>
      <c r="OA3" s="196"/>
      <c r="OB3" s="196"/>
      <c r="OC3" s="196"/>
      <c r="OD3" s="196"/>
      <c r="OE3" s="196"/>
      <c r="OF3" s="196"/>
      <c r="OG3" s="196"/>
      <c r="OH3" s="196"/>
      <c r="OI3" s="196"/>
      <c r="OJ3" s="196"/>
      <c r="OK3" s="196"/>
      <c r="OL3" s="196"/>
      <c r="OM3" s="196"/>
      <c r="ON3" s="196"/>
      <c r="OO3" s="196"/>
      <c r="OP3" s="196"/>
      <c r="OQ3" s="196"/>
      <c r="OR3" s="196"/>
      <c r="OS3" s="196"/>
      <c r="OT3" s="196"/>
      <c r="OU3" s="196"/>
      <c r="OV3" s="196"/>
      <c r="OW3" s="196"/>
      <c r="OX3" s="196"/>
      <c r="OY3" s="196"/>
      <c r="OZ3" s="196"/>
      <c r="PA3" s="196"/>
      <c r="PB3" s="196"/>
      <c r="PC3" s="196"/>
      <c r="PD3" s="196"/>
      <c r="PE3" s="196"/>
      <c r="PF3" s="196"/>
      <c r="PG3" s="196"/>
      <c r="PH3" s="196"/>
      <c r="PI3" s="196"/>
      <c r="PJ3" s="196"/>
      <c r="PK3" s="196"/>
      <c r="PL3" s="196"/>
      <c r="PM3" s="196"/>
      <c r="PN3" s="196"/>
      <c r="PO3" s="196"/>
      <c r="PP3" s="196"/>
      <c r="PQ3" s="196"/>
      <c r="PR3" s="196"/>
      <c r="PS3" s="196"/>
      <c r="PT3" s="196"/>
      <c r="PU3" s="196"/>
      <c r="PV3" s="196"/>
      <c r="PW3" s="196"/>
      <c r="PX3" s="196"/>
      <c r="PY3" s="196"/>
      <c r="PZ3" s="196"/>
      <c r="QA3" s="196"/>
      <c r="QB3" s="196"/>
      <c r="QC3" s="196"/>
      <c r="QD3" s="196"/>
      <c r="QE3" s="196"/>
      <c r="QF3" s="196"/>
      <c r="QG3" s="196"/>
      <c r="QH3" s="196"/>
      <c r="QI3" s="196"/>
      <c r="QJ3" s="196"/>
      <c r="QK3" s="196"/>
      <c r="QL3" s="196"/>
      <c r="QM3" s="196"/>
      <c r="QN3" s="196"/>
      <c r="QO3" s="196"/>
      <c r="QP3" s="196"/>
      <c r="QQ3" s="196"/>
      <c r="QR3" s="196"/>
      <c r="QS3" s="196"/>
      <c r="QT3" s="196"/>
      <c r="QU3" s="196"/>
      <c r="QV3" s="196"/>
      <c r="QW3" s="196"/>
      <c r="QX3" s="196"/>
      <c r="QY3" s="196"/>
      <c r="QZ3" s="196"/>
      <c r="RA3" s="196"/>
      <c r="RB3" s="196"/>
      <c r="RC3" s="196"/>
      <c r="RD3" s="196"/>
      <c r="RE3" s="196"/>
      <c r="RF3" s="196"/>
      <c r="RG3" s="196"/>
      <c r="RH3" s="196"/>
      <c r="RI3" s="196"/>
      <c r="RJ3" s="196"/>
      <c r="RK3" s="196"/>
      <c r="RL3" s="196"/>
      <c r="RM3" s="196"/>
      <c r="RN3" s="196"/>
      <c r="RO3" s="196"/>
      <c r="RP3" s="196"/>
      <c r="RQ3" s="196"/>
      <c r="RR3" s="196"/>
      <c r="RS3" s="196"/>
      <c r="RT3" s="196"/>
      <c r="RU3" s="196"/>
      <c r="RV3" s="196"/>
      <c r="RW3" s="196"/>
      <c r="RX3" s="196"/>
      <c r="RY3" s="196"/>
      <c r="RZ3" s="196"/>
      <c r="SA3" s="196"/>
      <c r="SB3" s="196"/>
      <c r="SC3" s="196"/>
      <c r="SD3" s="196"/>
      <c r="SE3" s="196"/>
      <c r="SF3" s="196"/>
      <c r="SG3" s="196"/>
      <c r="SH3" s="196"/>
      <c r="SI3" s="196"/>
      <c r="SJ3" s="196"/>
      <c r="SK3" s="196"/>
      <c r="SL3" s="196"/>
      <c r="SM3" s="196"/>
      <c r="SN3" s="196"/>
      <c r="SO3" s="196"/>
      <c r="SP3" s="196"/>
      <c r="SQ3" s="196"/>
      <c r="SR3" s="196"/>
      <c r="SS3" s="196"/>
      <c r="ST3" s="196"/>
      <c r="SU3" s="196"/>
      <c r="SV3" s="196"/>
      <c r="SW3" s="196"/>
      <c r="SX3" s="196"/>
      <c r="SY3" s="196"/>
      <c r="SZ3" s="196"/>
      <c r="TA3" s="196"/>
      <c r="TB3" s="196"/>
      <c r="TC3" s="196"/>
      <c r="TD3" s="196"/>
      <c r="TE3" s="196"/>
      <c r="TF3" s="196"/>
      <c r="TG3" s="196"/>
      <c r="TH3" s="196"/>
      <c r="TI3" s="196"/>
      <c r="TJ3" s="196"/>
      <c r="TK3" s="196"/>
      <c r="TL3" s="196"/>
      <c r="TM3" s="196"/>
      <c r="TN3" s="196"/>
      <c r="TO3" s="196"/>
      <c r="TP3" s="196"/>
      <c r="TQ3" s="196"/>
      <c r="TR3" s="196"/>
      <c r="TS3" s="196"/>
      <c r="TT3" s="196"/>
      <c r="TU3" s="196"/>
      <c r="TV3" s="196"/>
      <c r="TW3" s="196"/>
      <c r="TX3" s="196"/>
      <c r="TY3" s="196"/>
      <c r="TZ3" s="196"/>
      <c r="UA3" s="196"/>
      <c r="UB3" s="196"/>
      <c r="UC3" s="196"/>
      <c r="UD3" s="196"/>
      <c r="UE3" s="196"/>
      <c r="UF3" s="196"/>
      <c r="UG3" s="196"/>
      <c r="UH3" s="196"/>
      <c r="UI3" s="196"/>
      <c r="UJ3" s="196"/>
      <c r="UK3" s="196"/>
      <c r="UL3" s="196"/>
      <c r="UM3" s="196"/>
      <c r="UN3" s="196"/>
      <c r="UO3" s="196"/>
      <c r="UP3" s="196"/>
      <c r="UQ3" s="196"/>
      <c r="UR3" s="196"/>
      <c r="US3" s="196"/>
      <c r="UT3" s="196"/>
      <c r="UU3" s="196"/>
      <c r="UV3" s="196"/>
      <c r="UW3" s="196"/>
      <c r="UX3" s="196"/>
      <c r="UY3" s="196"/>
      <c r="UZ3" s="196"/>
      <c r="VA3" s="196"/>
      <c r="VB3" s="196"/>
      <c r="VC3" s="196"/>
      <c r="VD3" s="196"/>
      <c r="VE3" s="196"/>
      <c r="VF3" s="196"/>
      <c r="VG3" s="196"/>
      <c r="VH3" s="196"/>
      <c r="VI3" s="196"/>
      <c r="VJ3" s="196"/>
      <c r="VK3" s="196"/>
      <c r="VL3" s="196"/>
      <c r="VM3" s="196"/>
      <c r="VN3" s="196"/>
      <c r="VO3" s="196"/>
      <c r="VP3" s="196"/>
      <c r="VQ3" s="196"/>
      <c r="VR3" s="196"/>
      <c r="VS3" s="196"/>
      <c r="VT3" s="196"/>
      <c r="VU3" s="196"/>
      <c r="VV3" s="196"/>
      <c r="VW3" s="196"/>
      <c r="VX3" s="196"/>
      <c r="VY3" s="196"/>
      <c r="VZ3" s="196"/>
      <c r="WA3" s="196"/>
      <c r="WB3" s="196"/>
      <c r="WC3" s="196"/>
      <c r="WD3" s="196"/>
      <c r="WE3" s="196"/>
      <c r="WF3" s="196"/>
      <c r="WG3" s="196"/>
      <c r="WH3" s="196"/>
      <c r="WI3" s="196"/>
      <c r="WJ3" s="196"/>
      <c r="WK3" s="196"/>
      <c r="WL3" s="196"/>
      <c r="WM3" s="196"/>
      <c r="WN3" s="196"/>
      <c r="WO3" s="196"/>
      <c r="WP3" s="196"/>
      <c r="WQ3" s="196"/>
      <c r="WR3" s="196"/>
      <c r="WS3" s="196"/>
      <c r="WT3" s="196"/>
      <c r="WU3" s="196"/>
    </row>
    <row r="4" spans="1:619" s="23" customFormat="1" ht="20.149999999999999" customHeight="1" x14ac:dyDescent="0.45">
      <c r="A4" s="20"/>
      <c r="B4" s="21"/>
      <c r="C4" s="125" t="s">
        <v>26</v>
      </c>
      <c r="D4" s="320" t="s">
        <v>84</v>
      </c>
      <c r="E4" s="320"/>
      <c r="F4" s="320"/>
      <c r="G4" s="320"/>
      <c r="H4" s="316" t="s">
        <v>28</v>
      </c>
      <c r="I4" s="316"/>
      <c r="J4" s="311" t="s">
        <v>127</v>
      </c>
      <c r="K4" s="311"/>
      <c r="L4" s="316" t="s">
        <v>132</v>
      </c>
      <c r="M4" s="316"/>
      <c r="N4" s="196"/>
      <c r="O4" s="196"/>
      <c r="P4" s="196"/>
      <c r="Q4" s="196"/>
      <c r="R4" s="196"/>
      <c r="S4" s="196"/>
      <c r="T4" s="196"/>
      <c r="U4" s="196"/>
      <c r="V4" s="196"/>
      <c r="W4" s="196"/>
      <c r="X4" s="196"/>
      <c r="Y4" s="196"/>
      <c r="Z4" s="196"/>
      <c r="AA4" s="196"/>
      <c r="AB4" s="196"/>
      <c r="AC4" s="196"/>
      <c r="AD4" s="196"/>
      <c r="AE4" s="196"/>
      <c r="AF4" s="196"/>
      <c r="AG4" s="196"/>
      <c r="AH4" s="196"/>
      <c r="AI4" s="196"/>
      <c r="AJ4" s="196"/>
      <c r="AK4" s="196"/>
      <c r="AL4" s="196"/>
      <c r="AM4" s="196"/>
      <c r="AN4" s="196"/>
      <c r="AO4" s="196"/>
      <c r="AP4" s="196"/>
      <c r="AQ4" s="196"/>
      <c r="AR4" s="196"/>
      <c r="AS4" s="196"/>
      <c r="AT4" s="196"/>
      <c r="AU4" s="196"/>
      <c r="AV4" s="196"/>
      <c r="AW4" s="196"/>
      <c r="AX4" s="196"/>
      <c r="AY4" s="196"/>
      <c r="AZ4" s="196"/>
      <c r="BA4" s="196"/>
      <c r="BB4" s="196"/>
      <c r="BC4" s="196"/>
      <c r="BD4" s="196"/>
      <c r="BE4" s="196"/>
      <c r="BF4" s="196"/>
      <c r="BG4" s="196"/>
      <c r="BH4" s="196"/>
      <c r="BI4" s="196"/>
      <c r="BJ4" s="196"/>
      <c r="BK4" s="196"/>
      <c r="BL4" s="196"/>
      <c r="BM4" s="196"/>
      <c r="BN4" s="196"/>
      <c r="BO4" s="196"/>
      <c r="BP4" s="196"/>
      <c r="BQ4" s="196"/>
      <c r="BR4" s="196"/>
      <c r="BS4" s="196"/>
      <c r="BT4" s="196"/>
      <c r="BU4" s="196"/>
      <c r="BV4" s="196"/>
      <c r="BW4" s="196"/>
      <c r="BX4" s="196"/>
      <c r="BY4" s="196"/>
      <c r="BZ4" s="196"/>
      <c r="CA4" s="196"/>
      <c r="CB4" s="196"/>
      <c r="CC4" s="196"/>
      <c r="CD4" s="196"/>
      <c r="CE4" s="196"/>
      <c r="CF4" s="196"/>
      <c r="CG4" s="196"/>
      <c r="CH4" s="196"/>
      <c r="CI4" s="196"/>
      <c r="CJ4" s="196"/>
      <c r="CK4" s="196"/>
      <c r="CL4" s="196"/>
      <c r="CM4" s="196"/>
      <c r="CN4" s="196"/>
      <c r="CO4" s="196"/>
      <c r="CP4" s="196"/>
      <c r="CQ4" s="196"/>
      <c r="CR4" s="196"/>
      <c r="CS4" s="196"/>
      <c r="CT4" s="196"/>
      <c r="CU4" s="196"/>
      <c r="CV4" s="196"/>
      <c r="CW4" s="196"/>
      <c r="CX4" s="196"/>
      <c r="CY4" s="196"/>
      <c r="CZ4" s="196"/>
      <c r="DA4" s="196"/>
      <c r="DB4" s="196"/>
      <c r="DC4" s="196"/>
      <c r="DD4" s="196"/>
      <c r="DE4" s="196"/>
      <c r="DF4" s="196"/>
      <c r="DG4" s="196"/>
      <c r="DH4" s="196"/>
      <c r="DI4" s="196"/>
      <c r="DJ4" s="196"/>
      <c r="DK4" s="196"/>
      <c r="DL4" s="196"/>
      <c r="DM4" s="196"/>
      <c r="DN4" s="196"/>
      <c r="DO4" s="196"/>
      <c r="DP4" s="196"/>
      <c r="DQ4" s="196"/>
      <c r="DR4" s="196"/>
      <c r="DS4" s="196"/>
      <c r="DT4" s="196"/>
      <c r="DU4" s="196"/>
      <c r="DV4" s="196"/>
      <c r="DW4" s="196"/>
      <c r="DX4" s="196"/>
      <c r="DY4" s="196"/>
      <c r="DZ4" s="196"/>
      <c r="EA4" s="196"/>
      <c r="EB4" s="196"/>
      <c r="EC4" s="196"/>
      <c r="ED4" s="196"/>
      <c r="EE4" s="196"/>
      <c r="EF4" s="196"/>
      <c r="EG4" s="196"/>
      <c r="EH4" s="196"/>
      <c r="EI4" s="196"/>
      <c r="EJ4" s="196"/>
      <c r="EK4" s="196"/>
      <c r="EL4" s="196"/>
      <c r="EM4" s="196"/>
      <c r="EN4" s="196"/>
      <c r="EO4" s="196"/>
      <c r="EP4" s="196"/>
      <c r="EQ4" s="196"/>
      <c r="ER4" s="196"/>
      <c r="ES4" s="196"/>
      <c r="ET4" s="196"/>
      <c r="EU4" s="196"/>
      <c r="EV4" s="196"/>
      <c r="EW4" s="196"/>
      <c r="EX4" s="196"/>
      <c r="EY4" s="196"/>
      <c r="EZ4" s="196"/>
      <c r="FA4" s="196"/>
      <c r="FB4" s="196"/>
      <c r="FC4" s="196"/>
      <c r="FD4" s="196"/>
      <c r="FE4" s="196"/>
      <c r="FF4" s="196"/>
      <c r="FG4" s="196"/>
      <c r="FH4" s="196"/>
      <c r="FI4" s="196"/>
      <c r="FJ4" s="196"/>
      <c r="FK4" s="196"/>
      <c r="FL4" s="196"/>
      <c r="FM4" s="196"/>
      <c r="FN4" s="196"/>
      <c r="FO4" s="196"/>
      <c r="FP4" s="196"/>
      <c r="FQ4" s="196"/>
      <c r="FR4" s="196"/>
      <c r="FS4" s="196"/>
      <c r="FT4" s="196"/>
      <c r="FU4" s="196"/>
      <c r="FV4" s="196"/>
      <c r="FW4" s="196"/>
      <c r="FX4" s="196"/>
      <c r="FY4" s="196"/>
      <c r="FZ4" s="196"/>
      <c r="GA4" s="196"/>
      <c r="GB4" s="196"/>
      <c r="GC4" s="196"/>
      <c r="GD4" s="196"/>
      <c r="GE4" s="196"/>
      <c r="GF4" s="196"/>
      <c r="GG4" s="196"/>
      <c r="GH4" s="196"/>
      <c r="GI4" s="196"/>
      <c r="GJ4" s="196"/>
      <c r="GK4" s="196"/>
      <c r="GL4" s="196"/>
      <c r="GM4" s="196"/>
      <c r="GN4" s="196"/>
      <c r="GO4" s="196"/>
      <c r="GP4" s="196"/>
      <c r="GQ4" s="196"/>
      <c r="GR4" s="196"/>
      <c r="GS4" s="196"/>
      <c r="GT4" s="196"/>
      <c r="GU4" s="196"/>
      <c r="GV4" s="196"/>
      <c r="GW4" s="196"/>
      <c r="GX4" s="196"/>
      <c r="GY4" s="196"/>
      <c r="GZ4" s="196"/>
      <c r="HA4" s="196"/>
      <c r="HB4" s="196"/>
      <c r="HC4" s="196"/>
      <c r="HD4" s="196"/>
      <c r="HE4" s="196"/>
      <c r="HF4" s="196"/>
      <c r="HG4" s="196"/>
      <c r="HH4" s="196"/>
      <c r="HI4" s="196"/>
      <c r="HJ4" s="196"/>
      <c r="HK4" s="196"/>
      <c r="HL4" s="196"/>
      <c r="HM4" s="196"/>
      <c r="HN4" s="196"/>
      <c r="HO4" s="196"/>
      <c r="HP4" s="196"/>
      <c r="HQ4" s="196"/>
      <c r="HR4" s="196"/>
      <c r="HS4" s="196"/>
      <c r="HT4" s="196"/>
      <c r="HU4" s="196"/>
      <c r="HV4" s="196"/>
      <c r="HW4" s="196"/>
      <c r="HX4" s="196"/>
      <c r="HY4" s="196"/>
      <c r="HZ4" s="196"/>
      <c r="IA4" s="196"/>
      <c r="IB4" s="196"/>
      <c r="IC4" s="196"/>
      <c r="ID4" s="196"/>
      <c r="IE4" s="196"/>
      <c r="IF4" s="196"/>
      <c r="IG4" s="196"/>
      <c r="IH4" s="196"/>
      <c r="II4" s="196"/>
      <c r="IJ4" s="196"/>
      <c r="IK4" s="196"/>
      <c r="IL4" s="196"/>
      <c r="IM4" s="196"/>
      <c r="IN4" s="196"/>
      <c r="IO4" s="196"/>
      <c r="IP4" s="196"/>
      <c r="IQ4" s="196"/>
      <c r="IR4" s="196"/>
      <c r="IS4" s="196"/>
      <c r="IT4" s="196"/>
      <c r="IU4" s="196"/>
      <c r="IV4" s="196"/>
      <c r="IW4" s="196"/>
      <c r="IX4" s="196"/>
      <c r="IY4" s="196"/>
      <c r="IZ4" s="196"/>
      <c r="JA4" s="196"/>
      <c r="JB4" s="196"/>
      <c r="JC4" s="196"/>
      <c r="JD4" s="196"/>
      <c r="JE4" s="196"/>
      <c r="JF4" s="196"/>
      <c r="JG4" s="196"/>
      <c r="JH4" s="196"/>
      <c r="JI4" s="196"/>
      <c r="JJ4" s="196"/>
      <c r="JK4" s="196"/>
      <c r="JL4" s="196"/>
      <c r="JM4" s="196"/>
      <c r="JN4" s="196"/>
      <c r="JO4" s="196"/>
      <c r="JP4" s="196"/>
      <c r="JQ4" s="196"/>
      <c r="JR4" s="196"/>
      <c r="JS4" s="196"/>
      <c r="JT4" s="196"/>
      <c r="JU4" s="196"/>
      <c r="JV4" s="196"/>
      <c r="JW4" s="196"/>
      <c r="JX4" s="196"/>
      <c r="JY4" s="196"/>
      <c r="JZ4" s="196"/>
      <c r="KA4" s="196"/>
      <c r="KB4" s="196"/>
      <c r="KC4" s="196"/>
      <c r="KD4" s="196"/>
      <c r="KE4" s="196"/>
      <c r="KF4" s="196"/>
      <c r="KG4" s="196"/>
      <c r="KH4" s="196"/>
      <c r="KI4" s="196"/>
      <c r="KJ4" s="196"/>
      <c r="KK4" s="196"/>
      <c r="KL4" s="196"/>
      <c r="KM4" s="196"/>
      <c r="KN4" s="196"/>
      <c r="KO4" s="196"/>
      <c r="KP4" s="196"/>
      <c r="KQ4" s="196"/>
      <c r="KR4" s="196"/>
      <c r="KS4" s="196"/>
      <c r="KT4" s="196"/>
      <c r="KU4" s="196"/>
      <c r="KV4" s="196"/>
      <c r="KW4" s="196"/>
      <c r="KX4" s="196"/>
      <c r="KY4" s="196"/>
      <c r="KZ4" s="196"/>
      <c r="LA4" s="196"/>
      <c r="LB4" s="196"/>
      <c r="LC4" s="196"/>
      <c r="LD4" s="196"/>
      <c r="LE4" s="196"/>
      <c r="LF4" s="196"/>
      <c r="LG4" s="196"/>
      <c r="LH4" s="196"/>
      <c r="LI4" s="196"/>
      <c r="LJ4" s="196"/>
      <c r="LK4" s="196"/>
      <c r="LL4" s="196"/>
      <c r="LM4" s="196"/>
      <c r="LN4" s="196"/>
      <c r="LO4" s="196"/>
      <c r="LP4" s="196"/>
      <c r="LQ4" s="196"/>
      <c r="LR4" s="196"/>
      <c r="LS4" s="196"/>
      <c r="LT4" s="196"/>
      <c r="LU4" s="196"/>
      <c r="LV4" s="196"/>
      <c r="LW4" s="196"/>
      <c r="LX4" s="196"/>
      <c r="LY4" s="196"/>
      <c r="LZ4" s="196"/>
      <c r="MA4" s="196"/>
      <c r="MB4" s="196"/>
      <c r="MC4" s="196"/>
      <c r="MD4" s="196"/>
      <c r="ME4" s="196"/>
      <c r="MF4" s="196"/>
      <c r="MG4" s="196"/>
      <c r="MH4" s="196"/>
      <c r="MI4" s="196"/>
      <c r="MJ4" s="196"/>
      <c r="MK4" s="196"/>
      <c r="ML4" s="196"/>
      <c r="MM4" s="196"/>
      <c r="MN4" s="196"/>
      <c r="MO4" s="196"/>
      <c r="MP4" s="196"/>
      <c r="MQ4" s="196"/>
      <c r="MR4" s="196"/>
      <c r="MS4" s="196"/>
      <c r="MT4" s="196"/>
      <c r="MU4" s="196"/>
      <c r="MV4" s="196"/>
      <c r="MW4" s="196"/>
      <c r="MX4" s="196"/>
      <c r="MY4" s="196"/>
      <c r="MZ4" s="196"/>
      <c r="NA4" s="196"/>
      <c r="NB4" s="196"/>
      <c r="NC4" s="196"/>
      <c r="ND4" s="196"/>
      <c r="NE4" s="196"/>
      <c r="NF4" s="196"/>
      <c r="NG4" s="196"/>
      <c r="NH4" s="196"/>
      <c r="NI4" s="196"/>
      <c r="NJ4" s="196"/>
      <c r="NK4" s="196"/>
      <c r="NL4" s="196"/>
      <c r="NM4" s="196"/>
      <c r="NN4" s="196"/>
      <c r="NO4" s="196"/>
      <c r="NP4" s="196"/>
      <c r="NQ4" s="196"/>
      <c r="NR4" s="196"/>
      <c r="NS4" s="196"/>
      <c r="NT4" s="196"/>
      <c r="NU4" s="196"/>
      <c r="NV4" s="196"/>
      <c r="NW4" s="196"/>
      <c r="NX4" s="196"/>
      <c r="NY4" s="196"/>
      <c r="NZ4" s="196"/>
      <c r="OA4" s="196"/>
      <c r="OB4" s="196"/>
      <c r="OC4" s="196"/>
      <c r="OD4" s="196"/>
      <c r="OE4" s="196"/>
      <c r="OF4" s="196"/>
      <c r="OG4" s="196"/>
      <c r="OH4" s="196"/>
      <c r="OI4" s="196"/>
      <c r="OJ4" s="196"/>
      <c r="OK4" s="196"/>
      <c r="OL4" s="196"/>
      <c r="OM4" s="196"/>
      <c r="ON4" s="196"/>
      <c r="OO4" s="196"/>
      <c r="OP4" s="196"/>
      <c r="OQ4" s="196"/>
      <c r="OR4" s="196"/>
      <c r="OS4" s="196"/>
      <c r="OT4" s="196"/>
      <c r="OU4" s="196"/>
      <c r="OV4" s="196"/>
      <c r="OW4" s="196"/>
      <c r="OX4" s="196"/>
      <c r="OY4" s="196"/>
      <c r="OZ4" s="196"/>
      <c r="PA4" s="196"/>
      <c r="PB4" s="196"/>
      <c r="PC4" s="196"/>
      <c r="PD4" s="196"/>
      <c r="PE4" s="196"/>
      <c r="PF4" s="196"/>
      <c r="PG4" s="196"/>
      <c r="PH4" s="196"/>
      <c r="PI4" s="196"/>
      <c r="PJ4" s="196"/>
      <c r="PK4" s="196"/>
      <c r="PL4" s="196"/>
      <c r="PM4" s="196"/>
      <c r="PN4" s="196"/>
      <c r="PO4" s="196"/>
      <c r="PP4" s="196"/>
      <c r="PQ4" s="196"/>
      <c r="PR4" s="196"/>
      <c r="PS4" s="196"/>
      <c r="PT4" s="196"/>
      <c r="PU4" s="196"/>
      <c r="PV4" s="196"/>
      <c r="PW4" s="196"/>
      <c r="PX4" s="196"/>
      <c r="PY4" s="196"/>
      <c r="PZ4" s="196"/>
      <c r="QA4" s="196"/>
      <c r="QB4" s="196"/>
      <c r="QC4" s="196"/>
      <c r="QD4" s="196"/>
      <c r="QE4" s="196"/>
      <c r="QF4" s="196"/>
      <c r="QG4" s="196"/>
      <c r="QH4" s="196"/>
      <c r="QI4" s="196"/>
      <c r="QJ4" s="196"/>
      <c r="QK4" s="196"/>
      <c r="QL4" s="196"/>
      <c r="QM4" s="196"/>
      <c r="QN4" s="196"/>
      <c r="QO4" s="196"/>
      <c r="QP4" s="196"/>
      <c r="QQ4" s="196"/>
      <c r="QR4" s="196"/>
      <c r="QS4" s="196"/>
      <c r="QT4" s="196"/>
      <c r="QU4" s="196"/>
      <c r="QV4" s="196"/>
      <c r="QW4" s="196"/>
      <c r="QX4" s="196"/>
      <c r="QY4" s="196"/>
      <c r="QZ4" s="196"/>
      <c r="RA4" s="196"/>
      <c r="RB4" s="196"/>
      <c r="RC4" s="196"/>
      <c r="RD4" s="196"/>
      <c r="RE4" s="196"/>
      <c r="RF4" s="196"/>
      <c r="RG4" s="196"/>
      <c r="RH4" s="196"/>
      <c r="RI4" s="196"/>
      <c r="RJ4" s="196"/>
      <c r="RK4" s="196"/>
      <c r="RL4" s="196"/>
      <c r="RM4" s="196"/>
      <c r="RN4" s="196"/>
      <c r="RO4" s="196"/>
      <c r="RP4" s="196"/>
      <c r="RQ4" s="196"/>
      <c r="RR4" s="196"/>
      <c r="RS4" s="196"/>
      <c r="RT4" s="196"/>
      <c r="RU4" s="196"/>
      <c r="RV4" s="196"/>
      <c r="RW4" s="196"/>
      <c r="RX4" s="196"/>
      <c r="RY4" s="196"/>
      <c r="RZ4" s="196"/>
      <c r="SA4" s="196"/>
      <c r="SB4" s="196"/>
      <c r="SC4" s="196"/>
      <c r="SD4" s="196"/>
      <c r="SE4" s="196"/>
      <c r="SF4" s="196"/>
      <c r="SG4" s="196"/>
      <c r="SH4" s="196"/>
      <c r="SI4" s="196"/>
      <c r="SJ4" s="196"/>
      <c r="SK4" s="196"/>
      <c r="SL4" s="196"/>
      <c r="SM4" s="196"/>
      <c r="SN4" s="196"/>
      <c r="SO4" s="196"/>
      <c r="SP4" s="196"/>
      <c r="SQ4" s="196"/>
      <c r="SR4" s="196"/>
      <c r="SS4" s="196"/>
      <c r="ST4" s="196"/>
      <c r="SU4" s="196"/>
      <c r="SV4" s="196"/>
      <c r="SW4" s="196"/>
      <c r="SX4" s="196"/>
      <c r="SY4" s="196"/>
      <c r="SZ4" s="196"/>
      <c r="TA4" s="196"/>
      <c r="TB4" s="196"/>
      <c r="TC4" s="196"/>
      <c r="TD4" s="196"/>
      <c r="TE4" s="196"/>
      <c r="TF4" s="196"/>
      <c r="TG4" s="196"/>
      <c r="TH4" s="196"/>
      <c r="TI4" s="196"/>
      <c r="TJ4" s="196"/>
      <c r="TK4" s="196"/>
      <c r="TL4" s="196"/>
      <c r="TM4" s="196"/>
      <c r="TN4" s="196"/>
      <c r="TO4" s="196"/>
      <c r="TP4" s="196"/>
      <c r="TQ4" s="196"/>
      <c r="TR4" s="196"/>
      <c r="TS4" s="196"/>
      <c r="TT4" s="196"/>
      <c r="TU4" s="196"/>
      <c r="TV4" s="196"/>
      <c r="TW4" s="196"/>
      <c r="TX4" s="196"/>
      <c r="TY4" s="196"/>
      <c r="TZ4" s="196"/>
      <c r="UA4" s="196"/>
      <c r="UB4" s="196"/>
      <c r="UC4" s="196"/>
      <c r="UD4" s="196"/>
      <c r="UE4" s="196"/>
      <c r="UF4" s="196"/>
      <c r="UG4" s="196"/>
      <c r="UH4" s="196"/>
      <c r="UI4" s="196"/>
      <c r="UJ4" s="196"/>
      <c r="UK4" s="196"/>
      <c r="UL4" s="196"/>
      <c r="UM4" s="196"/>
      <c r="UN4" s="196"/>
      <c r="UO4" s="196"/>
      <c r="UP4" s="196"/>
      <c r="UQ4" s="196"/>
      <c r="UR4" s="196"/>
      <c r="US4" s="196"/>
      <c r="UT4" s="196"/>
      <c r="UU4" s="196"/>
      <c r="UV4" s="196"/>
      <c r="UW4" s="196"/>
      <c r="UX4" s="196"/>
      <c r="UY4" s="196"/>
      <c r="UZ4" s="196"/>
      <c r="VA4" s="196"/>
      <c r="VB4" s="196"/>
      <c r="VC4" s="196"/>
      <c r="VD4" s="196"/>
      <c r="VE4" s="196"/>
      <c r="VF4" s="196"/>
      <c r="VG4" s="196"/>
      <c r="VH4" s="196"/>
      <c r="VI4" s="196"/>
      <c r="VJ4" s="196"/>
      <c r="VK4" s="196"/>
      <c r="VL4" s="196"/>
      <c r="VM4" s="196"/>
      <c r="VN4" s="196"/>
      <c r="VO4" s="196"/>
      <c r="VP4" s="196"/>
      <c r="VQ4" s="196"/>
      <c r="VR4" s="196"/>
      <c r="VS4" s="196"/>
      <c r="VT4" s="196"/>
      <c r="VU4" s="196"/>
      <c r="VV4" s="196"/>
      <c r="VW4" s="196"/>
      <c r="VX4" s="196"/>
      <c r="VY4" s="196"/>
      <c r="VZ4" s="196"/>
      <c r="WA4" s="196"/>
      <c r="WB4" s="196"/>
      <c r="WC4" s="196"/>
      <c r="WD4" s="196"/>
      <c r="WE4" s="196"/>
      <c r="WF4" s="196"/>
      <c r="WG4" s="196"/>
      <c r="WH4" s="196"/>
      <c r="WI4" s="196"/>
      <c r="WJ4" s="196"/>
      <c r="WK4" s="196"/>
      <c r="WL4" s="196"/>
      <c r="WM4" s="196"/>
      <c r="WN4" s="196"/>
      <c r="WO4" s="196"/>
      <c r="WP4" s="196"/>
      <c r="WQ4" s="196"/>
      <c r="WR4" s="196"/>
      <c r="WS4" s="196"/>
      <c r="WT4" s="196"/>
      <c r="WU4" s="196"/>
    </row>
    <row r="5" spans="1:619" s="23" customFormat="1" ht="20.149999999999999" customHeight="1" x14ac:dyDescent="0.45">
      <c r="A5" s="20"/>
      <c r="B5" s="21"/>
      <c r="C5" s="134" t="s">
        <v>30</v>
      </c>
      <c r="D5" s="130" t="s">
        <v>31</v>
      </c>
      <c r="E5" s="131" t="s">
        <v>32</v>
      </c>
      <c r="F5" s="130" t="s">
        <v>31</v>
      </c>
      <c r="G5" s="131" t="s">
        <v>32</v>
      </c>
      <c r="H5" s="130" t="s">
        <v>218</v>
      </c>
      <c r="I5" s="131">
        <v>6</v>
      </c>
      <c r="J5" s="130" t="s">
        <v>33</v>
      </c>
      <c r="K5" s="131" t="s">
        <v>34</v>
      </c>
      <c r="L5" s="130" t="s">
        <v>137</v>
      </c>
      <c r="M5" s="131" t="s">
        <v>34</v>
      </c>
      <c r="N5" s="196"/>
      <c r="O5" s="196"/>
      <c r="P5" s="196"/>
      <c r="Q5" s="196"/>
      <c r="R5" s="196"/>
      <c r="S5" s="196"/>
      <c r="T5" s="196"/>
      <c r="U5" s="196"/>
      <c r="V5" s="196"/>
      <c r="W5" s="196"/>
      <c r="X5" s="196"/>
      <c r="Y5" s="196"/>
      <c r="Z5" s="196"/>
      <c r="AA5" s="196"/>
      <c r="AB5" s="196"/>
      <c r="AC5" s="196"/>
      <c r="AD5" s="196"/>
      <c r="AE5" s="196"/>
      <c r="AF5" s="196"/>
      <c r="AG5" s="196"/>
      <c r="AH5" s="196"/>
      <c r="AI5" s="196"/>
      <c r="AJ5" s="196"/>
      <c r="AK5" s="196"/>
      <c r="AL5" s="196"/>
      <c r="AM5" s="196"/>
      <c r="AN5" s="196"/>
      <c r="AO5" s="196"/>
      <c r="AP5" s="196"/>
      <c r="AQ5" s="196"/>
      <c r="AR5" s="196"/>
      <c r="AS5" s="196"/>
      <c r="AT5" s="196"/>
      <c r="AU5" s="196"/>
      <c r="AV5" s="196"/>
      <c r="AW5" s="196"/>
      <c r="AX5" s="196"/>
      <c r="AY5" s="196"/>
      <c r="AZ5" s="196"/>
      <c r="BA5" s="196"/>
      <c r="BB5" s="196"/>
      <c r="BC5" s="196"/>
      <c r="BD5" s="196"/>
      <c r="BE5" s="196"/>
      <c r="BF5" s="196"/>
      <c r="BG5" s="196"/>
      <c r="BH5" s="196"/>
      <c r="BI5" s="196"/>
      <c r="BJ5" s="196"/>
      <c r="BK5" s="196"/>
      <c r="BL5" s="196"/>
      <c r="BM5" s="196"/>
      <c r="BN5" s="196"/>
      <c r="BO5" s="196"/>
      <c r="BP5" s="196"/>
      <c r="BQ5" s="196"/>
      <c r="BR5" s="196"/>
      <c r="BS5" s="196"/>
      <c r="BT5" s="196"/>
      <c r="BU5" s="196"/>
      <c r="BV5" s="196"/>
      <c r="BW5" s="196"/>
      <c r="BX5" s="196"/>
      <c r="BY5" s="196"/>
      <c r="BZ5" s="196"/>
      <c r="CA5" s="196"/>
      <c r="CB5" s="196"/>
      <c r="CC5" s="196"/>
      <c r="CD5" s="196"/>
      <c r="CE5" s="196"/>
      <c r="CF5" s="196"/>
      <c r="CG5" s="196"/>
      <c r="CH5" s="196"/>
      <c r="CI5" s="196"/>
      <c r="CJ5" s="196"/>
      <c r="CK5" s="196"/>
      <c r="CL5" s="196"/>
      <c r="CM5" s="196"/>
      <c r="CN5" s="196"/>
      <c r="CO5" s="196"/>
      <c r="CP5" s="196"/>
      <c r="CQ5" s="196"/>
      <c r="CR5" s="196"/>
      <c r="CS5" s="196"/>
      <c r="CT5" s="196"/>
      <c r="CU5" s="196"/>
      <c r="CV5" s="196"/>
      <c r="CW5" s="196"/>
      <c r="CX5" s="196"/>
      <c r="CY5" s="196"/>
      <c r="CZ5" s="196"/>
      <c r="DA5" s="196"/>
      <c r="DB5" s="196"/>
      <c r="DC5" s="196"/>
      <c r="DD5" s="196"/>
      <c r="DE5" s="196"/>
      <c r="DF5" s="196"/>
      <c r="DG5" s="196"/>
      <c r="DH5" s="196"/>
      <c r="DI5" s="196"/>
      <c r="DJ5" s="196"/>
      <c r="DK5" s="196"/>
      <c r="DL5" s="196"/>
      <c r="DM5" s="196"/>
      <c r="DN5" s="196"/>
      <c r="DO5" s="196"/>
      <c r="DP5" s="196"/>
      <c r="DQ5" s="196"/>
      <c r="DR5" s="196"/>
      <c r="DS5" s="196"/>
      <c r="DT5" s="196"/>
      <c r="DU5" s="196"/>
      <c r="DV5" s="196"/>
      <c r="DW5" s="196"/>
      <c r="DX5" s="196"/>
      <c r="DY5" s="196"/>
      <c r="DZ5" s="196"/>
      <c r="EA5" s="196"/>
      <c r="EB5" s="196"/>
      <c r="EC5" s="196"/>
      <c r="ED5" s="196"/>
      <c r="EE5" s="196"/>
      <c r="EF5" s="196"/>
      <c r="EG5" s="196"/>
      <c r="EH5" s="196"/>
      <c r="EI5" s="196"/>
      <c r="EJ5" s="196"/>
      <c r="EK5" s="196"/>
      <c r="EL5" s="196"/>
      <c r="EM5" s="196"/>
      <c r="EN5" s="196"/>
      <c r="EO5" s="196"/>
      <c r="EP5" s="196"/>
      <c r="EQ5" s="196"/>
      <c r="ER5" s="196"/>
      <c r="ES5" s="196"/>
      <c r="ET5" s="196"/>
      <c r="EU5" s="196"/>
      <c r="EV5" s="196"/>
      <c r="EW5" s="196"/>
      <c r="EX5" s="196"/>
      <c r="EY5" s="196"/>
      <c r="EZ5" s="196"/>
      <c r="FA5" s="196"/>
      <c r="FB5" s="196"/>
      <c r="FC5" s="196"/>
      <c r="FD5" s="196"/>
      <c r="FE5" s="196"/>
      <c r="FF5" s="196"/>
      <c r="FG5" s="196"/>
      <c r="FH5" s="196"/>
      <c r="FI5" s="196"/>
      <c r="FJ5" s="196"/>
      <c r="FK5" s="196"/>
      <c r="FL5" s="196"/>
      <c r="FM5" s="196"/>
      <c r="FN5" s="196"/>
      <c r="FO5" s="196"/>
      <c r="FP5" s="196"/>
      <c r="FQ5" s="196"/>
      <c r="FR5" s="196"/>
      <c r="FS5" s="196"/>
      <c r="FT5" s="196"/>
      <c r="FU5" s="196"/>
      <c r="FV5" s="196"/>
      <c r="FW5" s="196"/>
      <c r="FX5" s="196"/>
      <c r="FY5" s="196"/>
      <c r="FZ5" s="196"/>
      <c r="GA5" s="196"/>
      <c r="GB5" s="196"/>
      <c r="GC5" s="196"/>
      <c r="GD5" s="196"/>
      <c r="GE5" s="196"/>
      <c r="GF5" s="196"/>
      <c r="GG5" s="196"/>
      <c r="GH5" s="196"/>
      <c r="GI5" s="196"/>
      <c r="GJ5" s="196"/>
      <c r="GK5" s="196"/>
      <c r="GL5" s="196"/>
      <c r="GM5" s="196"/>
      <c r="GN5" s="196"/>
      <c r="GO5" s="196"/>
      <c r="GP5" s="196"/>
      <c r="GQ5" s="196"/>
      <c r="GR5" s="196"/>
      <c r="GS5" s="196"/>
      <c r="GT5" s="196"/>
      <c r="GU5" s="196"/>
      <c r="GV5" s="196"/>
      <c r="GW5" s="196"/>
      <c r="GX5" s="196"/>
      <c r="GY5" s="196"/>
      <c r="GZ5" s="196"/>
      <c r="HA5" s="196"/>
      <c r="HB5" s="196"/>
      <c r="HC5" s="196"/>
      <c r="HD5" s="196"/>
      <c r="HE5" s="196"/>
      <c r="HF5" s="196"/>
      <c r="HG5" s="196"/>
      <c r="HH5" s="196"/>
      <c r="HI5" s="196"/>
      <c r="HJ5" s="196"/>
      <c r="HK5" s="196"/>
      <c r="HL5" s="196"/>
      <c r="HM5" s="196"/>
      <c r="HN5" s="196"/>
      <c r="HO5" s="196"/>
      <c r="HP5" s="196"/>
      <c r="HQ5" s="196"/>
      <c r="HR5" s="196"/>
      <c r="HS5" s="196"/>
      <c r="HT5" s="196"/>
      <c r="HU5" s="196"/>
      <c r="HV5" s="196"/>
      <c r="HW5" s="196"/>
      <c r="HX5" s="196"/>
      <c r="HY5" s="196"/>
      <c r="HZ5" s="196"/>
      <c r="IA5" s="196"/>
      <c r="IB5" s="196"/>
      <c r="IC5" s="196"/>
      <c r="ID5" s="196"/>
      <c r="IE5" s="196"/>
      <c r="IF5" s="196"/>
      <c r="IG5" s="196"/>
      <c r="IH5" s="196"/>
      <c r="II5" s="196"/>
      <c r="IJ5" s="196"/>
      <c r="IK5" s="196"/>
      <c r="IL5" s="196"/>
      <c r="IM5" s="196"/>
      <c r="IN5" s="196"/>
      <c r="IO5" s="196"/>
      <c r="IP5" s="196"/>
      <c r="IQ5" s="196"/>
      <c r="IR5" s="196"/>
      <c r="IS5" s="196"/>
      <c r="IT5" s="196"/>
      <c r="IU5" s="196"/>
      <c r="IV5" s="196"/>
      <c r="IW5" s="196"/>
      <c r="IX5" s="196"/>
      <c r="IY5" s="196"/>
      <c r="IZ5" s="196"/>
      <c r="JA5" s="196"/>
      <c r="JB5" s="196"/>
      <c r="JC5" s="196"/>
      <c r="JD5" s="196"/>
      <c r="JE5" s="196"/>
      <c r="JF5" s="196"/>
      <c r="JG5" s="196"/>
      <c r="JH5" s="196"/>
      <c r="JI5" s="196"/>
      <c r="JJ5" s="196"/>
      <c r="JK5" s="196"/>
      <c r="JL5" s="196"/>
      <c r="JM5" s="196"/>
      <c r="JN5" s="196"/>
      <c r="JO5" s="196"/>
      <c r="JP5" s="196"/>
      <c r="JQ5" s="196"/>
      <c r="JR5" s="196"/>
      <c r="JS5" s="196"/>
      <c r="JT5" s="196"/>
      <c r="JU5" s="196"/>
      <c r="JV5" s="196"/>
      <c r="JW5" s="196"/>
      <c r="JX5" s="196"/>
      <c r="JY5" s="196"/>
      <c r="JZ5" s="196"/>
      <c r="KA5" s="196"/>
      <c r="KB5" s="196"/>
      <c r="KC5" s="196"/>
      <c r="KD5" s="196"/>
      <c r="KE5" s="196"/>
      <c r="KF5" s="196"/>
      <c r="KG5" s="196"/>
      <c r="KH5" s="196"/>
      <c r="KI5" s="196"/>
      <c r="KJ5" s="196"/>
      <c r="KK5" s="196"/>
      <c r="KL5" s="196"/>
      <c r="KM5" s="196"/>
      <c r="KN5" s="196"/>
      <c r="KO5" s="196"/>
      <c r="KP5" s="196"/>
      <c r="KQ5" s="196"/>
      <c r="KR5" s="196"/>
      <c r="KS5" s="196"/>
      <c r="KT5" s="196"/>
      <c r="KU5" s="196"/>
      <c r="KV5" s="196"/>
      <c r="KW5" s="196"/>
      <c r="KX5" s="196"/>
      <c r="KY5" s="196"/>
      <c r="KZ5" s="196"/>
      <c r="LA5" s="196"/>
      <c r="LB5" s="196"/>
      <c r="LC5" s="196"/>
      <c r="LD5" s="196"/>
      <c r="LE5" s="196"/>
      <c r="LF5" s="196"/>
      <c r="LG5" s="196"/>
      <c r="LH5" s="196"/>
      <c r="LI5" s="196"/>
      <c r="LJ5" s="196"/>
      <c r="LK5" s="196"/>
      <c r="LL5" s="196"/>
      <c r="LM5" s="196"/>
      <c r="LN5" s="196"/>
      <c r="LO5" s="196"/>
      <c r="LP5" s="196"/>
      <c r="LQ5" s="196"/>
      <c r="LR5" s="196"/>
      <c r="LS5" s="196"/>
      <c r="LT5" s="196"/>
      <c r="LU5" s="196"/>
      <c r="LV5" s="196"/>
      <c r="LW5" s="196"/>
      <c r="LX5" s="196"/>
      <c r="LY5" s="196"/>
      <c r="LZ5" s="196"/>
      <c r="MA5" s="196"/>
      <c r="MB5" s="196"/>
      <c r="MC5" s="196"/>
      <c r="MD5" s="196"/>
      <c r="ME5" s="196"/>
      <c r="MF5" s="196"/>
      <c r="MG5" s="196"/>
      <c r="MH5" s="196"/>
      <c r="MI5" s="196"/>
      <c r="MJ5" s="196"/>
      <c r="MK5" s="196"/>
      <c r="ML5" s="196"/>
      <c r="MM5" s="196"/>
      <c r="MN5" s="196"/>
      <c r="MO5" s="196"/>
      <c r="MP5" s="196"/>
      <c r="MQ5" s="196"/>
      <c r="MR5" s="196"/>
      <c r="MS5" s="196"/>
      <c r="MT5" s="196"/>
      <c r="MU5" s="196"/>
      <c r="MV5" s="196"/>
      <c r="MW5" s="196"/>
      <c r="MX5" s="196"/>
      <c r="MY5" s="196"/>
      <c r="MZ5" s="196"/>
      <c r="NA5" s="196"/>
      <c r="NB5" s="196"/>
      <c r="NC5" s="196"/>
      <c r="ND5" s="196"/>
      <c r="NE5" s="196"/>
      <c r="NF5" s="196"/>
      <c r="NG5" s="196"/>
      <c r="NH5" s="196"/>
      <c r="NI5" s="196"/>
      <c r="NJ5" s="196"/>
      <c r="NK5" s="196"/>
      <c r="NL5" s="196"/>
      <c r="NM5" s="196"/>
      <c r="NN5" s="196"/>
      <c r="NO5" s="196"/>
      <c r="NP5" s="196"/>
      <c r="NQ5" s="196"/>
      <c r="NR5" s="196"/>
      <c r="NS5" s="196"/>
      <c r="NT5" s="196"/>
      <c r="NU5" s="196"/>
      <c r="NV5" s="196"/>
      <c r="NW5" s="196"/>
      <c r="NX5" s="196"/>
      <c r="NY5" s="196"/>
      <c r="NZ5" s="196"/>
      <c r="OA5" s="196"/>
      <c r="OB5" s="196"/>
      <c r="OC5" s="196"/>
      <c r="OD5" s="196"/>
      <c r="OE5" s="196"/>
      <c r="OF5" s="196"/>
      <c r="OG5" s="196"/>
      <c r="OH5" s="196"/>
      <c r="OI5" s="196"/>
      <c r="OJ5" s="196"/>
      <c r="OK5" s="196"/>
      <c r="OL5" s="196"/>
      <c r="OM5" s="196"/>
      <c r="ON5" s="196"/>
      <c r="OO5" s="196"/>
      <c r="OP5" s="196"/>
      <c r="OQ5" s="196"/>
      <c r="OR5" s="196"/>
      <c r="OS5" s="196"/>
      <c r="OT5" s="196"/>
      <c r="OU5" s="196"/>
      <c r="OV5" s="196"/>
      <c r="OW5" s="196"/>
      <c r="OX5" s="196"/>
      <c r="OY5" s="196"/>
      <c r="OZ5" s="196"/>
      <c r="PA5" s="196"/>
      <c r="PB5" s="196"/>
      <c r="PC5" s="196"/>
      <c r="PD5" s="196"/>
      <c r="PE5" s="196"/>
      <c r="PF5" s="196"/>
      <c r="PG5" s="196"/>
      <c r="PH5" s="196"/>
      <c r="PI5" s="196"/>
      <c r="PJ5" s="196"/>
      <c r="PK5" s="196"/>
      <c r="PL5" s="196"/>
      <c r="PM5" s="196"/>
      <c r="PN5" s="196"/>
      <c r="PO5" s="196"/>
      <c r="PP5" s="196"/>
      <c r="PQ5" s="196"/>
      <c r="PR5" s="196"/>
      <c r="PS5" s="196"/>
      <c r="PT5" s="196"/>
      <c r="PU5" s="196"/>
      <c r="PV5" s="196"/>
      <c r="PW5" s="196"/>
      <c r="PX5" s="196"/>
      <c r="PY5" s="196"/>
      <c r="PZ5" s="196"/>
      <c r="QA5" s="196"/>
      <c r="QB5" s="196"/>
      <c r="QC5" s="196"/>
      <c r="QD5" s="196"/>
      <c r="QE5" s="196"/>
      <c r="QF5" s="196"/>
      <c r="QG5" s="196"/>
      <c r="QH5" s="196"/>
      <c r="QI5" s="196"/>
      <c r="QJ5" s="196"/>
      <c r="QK5" s="196"/>
      <c r="QL5" s="196"/>
      <c r="QM5" s="196"/>
      <c r="QN5" s="196"/>
      <c r="QO5" s="196"/>
      <c r="QP5" s="196"/>
      <c r="QQ5" s="196"/>
      <c r="QR5" s="196"/>
      <c r="QS5" s="196"/>
      <c r="QT5" s="196"/>
      <c r="QU5" s="196"/>
      <c r="QV5" s="196"/>
      <c r="QW5" s="196"/>
      <c r="QX5" s="196"/>
      <c r="QY5" s="196"/>
      <c r="QZ5" s="196"/>
      <c r="RA5" s="196"/>
      <c r="RB5" s="196"/>
      <c r="RC5" s="196"/>
      <c r="RD5" s="196"/>
      <c r="RE5" s="196"/>
      <c r="RF5" s="196"/>
      <c r="RG5" s="196"/>
      <c r="RH5" s="196"/>
      <c r="RI5" s="196"/>
      <c r="RJ5" s="196"/>
      <c r="RK5" s="196"/>
      <c r="RL5" s="196"/>
      <c r="RM5" s="196"/>
      <c r="RN5" s="196"/>
      <c r="RO5" s="196"/>
      <c r="RP5" s="196"/>
      <c r="RQ5" s="196"/>
      <c r="RR5" s="196"/>
      <c r="RS5" s="196"/>
      <c r="RT5" s="196"/>
      <c r="RU5" s="196"/>
      <c r="RV5" s="196"/>
      <c r="RW5" s="196"/>
      <c r="RX5" s="196"/>
      <c r="RY5" s="196"/>
      <c r="RZ5" s="196"/>
      <c r="SA5" s="196"/>
      <c r="SB5" s="196"/>
      <c r="SC5" s="196"/>
      <c r="SD5" s="196"/>
      <c r="SE5" s="196"/>
      <c r="SF5" s="196"/>
      <c r="SG5" s="196"/>
      <c r="SH5" s="196"/>
      <c r="SI5" s="196"/>
      <c r="SJ5" s="196"/>
      <c r="SK5" s="196"/>
      <c r="SL5" s="196"/>
      <c r="SM5" s="196"/>
      <c r="SN5" s="196"/>
      <c r="SO5" s="196"/>
      <c r="SP5" s="196"/>
      <c r="SQ5" s="196"/>
      <c r="SR5" s="196"/>
      <c r="SS5" s="196"/>
      <c r="ST5" s="196"/>
      <c r="SU5" s="196"/>
      <c r="SV5" s="196"/>
      <c r="SW5" s="196"/>
      <c r="SX5" s="196"/>
      <c r="SY5" s="196"/>
      <c r="SZ5" s="196"/>
      <c r="TA5" s="196"/>
      <c r="TB5" s="196"/>
      <c r="TC5" s="196"/>
      <c r="TD5" s="196"/>
      <c r="TE5" s="196"/>
      <c r="TF5" s="196"/>
      <c r="TG5" s="196"/>
      <c r="TH5" s="196"/>
      <c r="TI5" s="196"/>
      <c r="TJ5" s="196"/>
      <c r="TK5" s="196"/>
      <c r="TL5" s="196"/>
      <c r="TM5" s="196"/>
      <c r="TN5" s="196"/>
      <c r="TO5" s="196"/>
      <c r="TP5" s="196"/>
      <c r="TQ5" s="196"/>
      <c r="TR5" s="196"/>
      <c r="TS5" s="196"/>
      <c r="TT5" s="196"/>
      <c r="TU5" s="196"/>
      <c r="TV5" s="196"/>
      <c r="TW5" s="196"/>
      <c r="TX5" s="196"/>
      <c r="TY5" s="196"/>
      <c r="TZ5" s="196"/>
      <c r="UA5" s="196"/>
      <c r="UB5" s="196"/>
      <c r="UC5" s="196"/>
      <c r="UD5" s="196"/>
      <c r="UE5" s="196"/>
      <c r="UF5" s="196"/>
      <c r="UG5" s="196"/>
      <c r="UH5" s="196"/>
      <c r="UI5" s="196"/>
      <c r="UJ5" s="196"/>
      <c r="UK5" s="196"/>
      <c r="UL5" s="196"/>
      <c r="UM5" s="196"/>
      <c r="UN5" s="196"/>
      <c r="UO5" s="196"/>
      <c r="UP5" s="196"/>
      <c r="UQ5" s="196"/>
      <c r="UR5" s="196"/>
      <c r="US5" s="196"/>
      <c r="UT5" s="196"/>
      <c r="UU5" s="196"/>
      <c r="UV5" s="196"/>
      <c r="UW5" s="196"/>
      <c r="UX5" s="196"/>
      <c r="UY5" s="196"/>
      <c r="UZ5" s="196"/>
      <c r="VA5" s="196"/>
      <c r="VB5" s="196"/>
      <c r="VC5" s="196"/>
      <c r="VD5" s="196"/>
      <c r="VE5" s="196"/>
      <c r="VF5" s="196"/>
      <c r="VG5" s="196"/>
      <c r="VH5" s="196"/>
      <c r="VI5" s="196"/>
      <c r="VJ5" s="196"/>
      <c r="VK5" s="196"/>
      <c r="VL5" s="196"/>
      <c r="VM5" s="196"/>
      <c r="VN5" s="196"/>
      <c r="VO5" s="196"/>
      <c r="VP5" s="196"/>
      <c r="VQ5" s="196"/>
      <c r="VR5" s="196"/>
      <c r="VS5" s="196"/>
      <c r="VT5" s="196"/>
      <c r="VU5" s="196"/>
      <c r="VV5" s="196"/>
      <c r="VW5" s="196"/>
      <c r="VX5" s="196"/>
      <c r="VY5" s="196"/>
      <c r="VZ5" s="196"/>
      <c r="WA5" s="196"/>
      <c r="WB5" s="196"/>
      <c r="WC5" s="196"/>
      <c r="WD5" s="196"/>
      <c r="WE5" s="196"/>
      <c r="WF5" s="196"/>
      <c r="WG5" s="196"/>
      <c r="WH5" s="196"/>
      <c r="WI5" s="196"/>
      <c r="WJ5" s="196"/>
      <c r="WK5" s="196"/>
      <c r="WL5" s="196"/>
      <c r="WM5" s="196"/>
      <c r="WN5" s="196"/>
      <c r="WO5" s="196"/>
      <c r="WP5" s="196"/>
      <c r="WQ5" s="196"/>
      <c r="WR5" s="196"/>
      <c r="WS5" s="196"/>
      <c r="WT5" s="196"/>
      <c r="WU5" s="196"/>
    </row>
    <row r="6" spans="1:619" s="23" customFormat="1" ht="20.149999999999999" customHeight="1" x14ac:dyDescent="0.45">
      <c r="A6" s="20"/>
      <c r="B6" s="21"/>
      <c r="C6" s="135" t="s">
        <v>35</v>
      </c>
      <c r="D6" s="132" t="s">
        <v>92</v>
      </c>
      <c r="E6" s="132" t="s">
        <v>219</v>
      </c>
      <c r="F6" s="132" t="s">
        <v>93</v>
      </c>
      <c r="G6" s="132" t="s">
        <v>95</v>
      </c>
      <c r="H6" s="132" t="s">
        <v>109</v>
      </c>
      <c r="I6" s="132" t="s">
        <v>220</v>
      </c>
      <c r="J6" s="321" t="s">
        <v>42</v>
      </c>
      <c r="K6" s="321"/>
      <c r="L6" s="321"/>
      <c r="M6" s="321"/>
      <c r="N6" s="196"/>
      <c r="O6" s="196"/>
      <c r="P6" s="196"/>
      <c r="Q6" s="196"/>
      <c r="R6" s="196"/>
      <c r="S6" s="196"/>
      <c r="T6" s="196"/>
      <c r="U6" s="196"/>
      <c r="V6" s="196"/>
      <c r="W6" s="196"/>
      <c r="X6" s="196"/>
      <c r="Y6" s="196"/>
      <c r="Z6" s="196"/>
      <c r="AA6" s="196"/>
      <c r="AB6" s="196"/>
      <c r="AC6" s="196"/>
      <c r="AD6" s="196"/>
      <c r="AE6" s="196"/>
      <c r="AF6" s="196"/>
      <c r="AG6" s="196"/>
      <c r="AH6" s="196"/>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H6" s="196"/>
      <c r="BI6" s="196"/>
      <c r="BJ6" s="196"/>
      <c r="BK6" s="196"/>
      <c r="BL6" s="196"/>
      <c r="BM6" s="196"/>
      <c r="BN6" s="196"/>
      <c r="BO6" s="196"/>
      <c r="BP6" s="196"/>
      <c r="BQ6" s="196"/>
      <c r="BR6" s="196"/>
      <c r="BS6" s="196"/>
      <c r="BT6" s="196"/>
      <c r="BU6" s="196"/>
      <c r="BV6" s="196"/>
      <c r="BW6" s="196"/>
      <c r="BX6" s="196"/>
      <c r="BY6" s="196"/>
      <c r="BZ6" s="196"/>
      <c r="CA6" s="196"/>
      <c r="CB6" s="196"/>
      <c r="CC6" s="196"/>
      <c r="CD6" s="196"/>
      <c r="CE6" s="196"/>
      <c r="CF6" s="196"/>
      <c r="CG6" s="196"/>
      <c r="CH6" s="196"/>
      <c r="CI6" s="196"/>
      <c r="CJ6" s="196"/>
      <c r="CK6" s="196"/>
      <c r="CL6" s="196"/>
      <c r="CM6" s="196"/>
      <c r="CN6" s="196"/>
      <c r="CO6" s="196"/>
      <c r="CP6" s="196"/>
      <c r="CQ6" s="196"/>
      <c r="CR6" s="196"/>
      <c r="CS6" s="196"/>
      <c r="CT6" s="196"/>
      <c r="CU6" s="196"/>
      <c r="CV6" s="196"/>
      <c r="CW6" s="196"/>
      <c r="CX6" s="196"/>
      <c r="CY6" s="196"/>
      <c r="CZ6" s="196"/>
      <c r="DA6" s="196"/>
      <c r="DB6" s="196"/>
      <c r="DC6" s="196"/>
      <c r="DD6" s="196"/>
      <c r="DE6" s="196"/>
      <c r="DF6" s="196"/>
      <c r="DG6" s="196"/>
      <c r="DH6" s="196"/>
      <c r="DI6" s="196"/>
      <c r="DJ6" s="196"/>
      <c r="DK6" s="196"/>
      <c r="DL6" s="196"/>
      <c r="DM6" s="196"/>
      <c r="DN6" s="196"/>
      <c r="DO6" s="196"/>
      <c r="DP6" s="196"/>
      <c r="DQ6" s="196"/>
      <c r="DR6" s="196"/>
      <c r="DS6" s="196"/>
      <c r="DT6" s="196"/>
      <c r="DU6" s="196"/>
      <c r="DV6" s="196"/>
      <c r="DW6" s="196"/>
      <c r="DX6" s="196"/>
      <c r="DY6" s="196"/>
      <c r="DZ6" s="196"/>
      <c r="EA6" s="196"/>
      <c r="EB6" s="196"/>
      <c r="EC6" s="196"/>
      <c r="ED6" s="196"/>
      <c r="EE6" s="196"/>
      <c r="EF6" s="196"/>
      <c r="EG6" s="196"/>
      <c r="EH6" s="196"/>
      <c r="EI6" s="196"/>
      <c r="EJ6" s="196"/>
      <c r="EK6" s="196"/>
      <c r="EL6" s="196"/>
      <c r="EM6" s="196"/>
      <c r="EN6" s="196"/>
      <c r="EO6" s="196"/>
      <c r="EP6" s="196"/>
      <c r="EQ6" s="196"/>
      <c r="ER6" s="196"/>
      <c r="ES6" s="196"/>
      <c r="ET6" s="196"/>
      <c r="EU6" s="196"/>
      <c r="EV6" s="196"/>
      <c r="EW6" s="196"/>
      <c r="EX6" s="196"/>
      <c r="EY6" s="196"/>
      <c r="EZ6" s="196"/>
      <c r="FA6" s="196"/>
      <c r="FB6" s="196"/>
      <c r="FC6" s="196"/>
      <c r="FD6" s="196"/>
      <c r="FE6" s="196"/>
      <c r="FF6" s="196"/>
      <c r="FG6" s="196"/>
      <c r="FH6" s="196"/>
      <c r="FI6" s="196"/>
      <c r="FJ6" s="196"/>
      <c r="FK6" s="196"/>
      <c r="FL6" s="196"/>
      <c r="FM6" s="196"/>
      <c r="FN6" s="196"/>
      <c r="FO6" s="196"/>
      <c r="FP6" s="196"/>
      <c r="FQ6" s="196"/>
      <c r="FR6" s="196"/>
      <c r="FS6" s="196"/>
      <c r="FT6" s="196"/>
      <c r="FU6" s="196"/>
      <c r="FV6" s="196"/>
      <c r="FW6" s="196"/>
      <c r="FX6" s="196"/>
      <c r="FY6" s="196"/>
      <c r="FZ6" s="196"/>
      <c r="GA6" s="196"/>
      <c r="GB6" s="196"/>
      <c r="GC6" s="196"/>
      <c r="GD6" s="196"/>
      <c r="GE6" s="196"/>
      <c r="GF6" s="196"/>
      <c r="GG6" s="196"/>
      <c r="GH6" s="196"/>
      <c r="GI6" s="196"/>
      <c r="GJ6" s="196"/>
      <c r="GK6" s="196"/>
      <c r="GL6" s="196"/>
      <c r="GM6" s="196"/>
      <c r="GN6" s="196"/>
      <c r="GO6" s="196"/>
      <c r="GP6" s="196"/>
      <c r="GQ6" s="196"/>
      <c r="GR6" s="196"/>
      <c r="GS6" s="196"/>
      <c r="GT6" s="196"/>
      <c r="GU6" s="196"/>
      <c r="GV6" s="196"/>
      <c r="GW6" s="196"/>
      <c r="GX6" s="196"/>
      <c r="GY6" s="196"/>
      <c r="GZ6" s="196"/>
      <c r="HA6" s="196"/>
      <c r="HB6" s="196"/>
      <c r="HC6" s="196"/>
      <c r="HD6" s="196"/>
      <c r="HE6" s="196"/>
      <c r="HF6" s="196"/>
      <c r="HG6" s="196"/>
      <c r="HH6" s="196"/>
      <c r="HI6" s="196"/>
      <c r="HJ6" s="196"/>
      <c r="HK6" s="196"/>
      <c r="HL6" s="196"/>
      <c r="HM6" s="196"/>
      <c r="HN6" s="196"/>
      <c r="HO6" s="196"/>
      <c r="HP6" s="196"/>
      <c r="HQ6" s="196"/>
      <c r="HR6" s="196"/>
      <c r="HS6" s="196"/>
      <c r="HT6" s="196"/>
      <c r="HU6" s="196"/>
      <c r="HV6" s="196"/>
      <c r="HW6" s="196"/>
      <c r="HX6" s="196"/>
      <c r="HY6" s="196"/>
      <c r="HZ6" s="196"/>
      <c r="IA6" s="196"/>
      <c r="IB6" s="196"/>
      <c r="IC6" s="196"/>
      <c r="ID6" s="196"/>
      <c r="IE6" s="196"/>
      <c r="IF6" s="196"/>
      <c r="IG6" s="196"/>
      <c r="IH6" s="196"/>
      <c r="II6" s="196"/>
      <c r="IJ6" s="196"/>
      <c r="IK6" s="196"/>
      <c r="IL6" s="196"/>
      <c r="IM6" s="196"/>
      <c r="IN6" s="196"/>
      <c r="IO6" s="196"/>
      <c r="IP6" s="196"/>
      <c r="IQ6" s="196"/>
      <c r="IR6" s="196"/>
      <c r="IS6" s="196"/>
      <c r="IT6" s="196"/>
      <c r="IU6" s="196"/>
      <c r="IV6" s="196"/>
      <c r="IW6" s="196"/>
      <c r="IX6" s="196"/>
      <c r="IY6" s="196"/>
      <c r="IZ6" s="196"/>
      <c r="JA6" s="196"/>
      <c r="JB6" s="196"/>
      <c r="JC6" s="196"/>
      <c r="JD6" s="196"/>
      <c r="JE6" s="196"/>
      <c r="JF6" s="196"/>
      <c r="JG6" s="196"/>
      <c r="JH6" s="196"/>
      <c r="JI6" s="196"/>
      <c r="JJ6" s="196"/>
      <c r="JK6" s="196"/>
      <c r="JL6" s="196"/>
      <c r="JM6" s="196"/>
      <c r="JN6" s="196"/>
      <c r="JO6" s="196"/>
      <c r="JP6" s="196"/>
      <c r="JQ6" s="196"/>
      <c r="JR6" s="196"/>
      <c r="JS6" s="196"/>
      <c r="JT6" s="196"/>
      <c r="JU6" s="196"/>
      <c r="JV6" s="196"/>
      <c r="JW6" s="196"/>
      <c r="JX6" s="196"/>
      <c r="JY6" s="196"/>
      <c r="JZ6" s="196"/>
      <c r="KA6" s="196"/>
      <c r="KB6" s="196"/>
      <c r="KC6" s="196"/>
      <c r="KD6" s="196"/>
      <c r="KE6" s="196"/>
      <c r="KF6" s="196"/>
      <c r="KG6" s="196"/>
      <c r="KH6" s="196"/>
      <c r="KI6" s="196"/>
      <c r="KJ6" s="196"/>
      <c r="KK6" s="196"/>
      <c r="KL6" s="196"/>
      <c r="KM6" s="196"/>
      <c r="KN6" s="196"/>
      <c r="KO6" s="196"/>
      <c r="KP6" s="196"/>
      <c r="KQ6" s="196"/>
      <c r="KR6" s="196"/>
      <c r="KS6" s="196"/>
      <c r="KT6" s="196"/>
      <c r="KU6" s="196"/>
      <c r="KV6" s="196"/>
      <c r="KW6" s="196"/>
      <c r="KX6" s="196"/>
      <c r="KY6" s="196"/>
      <c r="KZ6" s="196"/>
      <c r="LA6" s="196"/>
      <c r="LB6" s="196"/>
      <c r="LC6" s="196"/>
      <c r="LD6" s="196"/>
      <c r="LE6" s="196"/>
      <c r="LF6" s="196"/>
      <c r="LG6" s="196"/>
      <c r="LH6" s="196"/>
      <c r="LI6" s="196"/>
      <c r="LJ6" s="196"/>
      <c r="LK6" s="196"/>
      <c r="LL6" s="196"/>
      <c r="LM6" s="196"/>
      <c r="LN6" s="196"/>
      <c r="LO6" s="196"/>
      <c r="LP6" s="196"/>
      <c r="LQ6" s="196"/>
      <c r="LR6" s="196"/>
      <c r="LS6" s="196"/>
      <c r="LT6" s="196"/>
      <c r="LU6" s="196"/>
      <c r="LV6" s="196"/>
      <c r="LW6" s="196"/>
      <c r="LX6" s="196"/>
      <c r="LY6" s="196"/>
      <c r="LZ6" s="196"/>
      <c r="MA6" s="196"/>
      <c r="MB6" s="196"/>
      <c r="MC6" s="196"/>
      <c r="MD6" s="196"/>
      <c r="ME6" s="196"/>
      <c r="MF6" s="196"/>
      <c r="MG6" s="196"/>
      <c r="MH6" s="196"/>
      <c r="MI6" s="196"/>
      <c r="MJ6" s="196"/>
      <c r="MK6" s="196"/>
      <c r="ML6" s="196"/>
      <c r="MM6" s="196"/>
      <c r="MN6" s="196"/>
      <c r="MO6" s="196"/>
      <c r="MP6" s="196"/>
      <c r="MQ6" s="196"/>
      <c r="MR6" s="196"/>
      <c r="MS6" s="196"/>
      <c r="MT6" s="196"/>
      <c r="MU6" s="196"/>
      <c r="MV6" s="196"/>
      <c r="MW6" s="196"/>
      <c r="MX6" s="196"/>
      <c r="MY6" s="196"/>
      <c r="MZ6" s="196"/>
      <c r="NA6" s="196"/>
      <c r="NB6" s="196"/>
      <c r="NC6" s="196"/>
      <c r="ND6" s="196"/>
      <c r="NE6" s="196"/>
      <c r="NF6" s="196"/>
      <c r="NG6" s="196"/>
      <c r="NH6" s="196"/>
      <c r="NI6" s="196"/>
      <c r="NJ6" s="196"/>
      <c r="NK6" s="196"/>
      <c r="NL6" s="196"/>
      <c r="NM6" s="196"/>
      <c r="NN6" s="196"/>
      <c r="NO6" s="196"/>
      <c r="NP6" s="196"/>
      <c r="NQ6" s="196"/>
      <c r="NR6" s="196"/>
      <c r="NS6" s="196"/>
      <c r="NT6" s="196"/>
      <c r="NU6" s="196"/>
      <c r="NV6" s="196"/>
      <c r="NW6" s="196"/>
      <c r="NX6" s="196"/>
      <c r="NY6" s="196"/>
      <c r="NZ6" s="196"/>
      <c r="OA6" s="196"/>
      <c r="OB6" s="196"/>
      <c r="OC6" s="196"/>
      <c r="OD6" s="196"/>
      <c r="OE6" s="196"/>
      <c r="OF6" s="196"/>
      <c r="OG6" s="196"/>
      <c r="OH6" s="196"/>
      <c r="OI6" s="196"/>
      <c r="OJ6" s="196"/>
      <c r="OK6" s="196"/>
      <c r="OL6" s="196"/>
      <c r="OM6" s="196"/>
      <c r="ON6" s="196"/>
      <c r="OO6" s="196"/>
      <c r="OP6" s="196"/>
      <c r="OQ6" s="196"/>
      <c r="OR6" s="196"/>
      <c r="OS6" s="196"/>
      <c r="OT6" s="196"/>
      <c r="OU6" s="196"/>
      <c r="OV6" s="196"/>
      <c r="OW6" s="196"/>
      <c r="OX6" s="196"/>
      <c r="OY6" s="196"/>
      <c r="OZ6" s="196"/>
      <c r="PA6" s="196"/>
      <c r="PB6" s="196"/>
      <c r="PC6" s="196"/>
      <c r="PD6" s="196"/>
      <c r="PE6" s="196"/>
      <c r="PF6" s="196"/>
      <c r="PG6" s="196"/>
      <c r="PH6" s="196"/>
      <c r="PI6" s="196"/>
      <c r="PJ6" s="196"/>
      <c r="PK6" s="196"/>
      <c r="PL6" s="196"/>
      <c r="PM6" s="196"/>
      <c r="PN6" s="196"/>
      <c r="PO6" s="196"/>
      <c r="PP6" s="196"/>
      <c r="PQ6" s="196"/>
      <c r="PR6" s="196"/>
      <c r="PS6" s="196"/>
      <c r="PT6" s="196"/>
      <c r="PU6" s="196"/>
      <c r="PV6" s="196"/>
      <c r="PW6" s="196"/>
      <c r="PX6" s="196"/>
      <c r="PY6" s="196"/>
      <c r="PZ6" s="196"/>
      <c r="QA6" s="196"/>
      <c r="QB6" s="196"/>
      <c r="QC6" s="196"/>
      <c r="QD6" s="196"/>
      <c r="QE6" s="196"/>
      <c r="QF6" s="196"/>
      <c r="QG6" s="196"/>
      <c r="QH6" s="196"/>
      <c r="QI6" s="196"/>
      <c r="QJ6" s="196"/>
      <c r="QK6" s="196"/>
      <c r="QL6" s="196"/>
      <c r="QM6" s="196"/>
      <c r="QN6" s="196"/>
      <c r="QO6" s="196"/>
      <c r="QP6" s="196"/>
      <c r="QQ6" s="196"/>
      <c r="QR6" s="196"/>
      <c r="QS6" s="196"/>
      <c r="QT6" s="196"/>
      <c r="QU6" s="196"/>
      <c r="QV6" s="196"/>
      <c r="QW6" s="196"/>
      <c r="QX6" s="196"/>
      <c r="QY6" s="196"/>
      <c r="QZ6" s="196"/>
      <c r="RA6" s="196"/>
      <c r="RB6" s="196"/>
      <c r="RC6" s="196"/>
      <c r="RD6" s="196"/>
      <c r="RE6" s="196"/>
      <c r="RF6" s="196"/>
      <c r="RG6" s="196"/>
      <c r="RH6" s="196"/>
      <c r="RI6" s="196"/>
      <c r="RJ6" s="196"/>
      <c r="RK6" s="196"/>
      <c r="RL6" s="196"/>
      <c r="RM6" s="196"/>
      <c r="RN6" s="196"/>
      <c r="RO6" s="196"/>
      <c r="RP6" s="196"/>
      <c r="RQ6" s="196"/>
      <c r="RR6" s="196"/>
      <c r="RS6" s="196"/>
      <c r="RT6" s="196"/>
      <c r="RU6" s="196"/>
      <c r="RV6" s="196"/>
      <c r="RW6" s="196"/>
      <c r="RX6" s="196"/>
      <c r="RY6" s="196"/>
      <c r="RZ6" s="196"/>
      <c r="SA6" s="196"/>
      <c r="SB6" s="196"/>
      <c r="SC6" s="196"/>
      <c r="SD6" s="196"/>
      <c r="SE6" s="196"/>
      <c r="SF6" s="196"/>
      <c r="SG6" s="196"/>
      <c r="SH6" s="196"/>
      <c r="SI6" s="196"/>
      <c r="SJ6" s="196"/>
      <c r="SK6" s="196"/>
      <c r="SL6" s="196"/>
      <c r="SM6" s="196"/>
      <c r="SN6" s="196"/>
      <c r="SO6" s="196"/>
      <c r="SP6" s="196"/>
      <c r="SQ6" s="196"/>
      <c r="SR6" s="196"/>
      <c r="SS6" s="196"/>
      <c r="ST6" s="196"/>
      <c r="SU6" s="196"/>
      <c r="SV6" s="196"/>
      <c r="SW6" s="196"/>
      <c r="SX6" s="196"/>
      <c r="SY6" s="196"/>
      <c r="SZ6" s="196"/>
      <c r="TA6" s="196"/>
      <c r="TB6" s="196"/>
      <c r="TC6" s="196"/>
      <c r="TD6" s="196"/>
      <c r="TE6" s="196"/>
      <c r="TF6" s="196"/>
      <c r="TG6" s="196"/>
      <c r="TH6" s="196"/>
      <c r="TI6" s="196"/>
      <c r="TJ6" s="196"/>
      <c r="TK6" s="196"/>
      <c r="TL6" s="196"/>
      <c r="TM6" s="196"/>
      <c r="TN6" s="196"/>
      <c r="TO6" s="196"/>
      <c r="TP6" s="196"/>
      <c r="TQ6" s="196"/>
      <c r="TR6" s="196"/>
      <c r="TS6" s="196"/>
      <c r="TT6" s="196"/>
      <c r="TU6" s="196"/>
      <c r="TV6" s="196"/>
      <c r="TW6" s="196"/>
      <c r="TX6" s="196"/>
      <c r="TY6" s="196"/>
      <c r="TZ6" s="196"/>
      <c r="UA6" s="196"/>
      <c r="UB6" s="196"/>
      <c r="UC6" s="196"/>
      <c r="UD6" s="196"/>
      <c r="UE6" s="196"/>
      <c r="UF6" s="196"/>
      <c r="UG6" s="196"/>
      <c r="UH6" s="196"/>
      <c r="UI6" s="196"/>
      <c r="UJ6" s="196"/>
      <c r="UK6" s="196"/>
      <c r="UL6" s="196"/>
      <c r="UM6" s="196"/>
      <c r="UN6" s="196"/>
      <c r="UO6" s="196"/>
      <c r="UP6" s="196"/>
      <c r="UQ6" s="196"/>
      <c r="UR6" s="196"/>
      <c r="US6" s="196"/>
      <c r="UT6" s="196"/>
      <c r="UU6" s="196"/>
      <c r="UV6" s="196"/>
      <c r="UW6" s="196"/>
      <c r="UX6" s="196"/>
      <c r="UY6" s="196"/>
      <c r="UZ6" s="196"/>
      <c r="VA6" s="196"/>
      <c r="VB6" s="196"/>
      <c r="VC6" s="196"/>
      <c r="VD6" s="196"/>
      <c r="VE6" s="196"/>
      <c r="VF6" s="196"/>
      <c r="VG6" s="196"/>
      <c r="VH6" s="196"/>
      <c r="VI6" s="196"/>
      <c r="VJ6" s="196"/>
      <c r="VK6" s="196"/>
      <c r="VL6" s="196"/>
      <c r="VM6" s="196"/>
      <c r="VN6" s="196"/>
      <c r="VO6" s="196"/>
      <c r="VP6" s="196"/>
      <c r="VQ6" s="196"/>
      <c r="VR6" s="196"/>
      <c r="VS6" s="196"/>
      <c r="VT6" s="196"/>
      <c r="VU6" s="196"/>
      <c r="VV6" s="196"/>
      <c r="VW6" s="196"/>
      <c r="VX6" s="196"/>
      <c r="VY6" s="196"/>
      <c r="VZ6" s="196"/>
      <c r="WA6" s="196"/>
      <c r="WB6" s="196"/>
      <c r="WC6" s="196"/>
      <c r="WD6" s="196"/>
      <c r="WE6" s="196"/>
      <c r="WF6" s="196"/>
      <c r="WG6" s="196"/>
      <c r="WH6" s="196"/>
      <c r="WI6" s="196"/>
      <c r="WJ6" s="196"/>
      <c r="WK6" s="196"/>
      <c r="WL6" s="196"/>
      <c r="WM6" s="196"/>
      <c r="WN6" s="196"/>
      <c r="WO6" s="196"/>
      <c r="WP6" s="196"/>
      <c r="WQ6" s="196"/>
      <c r="WR6" s="196"/>
      <c r="WS6" s="196"/>
      <c r="WT6" s="196"/>
      <c r="WU6" s="196"/>
    </row>
    <row r="7" spans="1:619" s="154" customFormat="1" ht="135" customHeight="1" x14ac:dyDescent="0.35">
      <c r="A7" s="151"/>
      <c r="B7" s="152"/>
      <c r="C7" s="199" t="s">
        <v>43</v>
      </c>
      <c r="D7" s="155" t="s">
        <v>207</v>
      </c>
      <c r="E7" s="156" t="s">
        <v>208</v>
      </c>
      <c r="F7" s="156" t="s">
        <v>221</v>
      </c>
      <c r="G7" s="156" t="s">
        <v>222</v>
      </c>
      <c r="H7" s="156" t="s">
        <v>214</v>
      </c>
      <c r="I7" s="156" t="s">
        <v>179</v>
      </c>
      <c r="J7" s="157" t="s">
        <v>146</v>
      </c>
      <c r="K7" s="157" t="s">
        <v>147</v>
      </c>
      <c r="L7" s="158" t="s">
        <v>216</v>
      </c>
      <c r="M7" s="158" t="s">
        <v>231</v>
      </c>
      <c r="N7" s="217"/>
      <c r="O7" s="217"/>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7"/>
      <c r="AY7" s="217"/>
      <c r="AZ7" s="217"/>
      <c r="BA7" s="217"/>
      <c r="BB7" s="217"/>
      <c r="BC7" s="217"/>
      <c r="BD7" s="217"/>
      <c r="BE7" s="217"/>
      <c r="BF7" s="217"/>
      <c r="BG7" s="217"/>
      <c r="BH7" s="217"/>
      <c r="BI7" s="217"/>
      <c r="BJ7" s="217"/>
      <c r="BK7" s="217"/>
      <c r="BL7" s="217"/>
      <c r="BM7" s="217"/>
      <c r="BN7" s="217"/>
      <c r="BO7" s="217"/>
      <c r="BP7" s="217"/>
      <c r="BQ7" s="217"/>
      <c r="BR7" s="217"/>
      <c r="BS7" s="217"/>
      <c r="BT7" s="217"/>
      <c r="BU7" s="217"/>
      <c r="BV7" s="217"/>
      <c r="BW7" s="217"/>
      <c r="BX7" s="217"/>
      <c r="BY7" s="217"/>
      <c r="BZ7" s="217"/>
      <c r="CA7" s="217"/>
      <c r="CB7" s="217"/>
      <c r="CC7" s="217"/>
      <c r="CD7" s="217"/>
      <c r="CE7" s="217"/>
      <c r="CF7" s="217"/>
      <c r="CG7" s="217"/>
      <c r="CH7" s="217"/>
      <c r="CI7" s="217"/>
      <c r="CJ7" s="217"/>
      <c r="CK7" s="217"/>
      <c r="CL7" s="217"/>
      <c r="CM7" s="217"/>
      <c r="CN7" s="217"/>
      <c r="CO7" s="217"/>
      <c r="CP7" s="217"/>
      <c r="CQ7" s="217"/>
      <c r="CR7" s="217"/>
      <c r="CS7" s="217"/>
      <c r="CT7" s="217"/>
      <c r="CU7" s="217"/>
      <c r="CV7" s="217"/>
      <c r="CW7" s="217"/>
      <c r="CX7" s="217"/>
      <c r="CY7" s="217"/>
      <c r="CZ7" s="217"/>
      <c r="DA7" s="217"/>
      <c r="DB7" s="217"/>
      <c r="DC7" s="217"/>
      <c r="DD7" s="217"/>
      <c r="DE7" s="217"/>
      <c r="DF7" s="217"/>
      <c r="DG7" s="217"/>
      <c r="DH7" s="217"/>
      <c r="DI7" s="217"/>
      <c r="DJ7" s="217"/>
      <c r="DK7" s="217"/>
      <c r="DL7" s="217"/>
      <c r="DM7" s="217"/>
      <c r="DN7" s="217"/>
      <c r="DO7" s="217"/>
      <c r="DP7" s="217"/>
      <c r="DQ7" s="217"/>
      <c r="DR7" s="217"/>
      <c r="DS7" s="217"/>
      <c r="DT7" s="217"/>
      <c r="DU7" s="217"/>
      <c r="DV7" s="217"/>
      <c r="DW7" s="217"/>
      <c r="DX7" s="217"/>
      <c r="DY7" s="217"/>
      <c r="DZ7" s="217"/>
      <c r="EA7" s="217"/>
      <c r="EB7" s="217"/>
      <c r="EC7" s="217"/>
      <c r="ED7" s="217"/>
      <c r="EE7" s="217"/>
      <c r="EF7" s="217"/>
      <c r="EG7" s="217"/>
      <c r="EH7" s="217"/>
      <c r="EI7" s="217"/>
      <c r="EJ7" s="217"/>
      <c r="EK7" s="217"/>
      <c r="EL7" s="217"/>
      <c r="EM7" s="217"/>
      <c r="EN7" s="217"/>
      <c r="EO7" s="217"/>
      <c r="EP7" s="217"/>
      <c r="EQ7" s="217"/>
      <c r="ER7" s="217"/>
      <c r="ES7" s="217"/>
      <c r="ET7" s="217"/>
      <c r="EU7" s="217"/>
      <c r="EV7" s="217"/>
      <c r="EW7" s="217"/>
      <c r="EX7" s="217"/>
      <c r="EY7" s="217"/>
      <c r="EZ7" s="217"/>
      <c r="FA7" s="217"/>
      <c r="FB7" s="217"/>
      <c r="FC7" s="217"/>
      <c r="FD7" s="217"/>
      <c r="FE7" s="217"/>
      <c r="FF7" s="217"/>
      <c r="FG7" s="217"/>
      <c r="FH7" s="217"/>
      <c r="FI7" s="217"/>
      <c r="FJ7" s="217"/>
      <c r="FK7" s="217"/>
      <c r="FL7" s="217"/>
      <c r="FM7" s="217"/>
      <c r="FN7" s="217"/>
      <c r="FO7" s="217"/>
      <c r="FP7" s="217"/>
      <c r="FQ7" s="217"/>
      <c r="FR7" s="217"/>
      <c r="FS7" s="217"/>
      <c r="FT7" s="217"/>
      <c r="FU7" s="217"/>
      <c r="FV7" s="217"/>
      <c r="FW7" s="217"/>
      <c r="FX7" s="217"/>
      <c r="FY7" s="217"/>
      <c r="FZ7" s="217"/>
      <c r="GA7" s="217"/>
      <c r="GB7" s="217"/>
      <c r="GC7" s="217"/>
      <c r="GD7" s="217"/>
      <c r="GE7" s="217"/>
      <c r="GF7" s="217"/>
      <c r="GG7" s="217"/>
      <c r="GH7" s="217"/>
      <c r="GI7" s="217"/>
      <c r="GJ7" s="217"/>
      <c r="GK7" s="217"/>
      <c r="GL7" s="217"/>
      <c r="GM7" s="217"/>
      <c r="GN7" s="217"/>
      <c r="GO7" s="217"/>
      <c r="GP7" s="217"/>
      <c r="GQ7" s="217"/>
      <c r="GR7" s="217"/>
      <c r="GS7" s="217"/>
      <c r="GT7" s="217"/>
      <c r="GU7" s="217"/>
      <c r="GV7" s="217"/>
      <c r="GW7" s="217"/>
      <c r="GX7" s="217"/>
      <c r="GY7" s="217"/>
      <c r="GZ7" s="217"/>
      <c r="HA7" s="217"/>
      <c r="HB7" s="217"/>
      <c r="HC7" s="217"/>
      <c r="HD7" s="217"/>
      <c r="HE7" s="217"/>
      <c r="HF7" s="217"/>
      <c r="HG7" s="217"/>
      <c r="HH7" s="217"/>
      <c r="HI7" s="217"/>
      <c r="HJ7" s="217"/>
      <c r="HK7" s="217"/>
      <c r="HL7" s="217"/>
      <c r="HM7" s="217"/>
      <c r="HN7" s="217"/>
      <c r="HO7" s="217"/>
      <c r="HP7" s="217"/>
      <c r="HQ7" s="217"/>
      <c r="HR7" s="217"/>
      <c r="HS7" s="217"/>
      <c r="HT7" s="217"/>
      <c r="HU7" s="217"/>
      <c r="HV7" s="217"/>
      <c r="HW7" s="217"/>
      <c r="HX7" s="217"/>
      <c r="HY7" s="217"/>
      <c r="HZ7" s="217"/>
      <c r="IA7" s="217"/>
      <c r="IB7" s="217"/>
      <c r="IC7" s="217"/>
      <c r="ID7" s="217"/>
      <c r="IE7" s="217"/>
      <c r="IF7" s="217"/>
      <c r="IG7" s="217"/>
      <c r="IH7" s="217"/>
      <c r="II7" s="217"/>
      <c r="IJ7" s="217"/>
      <c r="IK7" s="217"/>
      <c r="IL7" s="217"/>
      <c r="IM7" s="217"/>
      <c r="IN7" s="217"/>
      <c r="IO7" s="217"/>
      <c r="IP7" s="217"/>
      <c r="IQ7" s="217"/>
      <c r="IR7" s="217"/>
      <c r="IS7" s="217"/>
      <c r="IT7" s="217"/>
      <c r="IU7" s="217"/>
      <c r="IV7" s="217"/>
      <c r="IW7" s="217"/>
      <c r="IX7" s="217"/>
      <c r="IY7" s="217"/>
      <c r="IZ7" s="217"/>
      <c r="JA7" s="217"/>
      <c r="JB7" s="217"/>
      <c r="JC7" s="217"/>
      <c r="JD7" s="217"/>
      <c r="JE7" s="217"/>
      <c r="JF7" s="217"/>
      <c r="JG7" s="217"/>
      <c r="JH7" s="217"/>
      <c r="JI7" s="217"/>
      <c r="JJ7" s="217"/>
      <c r="JK7" s="217"/>
      <c r="JL7" s="217"/>
      <c r="JM7" s="217"/>
      <c r="JN7" s="217"/>
      <c r="JO7" s="217"/>
      <c r="JP7" s="217"/>
      <c r="JQ7" s="217"/>
      <c r="JR7" s="217"/>
      <c r="JS7" s="217"/>
      <c r="JT7" s="217"/>
      <c r="JU7" s="217"/>
      <c r="JV7" s="217"/>
      <c r="JW7" s="217"/>
      <c r="JX7" s="217"/>
      <c r="JY7" s="217"/>
      <c r="JZ7" s="217"/>
      <c r="KA7" s="217"/>
      <c r="KB7" s="217"/>
      <c r="KC7" s="217"/>
      <c r="KD7" s="217"/>
      <c r="KE7" s="217"/>
      <c r="KF7" s="217"/>
      <c r="KG7" s="217"/>
      <c r="KH7" s="217"/>
      <c r="KI7" s="217"/>
      <c r="KJ7" s="217"/>
      <c r="KK7" s="217"/>
      <c r="KL7" s="217"/>
      <c r="KM7" s="217"/>
      <c r="KN7" s="217"/>
      <c r="KO7" s="217"/>
      <c r="KP7" s="217"/>
      <c r="KQ7" s="217"/>
      <c r="KR7" s="217"/>
      <c r="KS7" s="217"/>
      <c r="KT7" s="217"/>
      <c r="KU7" s="217"/>
      <c r="KV7" s="217"/>
      <c r="KW7" s="217"/>
      <c r="KX7" s="217"/>
      <c r="KY7" s="217"/>
      <c r="KZ7" s="217"/>
      <c r="LA7" s="217"/>
      <c r="LB7" s="217"/>
      <c r="LC7" s="217"/>
      <c r="LD7" s="217"/>
      <c r="LE7" s="217"/>
      <c r="LF7" s="217"/>
      <c r="LG7" s="217"/>
      <c r="LH7" s="217"/>
      <c r="LI7" s="217"/>
      <c r="LJ7" s="217"/>
      <c r="LK7" s="217"/>
      <c r="LL7" s="217"/>
      <c r="LM7" s="217"/>
      <c r="LN7" s="217"/>
      <c r="LO7" s="217"/>
      <c r="LP7" s="217"/>
      <c r="LQ7" s="217"/>
      <c r="LR7" s="217"/>
      <c r="LS7" s="217"/>
      <c r="LT7" s="217"/>
      <c r="LU7" s="217"/>
      <c r="LV7" s="217"/>
      <c r="LW7" s="217"/>
      <c r="LX7" s="217"/>
      <c r="LY7" s="217"/>
      <c r="LZ7" s="217"/>
      <c r="MA7" s="217"/>
      <c r="MB7" s="217"/>
      <c r="MC7" s="217"/>
      <c r="MD7" s="217"/>
      <c r="ME7" s="217"/>
      <c r="MF7" s="217"/>
      <c r="MG7" s="217"/>
      <c r="MH7" s="217"/>
      <c r="MI7" s="217"/>
      <c r="MJ7" s="217"/>
      <c r="MK7" s="217"/>
      <c r="ML7" s="217"/>
      <c r="MM7" s="217"/>
      <c r="MN7" s="217"/>
      <c r="MO7" s="217"/>
      <c r="MP7" s="217"/>
      <c r="MQ7" s="217"/>
      <c r="MR7" s="217"/>
      <c r="MS7" s="217"/>
      <c r="MT7" s="217"/>
      <c r="MU7" s="217"/>
      <c r="MV7" s="217"/>
      <c r="MW7" s="217"/>
      <c r="MX7" s="217"/>
      <c r="MY7" s="217"/>
      <c r="MZ7" s="217"/>
      <c r="NA7" s="217"/>
      <c r="NB7" s="217"/>
      <c r="NC7" s="217"/>
      <c r="ND7" s="217"/>
      <c r="NE7" s="217"/>
      <c r="NF7" s="217"/>
      <c r="NG7" s="217"/>
      <c r="NH7" s="217"/>
      <c r="NI7" s="217"/>
      <c r="NJ7" s="217"/>
      <c r="NK7" s="217"/>
      <c r="NL7" s="217"/>
      <c r="NM7" s="217"/>
      <c r="NN7" s="217"/>
      <c r="NO7" s="217"/>
      <c r="NP7" s="217"/>
      <c r="NQ7" s="217"/>
      <c r="NR7" s="217"/>
      <c r="NS7" s="217"/>
      <c r="NT7" s="217"/>
      <c r="NU7" s="217"/>
      <c r="NV7" s="217"/>
      <c r="NW7" s="217"/>
      <c r="NX7" s="217"/>
      <c r="NY7" s="217"/>
      <c r="NZ7" s="217"/>
      <c r="OA7" s="217"/>
      <c r="OB7" s="217"/>
      <c r="OC7" s="217"/>
      <c r="OD7" s="217"/>
      <c r="OE7" s="217"/>
      <c r="OF7" s="217"/>
      <c r="OG7" s="217"/>
      <c r="OH7" s="217"/>
      <c r="OI7" s="217"/>
      <c r="OJ7" s="217"/>
      <c r="OK7" s="217"/>
      <c r="OL7" s="217"/>
      <c r="OM7" s="217"/>
      <c r="ON7" s="217"/>
      <c r="OO7" s="217"/>
      <c r="OP7" s="217"/>
      <c r="OQ7" s="217"/>
      <c r="OR7" s="217"/>
      <c r="OS7" s="217"/>
      <c r="OT7" s="217"/>
      <c r="OU7" s="217"/>
      <c r="OV7" s="217"/>
      <c r="OW7" s="217"/>
      <c r="OX7" s="217"/>
      <c r="OY7" s="217"/>
      <c r="OZ7" s="217"/>
      <c r="PA7" s="217"/>
      <c r="PB7" s="217"/>
      <c r="PC7" s="217"/>
      <c r="PD7" s="217"/>
      <c r="PE7" s="217"/>
      <c r="PF7" s="217"/>
      <c r="PG7" s="217"/>
      <c r="PH7" s="217"/>
      <c r="PI7" s="217"/>
      <c r="PJ7" s="217"/>
      <c r="PK7" s="217"/>
      <c r="PL7" s="217"/>
      <c r="PM7" s="217"/>
      <c r="PN7" s="217"/>
      <c r="PO7" s="217"/>
      <c r="PP7" s="217"/>
      <c r="PQ7" s="217"/>
      <c r="PR7" s="217"/>
      <c r="PS7" s="217"/>
      <c r="PT7" s="217"/>
      <c r="PU7" s="217"/>
      <c r="PV7" s="217"/>
      <c r="PW7" s="217"/>
      <c r="PX7" s="217"/>
      <c r="PY7" s="217"/>
      <c r="PZ7" s="217"/>
      <c r="QA7" s="217"/>
      <c r="QB7" s="217"/>
      <c r="QC7" s="217"/>
      <c r="QD7" s="217"/>
      <c r="QE7" s="217"/>
      <c r="QF7" s="217"/>
      <c r="QG7" s="217"/>
      <c r="QH7" s="217"/>
      <c r="QI7" s="217"/>
      <c r="QJ7" s="217"/>
      <c r="QK7" s="217"/>
      <c r="QL7" s="217"/>
      <c r="QM7" s="217"/>
      <c r="QN7" s="217"/>
      <c r="QO7" s="217"/>
      <c r="QP7" s="217"/>
      <c r="QQ7" s="217"/>
      <c r="QR7" s="217"/>
      <c r="QS7" s="217"/>
      <c r="QT7" s="217"/>
      <c r="QU7" s="217"/>
      <c r="QV7" s="217"/>
      <c r="QW7" s="217"/>
      <c r="QX7" s="217"/>
      <c r="QY7" s="217"/>
      <c r="QZ7" s="217"/>
      <c r="RA7" s="217"/>
      <c r="RB7" s="217"/>
      <c r="RC7" s="217"/>
      <c r="RD7" s="217"/>
      <c r="RE7" s="217"/>
      <c r="RF7" s="217"/>
      <c r="RG7" s="217"/>
      <c r="RH7" s="217"/>
      <c r="RI7" s="217"/>
      <c r="RJ7" s="217"/>
      <c r="RK7" s="217"/>
      <c r="RL7" s="217"/>
      <c r="RM7" s="217"/>
      <c r="RN7" s="217"/>
      <c r="RO7" s="217"/>
      <c r="RP7" s="217"/>
      <c r="RQ7" s="217"/>
      <c r="RR7" s="217"/>
      <c r="RS7" s="217"/>
      <c r="RT7" s="217"/>
      <c r="RU7" s="217"/>
      <c r="RV7" s="217"/>
      <c r="RW7" s="217"/>
      <c r="RX7" s="217"/>
      <c r="RY7" s="217"/>
      <c r="RZ7" s="217"/>
      <c r="SA7" s="217"/>
      <c r="SB7" s="217"/>
      <c r="SC7" s="217"/>
      <c r="SD7" s="217"/>
      <c r="SE7" s="217"/>
      <c r="SF7" s="217"/>
      <c r="SG7" s="217"/>
      <c r="SH7" s="217"/>
      <c r="SI7" s="217"/>
      <c r="SJ7" s="217"/>
      <c r="SK7" s="217"/>
      <c r="SL7" s="217"/>
      <c r="SM7" s="217"/>
      <c r="SN7" s="217"/>
      <c r="SO7" s="217"/>
      <c r="SP7" s="217"/>
      <c r="SQ7" s="217"/>
      <c r="SR7" s="217"/>
      <c r="SS7" s="217"/>
      <c r="ST7" s="217"/>
      <c r="SU7" s="217"/>
      <c r="SV7" s="217"/>
      <c r="SW7" s="217"/>
      <c r="SX7" s="217"/>
      <c r="SY7" s="217"/>
      <c r="SZ7" s="217"/>
      <c r="TA7" s="217"/>
      <c r="TB7" s="217"/>
      <c r="TC7" s="217"/>
      <c r="TD7" s="217"/>
      <c r="TE7" s="217"/>
      <c r="TF7" s="217"/>
      <c r="TG7" s="217"/>
      <c r="TH7" s="217"/>
      <c r="TI7" s="217"/>
      <c r="TJ7" s="217"/>
      <c r="TK7" s="217"/>
      <c r="TL7" s="217"/>
      <c r="TM7" s="217"/>
      <c r="TN7" s="217"/>
      <c r="TO7" s="217"/>
      <c r="TP7" s="217"/>
      <c r="TQ7" s="217"/>
      <c r="TR7" s="217"/>
      <c r="TS7" s="217"/>
      <c r="TT7" s="217"/>
      <c r="TU7" s="217"/>
      <c r="TV7" s="217"/>
      <c r="TW7" s="217"/>
      <c r="TX7" s="217"/>
      <c r="TY7" s="217"/>
      <c r="TZ7" s="217"/>
      <c r="UA7" s="217"/>
      <c r="UB7" s="217"/>
      <c r="UC7" s="217"/>
      <c r="UD7" s="217"/>
      <c r="UE7" s="217"/>
      <c r="UF7" s="217"/>
      <c r="UG7" s="217"/>
      <c r="UH7" s="217"/>
      <c r="UI7" s="217"/>
      <c r="UJ7" s="217"/>
      <c r="UK7" s="217"/>
      <c r="UL7" s="217"/>
      <c r="UM7" s="217"/>
      <c r="UN7" s="217"/>
      <c r="UO7" s="217"/>
      <c r="UP7" s="217"/>
      <c r="UQ7" s="217"/>
      <c r="UR7" s="217"/>
      <c r="US7" s="217"/>
      <c r="UT7" s="217"/>
      <c r="UU7" s="217"/>
      <c r="UV7" s="217"/>
      <c r="UW7" s="217"/>
      <c r="UX7" s="217"/>
      <c r="UY7" s="217"/>
      <c r="UZ7" s="217"/>
      <c r="VA7" s="217"/>
      <c r="VB7" s="217"/>
      <c r="VC7" s="217"/>
      <c r="VD7" s="217"/>
      <c r="VE7" s="217"/>
      <c r="VF7" s="217"/>
      <c r="VG7" s="217"/>
      <c r="VH7" s="217"/>
      <c r="VI7" s="217"/>
      <c r="VJ7" s="217"/>
      <c r="VK7" s="217"/>
      <c r="VL7" s="217"/>
      <c r="VM7" s="217"/>
      <c r="VN7" s="217"/>
      <c r="VO7" s="217"/>
      <c r="VP7" s="217"/>
      <c r="VQ7" s="217"/>
      <c r="VR7" s="217"/>
      <c r="VS7" s="217"/>
      <c r="VT7" s="217"/>
      <c r="VU7" s="217"/>
      <c r="VV7" s="217"/>
      <c r="VW7" s="217"/>
      <c r="VX7" s="217"/>
      <c r="VY7" s="217"/>
      <c r="VZ7" s="217"/>
      <c r="WA7" s="217"/>
      <c r="WB7" s="217"/>
      <c r="WC7" s="217"/>
      <c r="WD7" s="217"/>
      <c r="WE7" s="217"/>
      <c r="WF7" s="217"/>
      <c r="WG7" s="217"/>
      <c r="WH7" s="217"/>
      <c r="WI7" s="217"/>
      <c r="WJ7" s="217"/>
      <c r="WK7" s="217"/>
      <c r="WL7" s="217"/>
      <c r="WM7" s="217"/>
      <c r="WN7" s="217"/>
      <c r="WO7" s="217"/>
      <c r="WP7" s="217"/>
      <c r="WQ7" s="217"/>
      <c r="WR7" s="217"/>
      <c r="WS7" s="217"/>
      <c r="WT7" s="217"/>
      <c r="WU7" s="217"/>
    </row>
    <row r="8" spans="1:619" ht="29" x14ac:dyDescent="0.35">
      <c r="A8" s="64" t="s">
        <v>52</v>
      </c>
      <c r="B8" s="65" t="s">
        <v>53</v>
      </c>
      <c r="C8" s="66" t="s">
        <v>54</v>
      </c>
      <c r="D8" s="62"/>
      <c r="E8" s="62"/>
      <c r="F8" s="62"/>
      <c r="G8" s="62"/>
      <c r="H8" s="62"/>
      <c r="I8" s="62"/>
      <c r="J8" s="62"/>
      <c r="K8" s="62"/>
      <c r="L8" s="62"/>
      <c r="M8" s="62"/>
    </row>
    <row r="9" spans="1:619" x14ac:dyDescent="0.35">
      <c r="A9" s="63" t="str">
        <f>IF('1. Introduction'!A9=0,"",'1. Introduction'!A9)</f>
        <v/>
      </c>
      <c r="B9" s="16">
        <v>1</v>
      </c>
      <c r="C9" s="63" t="str">
        <f>IF('1. Introduction'!C9=0,"",'1. Introduction'!C9)</f>
        <v/>
      </c>
      <c r="D9" s="183"/>
      <c r="E9" s="183"/>
      <c r="F9" s="183"/>
      <c r="G9" s="183"/>
      <c r="H9" s="183"/>
      <c r="I9" s="183"/>
      <c r="J9" s="183"/>
      <c r="K9" s="183"/>
      <c r="L9" s="183"/>
      <c r="M9" s="183"/>
    </row>
    <row r="10" spans="1:619" x14ac:dyDescent="0.35">
      <c r="A10" s="63" t="str">
        <f>IF('1. Introduction'!A10=0,"",'1. Introduction'!A10)</f>
        <v/>
      </c>
      <c r="B10" s="16">
        <v>2</v>
      </c>
      <c r="C10" s="63" t="str">
        <f>IF('1. Introduction'!C10=0,"",'1. Introduction'!C10)</f>
        <v/>
      </c>
      <c r="D10" s="182"/>
      <c r="E10" s="182"/>
      <c r="F10" s="182"/>
      <c r="G10" s="182"/>
      <c r="H10" s="182"/>
      <c r="I10" s="182"/>
      <c r="J10" s="182"/>
      <c r="K10" s="182"/>
      <c r="L10" s="182"/>
      <c r="M10" s="182"/>
    </row>
    <row r="11" spans="1:619" x14ac:dyDescent="0.35">
      <c r="A11" s="63" t="str">
        <f>IF('1. Introduction'!A11=0,"",'1. Introduction'!A11)</f>
        <v/>
      </c>
      <c r="B11" s="16">
        <v>3</v>
      </c>
      <c r="C11" s="63" t="str">
        <f>IF('1. Introduction'!C11=0,"",'1. Introduction'!C11)</f>
        <v/>
      </c>
      <c r="D11" s="182"/>
      <c r="E11" s="182"/>
      <c r="F11" s="182"/>
      <c r="G11" s="182"/>
      <c r="H11" s="182"/>
      <c r="I11" s="182"/>
      <c r="J11" s="182"/>
      <c r="K11" s="182"/>
      <c r="L11" s="182"/>
      <c r="M11" s="182"/>
    </row>
    <row r="12" spans="1:619" x14ac:dyDescent="0.35">
      <c r="A12" s="63" t="str">
        <f>IF('1. Introduction'!A12=0,"",'1. Introduction'!A12)</f>
        <v/>
      </c>
      <c r="B12" s="16">
        <v>4</v>
      </c>
      <c r="C12" s="63" t="str">
        <f>IF('1. Introduction'!C12=0,"",'1. Introduction'!C12)</f>
        <v/>
      </c>
      <c r="D12" s="182"/>
      <c r="E12" s="182"/>
      <c r="F12" s="182"/>
      <c r="G12" s="182"/>
      <c r="H12" s="182"/>
      <c r="I12" s="182"/>
      <c r="J12" s="182"/>
      <c r="K12" s="182"/>
      <c r="L12" s="182"/>
      <c r="M12" s="182"/>
    </row>
    <row r="13" spans="1:619" x14ac:dyDescent="0.35">
      <c r="A13" s="63" t="str">
        <f>IF('1. Introduction'!A13=0,"",'1. Introduction'!A13)</f>
        <v/>
      </c>
      <c r="B13" s="16">
        <v>5</v>
      </c>
      <c r="C13" s="63" t="str">
        <f>IF('1. Introduction'!C13=0,"",'1. Introduction'!C13)</f>
        <v/>
      </c>
      <c r="D13" s="182"/>
      <c r="E13" s="182"/>
      <c r="F13" s="182"/>
      <c r="G13" s="182"/>
      <c r="H13" s="182"/>
      <c r="I13" s="182"/>
      <c r="J13" s="182"/>
      <c r="K13" s="182"/>
      <c r="L13" s="182"/>
      <c r="M13" s="182"/>
    </row>
    <row r="14" spans="1:619" x14ac:dyDescent="0.35">
      <c r="A14" s="63" t="str">
        <f>IF('1. Introduction'!A14=0,"",'1. Introduction'!A14)</f>
        <v/>
      </c>
      <c r="B14" s="16">
        <v>6</v>
      </c>
      <c r="C14" s="63" t="str">
        <f>IF('1. Introduction'!C14=0,"",'1. Introduction'!C14)</f>
        <v/>
      </c>
      <c r="D14" s="183"/>
      <c r="E14" s="183"/>
      <c r="F14" s="183"/>
      <c r="G14" s="183"/>
      <c r="H14" s="183"/>
      <c r="I14" s="183"/>
      <c r="J14" s="183"/>
      <c r="K14" s="183"/>
      <c r="L14" s="183"/>
      <c r="M14" s="183"/>
    </row>
    <row r="15" spans="1:619" x14ac:dyDescent="0.35">
      <c r="A15" s="63" t="str">
        <f>IF('1. Introduction'!A15=0,"",'1. Introduction'!A15)</f>
        <v/>
      </c>
      <c r="B15" s="16">
        <v>7</v>
      </c>
      <c r="C15" s="63" t="str">
        <f>IF('1. Introduction'!C15=0,"",'1. Introduction'!C15)</f>
        <v/>
      </c>
      <c r="D15" s="182"/>
      <c r="E15" s="182"/>
      <c r="F15" s="182"/>
      <c r="G15" s="182"/>
      <c r="H15" s="182"/>
      <c r="I15" s="182"/>
      <c r="J15" s="182"/>
      <c r="K15" s="182"/>
      <c r="L15" s="182"/>
      <c r="M15" s="182"/>
    </row>
    <row r="16" spans="1:619" x14ac:dyDescent="0.35">
      <c r="A16" s="63" t="str">
        <f>IF('1. Introduction'!A16=0,"",'1. Introduction'!A16)</f>
        <v/>
      </c>
      <c r="B16" s="16">
        <v>8</v>
      </c>
      <c r="C16" s="63" t="str">
        <f>IF('1. Introduction'!C16=0,"",'1. Introduction'!C16)</f>
        <v/>
      </c>
      <c r="D16" s="182"/>
      <c r="E16" s="182"/>
      <c r="F16" s="182"/>
      <c r="G16" s="182"/>
      <c r="H16" s="182"/>
      <c r="I16" s="182"/>
      <c r="J16" s="182"/>
      <c r="K16" s="182"/>
      <c r="L16" s="182"/>
      <c r="M16" s="182"/>
    </row>
    <row r="17" spans="1:13" x14ac:dyDescent="0.35">
      <c r="A17" s="63" t="str">
        <f>IF('1. Introduction'!A17=0,"",'1. Introduction'!A17)</f>
        <v/>
      </c>
      <c r="B17" s="16">
        <v>9</v>
      </c>
      <c r="C17" s="63" t="str">
        <f>IF('1. Introduction'!C17=0,"",'1. Introduction'!C17)</f>
        <v/>
      </c>
      <c r="D17" s="182"/>
      <c r="E17" s="182"/>
      <c r="F17" s="182"/>
      <c r="G17" s="182"/>
      <c r="H17" s="182"/>
      <c r="I17" s="182"/>
      <c r="J17" s="182"/>
      <c r="K17" s="182"/>
      <c r="L17" s="182"/>
      <c r="M17" s="182"/>
    </row>
    <row r="18" spans="1:13" x14ac:dyDescent="0.35">
      <c r="A18" s="63" t="str">
        <f>IF('1. Introduction'!A18=0,"",'1. Introduction'!A18)</f>
        <v/>
      </c>
      <c r="B18" s="16">
        <v>10</v>
      </c>
      <c r="C18" s="63" t="str">
        <f>IF('1. Introduction'!C18=0,"",'1. Introduction'!C18)</f>
        <v/>
      </c>
      <c r="D18" s="182"/>
      <c r="E18" s="182"/>
      <c r="F18" s="182"/>
      <c r="G18" s="182"/>
      <c r="H18" s="182"/>
      <c r="I18" s="182"/>
      <c r="J18" s="182"/>
      <c r="K18" s="182"/>
      <c r="L18" s="182"/>
      <c r="M18" s="182"/>
    </row>
    <row r="19" spans="1:13" x14ac:dyDescent="0.35">
      <c r="A19" s="63" t="str">
        <f>IF('1. Introduction'!A19=0,"",'1. Introduction'!A19)</f>
        <v/>
      </c>
      <c r="B19" s="16">
        <v>11</v>
      </c>
      <c r="C19" s="63" t="str">
        <f>IF('1. Introduction'!C19=0,"",'1. Introduction'!C19)</f>
        <v/>
      </c>
      <c r="D19" s="183"/>
      <c r="E19" s="183"/>
      <c r="F19" s="183"/>
      <c r="G19" s="183"/>
      <c r="H19" s="183"/>
      <c r="I19" s="183"/>
      <c r="J19" s="183"/>
      <c r="K19" s="183"/>
      <c r="L19" s="183"/>
      <c r="M19" s="183"/>
    </row>
    <row r="20" spans="1:13" x14ac:dyDescent="0.35">
      <c r="A20" s="63" t="str">
        <f>IF('1. Introduction'!A20=0,"",'1. Introduction'!A20)</f>
        <v/>
      </c>
      <c r="B20" s="16">
        <v>12</v>
      </c>
      <c r="C20" s="63" t="str">
        <f>IF('1. Introduction'!C20=0,"",'1. Introduction'!C20)</f>
        <v/>
      </c>
      <c r="D20" s="182"/>
      <c r="E20" s="182"/>
      <c r="F20" s="182"/>
      <c r="G20" s="182"/>
      <c r="H20" s="182"/>
      <c r="I20" s="182"/>
      <c r="J20" s="182"/>
      <c r="K20" s="182"/>
      <c r="L20" s="182"/>
      <c r="M20" s="182"/>
    </row>
    <row r="21" spans="1:13" x14ac:dyDescent="0.35">
      <c r="A21" s="63" t="str">
        <f>IF('1. Introduction'!A21=0,"",'1. Introduction'!A21)</f>
        <v/>
      </c>
      <c r="B21" s="16">
        <v>13</v>
      </c>
      <c r="C21" s="63" t="str">
        <f>IF('1. Introduction'!C21=0,"",'1. Introduction'!C21)</f>
        <v/>
      </c>
      <c r="D21" s="182"/>
      <c r="E21" s="182"/>
      <c r="F21" s="182"/>
      <c r="G21" s="182"/>
      <c r="H21" s="182"/>
      <c r="I21" s="182"/>
      <c r="J21" s="182"/>
      <c r="K21" s="182"/>
      <c r="L21" s="182"/>
      <c r="M21" s="182"/>
    </row>
    <row r="22" spans="1:13" x14ac:dyDescent="0.35">
      <c r="A22" s="63" t="str">
        <f>IF('1. Introduction'!A22=0,"",'1. Introduction'!A22)</f>
        <v/>
      </c>
      <c r="B22" s="16">
        <v>14</v>
      </c>
      <c r="C22" s="63" t="str">
        <f>IF('1. Introduction'!C22=0,"",'1. Introduction'!C22)</f>
        <v/>
      </c>
      <c r="D22" s="182"/>
      <c r="E22" s="182"/>
      <c r="F22" s="182"/>
      <c r="G22" s="182"/>
      <c r="H22" s="182"/>
      <c r="I22" s="182"/>
      <c r="J22" s="182"/>
      <c r="K22" s="182"/>
      <c r="L22" s="182"/>
      <c r="M22" s="182"/>
    </row>
    <row r="23" spans="1:13" x14ac:dyDescent="0.35">
      <c r="A23" s="63" t="str">
        <f>IF('1. Introduction'!A23=0,"",'1. Introduction'!A23)</f>
        <v/>
      </c>
      <c r="B23" s="16">
        <v>15</v>
      </c>
      <c r="C23" s="63" t="str">
        <f>IF('1. Introduction'!C23=0,"",'1. Introduction'!C23)</f>
        <v/>
      </c>
      <c r="D23" s="182"/>
      <c r="E23" s="182"/>
      <c r="F23" s="182"/>
      <c r="G23" s="182"/>
      <c r="H23" s="182"/>
      <c r="I23" s="182"/>
      <c r="J23" s="182"/>
      <c r="K23" s="182"/>
      <c r="L23" s="182"/>
      <c r="M23" s="182"/>
    </row>
    <row r="24" spans="1:13" x14ac:dyDescent="0.35">
      <c r="A24" s="63" t="str">
        <f>IF('1. Introduction'!A24=0,"",'1. Introduction'!A24)</f>
        <v/>
      </c>
      <c r="B24" s="16">
        <v>16</v>
      </c>
      <c r="C24" s="63" t="str">
        <f>IF('1. Introduction'!C24=0,"",'1. Introduction'!C24)</f>
        <v/>
      </c>
      <c r="D24" s="183"/>
      <c r="E24" s="183"/>
      <c r="F24" s="183"/>
      <c r="G24" s="183"/>
      <c r="H24" s="183"/>
      <c r="I24" s="183"/>
      <c r="J24" s="183"/>
      <c r="K24" s="183"/>
      <c r="L24" s="183"/>
      <c r="M24" s="183"/>
    </row>
    <row r="25" spans="1:13" x14ac:dyDescent="0.35">
      <c r="A25" s="63" t="str">
        <f>IF('1. Introduction'!A25=0,"",'1. Introduction'!A25)</f>
        <v/>
      </c>
      <c r="B25" s="16">
        <v>17</v>
      </c>
      <c r="C25" s="63" t="str">
        <f>IF('1. Introduction'!C25=0,"",'1. Introduction'!C25)</f>
        <v/>
      </c>
      <c r="D25" s="182"/>
      <c r="E25" s="182"/>
      <c r="F25" s="182"/>
      <c r="G25" s="182"/>
      <c r="H25" s="182"/>
      <c r="I25" s="182"/>
      <c r="J25" s="182"/>
      <c r="K25" s="182"/>
      <c r="L25" s="182"/>
      <c r="M25" s="182"/>
    </row>
    <row r="26" spans="1:13" x14ac:dyDescent="0.35">
      <c r="A26" s="63" t="str">
        <f>IF('1. Introduction'!A26=0,"",'1. Introduction'!A26)</f>
        <v/>
      </c>
      <c r="B26" s="16">
        <v>18</v>
      </c>
      <c r="C26" s="63" t="str">
        <f>IF('1. Introduction'!C26=0,"",'1. Introduction'!C26)</f>
        <v/>
      </c>
      <c r="D26" s="182"/>
      <c r="E26" s="182"/>
      <c r="F26" s="182"/>
      <c r="G26" s="182"/>
      <c r="H26" s="182"/>
      <c r="I26" s="182"/>
      <c r="J26" s="182"/>
      <c r="K26" s="182"/>
      <c r="L26" s="182"/>
      <c r="M26" s="182"/>
    </row>
    <row r="27" spans="1:13" x14ac:dyDescent="0.35">
      <c r="A27" s="63" t="str">
        <f>IF('1. Introduction'!A27=0,"",'1. Introduction'!A27)</f>
        <v/>
      </c>
      <c r="B27" s="16">
        <v>19</v>
      </c>
      <c r="C27" s="63" t="str">
        <f>IF('1. Introduction'!C27=0,"",'1. Introduction'!C27)</f>
        <v/>
      </c>
      <c r="D27" s="182"/>
      <c r="E27" s="182"/>
      <c r="F27" s="182"/>
      <c r="G27" s="182"/>
      <c r="H27" s="182"/>
      <c r="I27" s="182"/>
      <c r="J27" s="182"/>
      <c r="K27" s="182"/>
      <c r="L27" s="182"/>
      <c r="M27" s="182"/>
    </row>
    <row r="28" spans="1:13" x14ac:dyDescent="0.35">
      <c r="A28" s="63" t="str">
        <f>IF('1. Introduction'!A28=0,"",'1. Introduction'!A28)</f>
        <v/>
      </c>
      <c r="B28" s="16">
        <v>20</v>
      </c>
      <c r="C28" s="63" t="str">
        <f>IF('1. Introduction'!C28=0,"",'1. Introduction'!C28)</f>
        <v/>
      </c>
      <c r="D28" s="182"/>
      <c r="E28" s="182"/>
      <c r="F28" s="182"/>
      <c r="G28" s="182"/>
      <c r="H28" s="182"/>
      <c r="I28" s="182"/>
      <c r="J28" s="182"/>
      <c r="K28" s="182"/>
      <c r="L28" s="182"/>
      <c r="M28" s="182"/>
    </row>
    <row r="29" spans="1:13" x14ac:dyDescent="0.35">
      <c r="A29" s="63" t="str">
        <f>IF('1. Introduction'!A29=0,"",'1. Introduction'!A29)</f>
        <v/>
      </c>
      <c r="B29" s="16">
        <v>21</v>
      </c>
      <c r="C29" s="63" t="str">
        <f>IF('1. Introduction'!C29=0,"",'1. Introduction'!C29)</f>
        <v/>
      </c>
      <c r="D29" s="183"/>
      <c r="E29" s="183"/>
      <c r="F29" s="183"/>
      <c r="G29" s="183"/>
      <c r="H29" s="183"/>
      <c r="I29" s="183"/>
      <c r="J29" s="183"/>
      <c r="K29" s="183"/>
      <c r="L29" s="183"/>
      <c r="M29" s="183"/>
    </row>
    <row r="30" spans="1:13" x14ac:dyDescent="0.35">
      <c r="A30" s="63" t="str">
        <f>IF('1. Introduction'!A30=0,"",'1. Introduction'!A30)</f>
        <v/>
      </c>
      <c r="B30" s="16">
        <v>22</v>
      </c>
      <c r="C30" s="63" t="str">
        <f>IF('1. Introduction'!C30=0,"",'1. Introduction'!C30)</f>
        <v/>
      </c>
      <c r="D30" s="182"/>
      <c r="E30" s="182"/>
      <c r="F30" s="182"/>
      <c r="G30" s="182"/>
      <c r="H30" s="182"/>
      <c r="I30" s="182"/>
      <c r="J30" s="182"/>
      <c r="K30" s="182"/>
      <c r="L30" s="182"/>
      <c r="M30" s="182"/>
    </row>
    <row r="31" spans="1:13" x14ac:dyDescent="0.35">
      <c r="A31" s="63" t="str">
        <f>IF('1. Introduction'!A31=0,"",'1. Introduction'!A31)</f>
        <v/>
      </c>
      <c r="B31" s="16">
        <v>23</v>
      </c>
      <c r="C31" s="63" t="str">
        <f>IF('1. Introduction'!C31=0,"",'1. Introduction'!C31)</f>
        <v/>
      </c>
      <c r="D31" s="182"/>
      <c r="E31" s="182"/>
      <c r="F31" s="182"/>
      <c r="G31" s="182"/>
      <c r="H31" s="182"/>
      <c r="I31" s="182"/>
      <c r="J31" s="182"/>
      <c r="K31" s="182"/>
      <c r="L31" s="182"/>
      <c r="M31" s="182"/>
    </row>
    <row r="32" spans="1:13" x14ac:dyDescent="0.35">
      <c r="A32" s="63" t="str">
        <f>IF('1. Introduction'!A32=0,"",'1. Introduction'!A32)</f>
        <v/>
      </c>
      <c r="B32" s="16">
        <v>24</v>
      </c>
      <c r="C32" s="63" t="str">
        <f>IF('1. Introduction'!C32=0,"",'1. Introduction'!C32)</f>
        <v/>
      </c>
      <c r="D32" s="182"/>
      <c r="E32" s="182"/>
      <c r="F32" s="182"/>
      <c r="G32" s="182"/>
      <c r="H32" s="182"/>
      <c r="I32" s="182"/>
      <c r="J32" s="182"/>
      <c r="K32" s="182"/>
      <c r="L32" s="182"/>
      <c r="M32" s="182"/>
    </row>
    <row r="33" spans="1:13" x14ac:dyDescent="0.35">
      <c r="A33" s="63" t="str">
        <f>IF('1. Introduction'!A33=0,"",'1. Introduction'!A33)</f>
        <v/>
      </c>
      <c r="B33" s="16">
        <v>25</v>
      </c>
      <c r="C33" s="63" t="str">
        <f>IF('1. Introduction'!C33=0,"",'1. Introduction'!C33)</f>
        <v/>
      </c>
      <c r="D33" s="182"/>
      <c r="E33" s="182"/>
      <c r="F33" s="182"/>
      <c r="G33" s="182"/>
      <c r="H33" s="182"/>
      <c r="I33" s="182"/>
      <c r="J33" s="182"/>
      <c r="K33" s="182"/>
      <c r="L33" s="182"/>
      <c r="M33" s="182"/>
    </row>
    <row r="34" spans="1:13" x14ac:dyDescent="0.35">
      <c r="A34" s="63" t="str">
        <f>IF('1. Introduction'!A34=0,"",'1. Introduction'!A34)</f>
        <v/>
      </c>
      <c r="B34" s="16">
        <v>26</v>
      </c>
      <c r="C34" s="63" t="str">
        <f>IF('1. Introduction'!C34=0,"",'1. Introduction'!C34)</f>
        <v/>
      </c>
      <c r="D34" s="183"/>
      <c r="E34" s="183"/>
      <c r="F34" s="183"/>
      <c r="G34" s="183"/>
      <c r="H34" s="183"/>
      <c r="I34" s="183"/>
      <c r="J34" s="183"/>
      <c r="K34" s="183"/>
      <c r="L34" s="183"/>
      <c r="M34" s="183"/>
    </row>
    <row r="35" spans="1:13" x14ac:dyDescent="0.35">
      <c r="A35" s="63" t="str">
        <f>IF('1. Introduction'!A35=0,"",'1. Introduction'!A35)</f>
        <v/>
      </c>
      <c r="B35" s="16">
        <v>27</v>
      </c>
      <c r="C35" s="63" t="str">
        <f>IF('1. Introduction'!C35=0,"",'1. Introduction'!C35)</f>
        <v/>
      </c>
      <c r="D35" s="182"/>
      <c r="E35" s="182"/>
      <c r="F35" s="182"/>
      <c r="G35" s="182"/>
      <c r="H35" s="182"/>
      <c r="I35" s="182"/>
      <c r="J35" s="182"/>
      <c r="K35" s="182"/>
      <c r="L35" s="182"/>
      <c r="M35" s="182"/>
    </row>
    <row r="36" spans="1:13" x14ac:dyDescent="0.35">
      <c r="A36" s="63" t="str">
        <f>IF('1. Introduction'!A36=0,"",'1. Introduction'!A36)</f>
        <v/>
      </c>
      <c r="B36" s="16">
        <v>28</v>
      </c>
      <c r="C36" s="63" t="str">
        <f>IF('1. Introduction'!C36=0,"",'1. Introduction'!C36)</f>
        <v/>
      </c>
      <c r="D36" s="182"/>
      <c r="E36" s="182"/>
      <c r="F36" s="182"/>
      <c r="G36" s="182"/>
      <c r="H36" s="182"/>
      <c r="I36" s="182"/>
      <c r="J36" s="182"/>
      <c r="K36" s="182"/>
      <c r="L36" s="182"/>
      <c r="M36" s="182"/>
    </row>
    <row r="37" spans="1:13" x14ac:dyDescent="0.35">
      <c r="A37" s="63" t="str">
        <f>IF('1. Introduction'!A37=0,"",'1. Introduction'!A37)</f>
        <v/>
      </c>
      <c r="B37" s="16">
        <v>29</v>
      </c>
      <c r="C37" s="63" t="str">
        <f>IF('1. Introduction'!C37=0,"",'1. Introduction'!C37)</f>
        <v/>
      </c>
      <c r="D37" s="182"/>
      <c r="E37" s="182"/>
      <c r="F37" s="182"/>
      <c r="G37" s="182"/>
      <c r="H37" s="182"/>
      <c r="I37" s="182"/>
      <c r="J37" s="182"/>
      <c r="K37" s="182"/>
      <c r="L37" s="182"/>
      <c r="M37" s="182"/>
    </row>
    <row r="38" spans="1:13" x14ac:dyDescent="0.35">
      <c r="A38" s="63" t="str">
        <f>IF('1. Introduction'!A38=0,"",'1. Introduction'!A38)</f>
        <v/>
      </c>
      <c r="B38" s="16">
        <v>30</v>
      </c>
      <c r="C38" s="63" t="str">
        <f>IF('1. Introduction'!C38=0,"",'1. Introduction'!C38)</f>
        <v/>
      </c>
      <c r="D38" s="182"/>
      <c r="E38" s="182"/>
      <c r="F38" s="182"/>
      <c r="G38" s="182"/>
      <c r="H38" s="182"/>
      <c r="I38" s="182"/>
      <c r="J38" s="182"/>
      <c r="K38" s="182"/>
      <c r="L38" s="182"/>
      <c r="M38" s="182"/>
    </row>
    <row r="39" spans="1:13" x14ac:dyDescent="0.35">
      <c r="A39" s="63" t="str">
        <f>IF('1. Introduction'!A39=0,"",'1. Introduction'!A39)</f>
        <v/>
      </c>
      <c r="B39" s="16">
        <v>31</v>
      </c>
      <c r="C39" s="63" t="str">
        <f>IF('1. Introduction'!C39=0,"",'1. Introduction'!C39)</f>
        <v/>
      </c>
      <c r="D39" s="239"/>
      <c r="E39" s="239"/>
      <c r="F39" s="239"/>
      <c r="G39" s="239"/>
      <c r="H39" s="239"/>
      <c r="I39" s="239"/>
      <c r="J39" s="239"/>
      <c r="K39" s="239"/>
      <c r="L39" s="239"/>
      <c r="M39" s="239"/>
    </row>
    <row r="40" spans="1:13" x14ac:dyDescent="0.35">
      <c r="A40" s="63" t="str">
        <f>IF('1. Introduction'!A40=0,"",'1. Introduction'!A40)</f>
        <v/>
      </c>
      <c r="B40" s="16">
        <v>32</v>
      </c>
      <c r="C40" s="63" t="str">
        <f>IF('1. Introduction'!C40=0,"",'1. Introduction'!C40)</f>
        <v/>
      </c>
      <c r="D40" s="239"/>
      <c r="E40" s="239"/>
      <c r="F40" s="239"/>
      <c r="G40" s="239"/>
      <c r="H40" s="239"/>
      <c r="I40" s="239"/>
      <c r="J40" s="239"/>
      <c r="K40" s="239"/>
      <c r="L40" s="239"/>
      <c r="M40" s="239"/>
    </row>
    <row r="41" spans="1:13" x14ac:dyDescent="0.35">
      <c r="A41" s="63" t="str">
        <f>IF('1. Introduction'!A41=0,"",'1. Introduction'!A41)</f>
        <v/>
      </c>
      <c r="B41" s="16">
        <v>33</v>
      </c>
      <c r="C41" s="63" t="str">
        <f>IF('1. Introduction'!C41=0,"",'1. Introduction'!C41)</f>
        <v/>
      </c>
      <c r="D41" s="239"/>
      <c r="E41" s="239"/>
      <c r="F41" s="239"/>
      <c r="G41" s="239"/>
      <c r="H41" s="239"/>
      <c r="I41" s="239"/>
      <c r="J41" s="239"/>
      <c r="K41" s="239"/>
      <c r="L41" s="239"/>
      <c r="M41" s="239"/>
    </row>
    <row r="42" spans="1:13" x14ac:dyDescent="0.35">
      <c r="A42" s="63" t="str">
        <f>IF('1. Introduction'!A42=0,"",'1. Introduction'!A42)</f>
        <v/>
      </c>
      <c r="B42" s="16">
        <v>34</v>
      </c>
      <c r="C42" s="63" t="str">
        <f>IF('1. Introduction'!C42=0,"",'1. Introduction'!C42)</f>
        <v/>
      </c>
      <c r="D42" s="239"/>
      <c r="E42" s="239"/>
      <c r="F42" s="239"/>
      <c r="G42" s="239"/>
      <c r="H42" s="239"/>
      <c r="I42" s="239"/>
      <c r="J42" s="239"/>
      <c r="K42" s="239"/>
      <c r="L42" s="239"/>
      <c r="M42" s="239"/>
    </row>
    <row r="43" spans="1:13" x14ac:dyDescent="0.35">
      <c r="A43" s="63" t="str">
        <f>IF('1. Introduction'!A43=0,"",'1. Introduction'!A43)</f>
        <v/>
      </c>
      <c r="B43" s="16">
        <v>35</v>
      </c>
      <c r="C43" s="63" t="str">
        <f>IF('1. Introduction'!C43=0,"",'1. Introduction'!C43)</f>
        <v/>
      </c>
      <c r="D43" s="239"/>
      <c r="E43" s="239"/>
      <c r="F43" s="239"/>
      <c r="G43" s="239"/>
      <c r="H43" s="239"/>
      <c r="I43" s="239"/>
      <c r="J43" s="239"/>
      <c r="K43" s="239"/>
      <c r="L43" s="239"/>
      <c r="M43" s="239"/>
    </row>
    <row r="44" spans="1:13" s="184" customFormat="1" x14ac:dyDescent="0.35"/>
    <row r="45" spans="1:13" s="184" customFormat="1" x14ac:dyDescent="0.35"/>
    <row r="46" spans="1:13" s="184" customFormat="1" x14ac:dyDescent="0.35"/>
    <row r="47" spans="1:13" s="184" customFormat="1" x14ac:dyDescent="0.35"/>
    <row r="48" spans="1:13" s="184" customFormat="1" x14ac:dyDescent="0.35"/>
    <row r="49" s="184" customFormat="1" x14ac:dyDescent="0.35"/>
    <row r="50" s="184" customFormat="1" x14ac:dyDescent="0.35"/>
    <row r="51" s="184" customFormat="1" x14ac:dyDescent="0.35"/>
    <row r="52" s="184" customFormat="1" x14ac:dyDescent="0.35"/>
    <row r="53" s="184" customFormat="1" x14ac:dyDescent="0.35"/>
    <row r="54" s="184" customFormat="1" x14ac:dyDescent="0.35"/>
    <row r="55" s="184" customFormat="1" x14ac:dyDescent="0.35"/>
    <row r="56" s="184" customFormat="1" x14ac:dyDescent="0.35"/>
    <row r="57" s="184" customFormat="1" x14ac:dyDescent="0.35"/>
    <row r="58" s="184" customFormat="1" x14ac:dyDescent="0.35"/>
    <row r="59" s="184" customFormat="1" x14ac:dyDescent="0.35"/>
    <row r="60" s="184" customFormat="1" x14ac:dyDescent="0.35"/>
    <row r="61" s="184" customFormat="1" x14ac:dyDescent="0.35"/>
    <row r="62" s="184" customFormat="1" x14ac:dyDescent="0.35"/>
    <row r="63" s="184" customFormat="1" x14ac:dyDescent="0.35"/>
    <row r="64" s="184" customFormat="1" x14ac:dyDescent="0.35"/>
    <row r="65" s="184" customFormat="1" x14ac:dyDescent="0.35"/>
    <row r="66" s="184" customFormat="1" x14ac:dyDescent="0.35"/>
    <row r="67" s="184" customFormat="1" x14ac:dyDescent="0.35"/>
    <row r="68" s="184" customFormat="1" x14ac:dyDescent="0.35"/>
    <row r="69" s="184" customFormat="1" x14ac:dyDescent="0.35"/>
    <row r="70" s="184" customFormat="1" x14ac:dyDescent="0.35"/>
    <row r="71" s="184" customFormat="1" x14ac:dyDescent="0.35"/>
    <row r="72" s="184" customFormat="1" x14ac:dyDescent="0.35"/>
    <row r="73" s="184" customFormat="1" x14ac:dyDescent="0.35"/>
    <row r="74" s="184" customFormat="1" x14ac:dyDescent="0.35"/>
    <row r="75" s="184" customFormat="1" x14ac:dyDescent="0.35"/>
    <row r="76" s="184" customFormat="1" x14ac:dyDescent="0.35"/>
    <row r="77" s="184" customFormat="1" x14ac:dyDescent="0.35"/>
    <row r="78" s="184" customFormat="1" x14ac:dyDescent="0.35"/>
    <row r="79" s="184" customFormat="1" x14ac:dyDescent="0.35"/>
    <row r="80" s="184" customFormat="1" x14ac:dyDescent="0.35"/>
    <row r="81" s="184" customFormat="1" x14ac:dyDescent="0.35"/>
    <row r="82" s="184" customFormat="1" x14ac:dyDescent="0.35"/>
    <row r="83" s="184" customFormat="1" x14ac:dyDescent="0.35"/>
    <row r="84" s="184" customFormat="1" x14ac:dyDescent="0.35"/>
    <row r="85" s="184" customFormat="1" x14ac:dyDescent="0.35"/>
    <row r="86" s="184" customFormat="1" x14ac:dyDescent="0.35"/>
    <row r="87" s="184" customFormat="1" x14ac:dyDescent="0.35"/>
    <row r="88" s="184" customFormat="1" x14ac:dyDescent="0.35"/>
    <row r="89" s="184" customFormat="1" x14ac:dyDescent="0.35"/>
    <row r="90" s="184" customFormat="1" x14ac:dyDescent="0.35"/>
    <row r="91" s="184" customFormat="1" x14ac:dyDescent="0.35"/>
    <row r="92" s="184" customFormat="1" x14ac:dyDescent="0.35"/>
    <row r="93" s="184" customFormat="1" x14ac:dyDescent="0.35"/>
    <row r="94" s="184" customFormat="1" x14ac:dyDescent="0.35"/>
    <row r="95" s="184" customFormat="1" x14ac:dyDescent="0.35"/>
    <row r="96" s="184" customFormat="1" x14ac:dyDescent="0.35"/>
    <row r="97" s="184" customFormat="1" x14ac:dyDescent="0.35"/>
    <row r="98" s="184" customFormat="1" x14ac:dyDescent="0.35"/>
    <row r="99" s="184" customFormat="1" x14ac:dyDescent="0.35"/>
    <row r="100" s="184" customFormat="1" x14ac:dyDescent="0.35"/>
    <row r="101" s="184" customFormat="1" x14ac:dyDescent="0.35"/>
    <row r="102" s="184" customFormat="1" x14ac:dyDescent="0.35"/>
    <row r="103" s="184" customFormat="1" x14ac:dyDescent="0.35"/>
    <row r="104" s="184" customFormat="1" x14ac:dyDescent="0.35"/>
    <row r="105" s="184" customFormat="1" x14ac:dyDescent="0.35"/>
    <row r="106" s="184" customFormat="1" x14ac:dyDescent="0.35"/>
    <row r="107" s="184" customFormat="1" x14ac:dyDescent="0.35"/>
    <row r="108" s="184" customFormat="1" x14ac:dyDescent="0.35"/>
    <row r="109" s="184" customFormat="1" x14ac:dyDescent="0.35"/>
    <row r="110" s="184" customFormat="1" x14ac:dyDescent="0.35"/>
    <row r="111" s="184" customFormat="1" x14ac:dyDescent="0.35"/>
    <row r="112" s="184" customFormat="1" x14ac:dyDescent="0.35"/>
    <row r="113" s="184" customFormat="1" x14ac:dyDescent="0.35"/>
    <row r="114" s="184" customFormat="1" x14ac:dyDescent="0.35"/>
    <row r="115" s="184" customFormat="1" x14ac:dyDescent="0.35"/>
    <row r="116" s="184" customFormat="1" x14ac:dyDescent="0.35"/>
    <row r="117" s="184" customFormat="1" x14ac:dyDescent="0.35"/>
    <row r="118" s="184" customFormat="1" x14ac:dyDescent="0.35"/>
    <row r="119" s="184" customFormat="1" x14ac:dyDescent="0.35"/>
    <row r="120" s="184" customFormat="1" x14ac:dyDescent="0.35"/>
    <row r="121" s="184" customFormat="1" x14ac:dyDescent="0.35"/>
    <row r="122" s="184" customFormat="1" x14ac:dyDescent="0.35"/>
    <row r="123" s="184" customFormat="1" x14ac:dyDescent="0.35"/>
    <row r="124" s="184" customFormat="1" x14ac:dyDescent="0.35"/>
    <row r="125" s="184" customFormat="1" x14ac:dyDescent="0.35"/>
    <row r="126" s="184" customFormat="1" x14ac:dyDescent="0.35"/>
    <row r="127" s="184" customFormat="1" x14ac:dyDescent="0.35"/>
    <row r="128" s="184" customFormat="1" x14ac:dyDescent="0.35"/>
    <row r="129" s="184" customFormat="1" x14ac:dyDescent="0.35"/>
    <row r="130" s="184" customFormat="1" x14ac:dyDescent="0.35"/>
    <row r="131" s="184" customFormat="1" x14ac:dyDescent="0.35"/>
    <row r="132" s="184" customFormat="1" x14ac:dyDescent="0.35"/>
    <row r="133" s="184" customFormat="1" x14ac:dyDescent="0.35"/>
    <row r="134" s="184" customFormat="1" x14ac:dyDescent="0.35"/>
    <row r="135" s="184" customFormat="1" x14ac:dyDescent="0.35"/>
    <row r="136" s="184" customFormat="1" x14ac:dyDescent="0.35"/>
    <row r="137" s="184" customFormat="1" x14ac:dyDescent="0.35"/>
    <row r="138" s="184" customFormat="1" x14ac:dyDescent="0.35"/>
    <row r="139" s="184" customFormat="1" x14ac:dyDescent="0.35"/>
    <row r="140" s="184" customFormat="1" x14ac:dyDescent="0.35"/>
    <row r="141" s="184" customFormat="1" x14ac:dyDescent="0.35"/>
    <row r="142" s="184" customFormat="1" x14ac:dyDescent="0.35"/>
    <row r="143" s="184" customFormat="1" x14ac:dyDescent="0.35"/>
    <row r="144" s="184" customFormat="1" x14ac:dyDescent="0.35"/>
    <row r="145" s="184" customFormat="1" x14ac:dyDescent="0.35"/>
    <row r="146" s="184" customFormat="1" x14ac:dyDescent="0.35"/>
    <row r="147" s="184" customFormat="1" x14ac:dyDescent="0.35"/>
    <row r="148" s="184" customFormat="1" x14ac:dyDescent="0.35"/>
    <row r="149" s="184" customFormat="1" x14ac:dyDescent="0.35"/>
    <row r="150" s="184" customFormat="1" x14ac:dyDescent="0.35"/>
    <row r="151" s="184" customFormat="1" x14ac:dyDescent="0.35"/>
    <row r="152" s="184" customFormat="1" x14ac:dyDescent="0.35"/>
    <row r="153" s="184" customFormat="1" x14ac:dyDescent="0.35"/>
    <row r="154" s="184" customFormat="1" x14ac:dyDescent="0.35"/>
    <row r="155" s="184" customFormat="1" x14ac:dyDescent="0.35"/>
    <row r="156" s="184" customFormat="1" x14ac:dyDescent="0.35"/>
    <row r="157" s="184" customFormat="1" x14ac:dyDescent="0.35"/>
    <row r="158" s="184" customFormat="1" x14ac:dyDescent="0.35"/>
    <row r="159" s="184" customFormat="1" x14ac:dyDescent="0.35"/>
    <row r="160" s="184" customFormat="1" x14ac:dyDescent="0.35"/>
    <row r="161" s="184" customFormat="1" x14ac:dyDescent="0.35"/>
    <row r="162" s="184" customFormat="1" x14ac:dyDescent="0.35"/>
    <row r="163" s="184" customFormat="1" x14ac:dyDescent="0.35"/>
    <row r="164" s="184" customFormat="1" x14ac:dyDescent="0.35"/>
    <row r="165" s="184" customFormat="1" x14ac:dyDescent="0.35"/>
    <row r="166" s="184" customFormat="1" x14ac:dyDescent="0.35"/>
    <row r="167" s="184" customFormat="1" x14ac:dyDescent="0.35"/>
    <row r="168" s="184" customFormat="1" x14ac:dyDescent="0.35"/>
    <row r="169" s="184" customFormat="1" x14ac:dyDescent="0.35"/>
    <row r="170" s="184" customFormat="1" x14ac:dyDescent="0.35"/>
    <row r="171" s="184" customFormat="1" x14ac:dyDescent="0.35"/>
    <row r="172" s="184" customFormat="1" x14ac:dyDescent="0.35"/>
    <row r="173" s="184" customFormat="1" x14ac:dyDescent="0.35"/>
    <row r="174" s="184" customFormat="1" x14ac:dyDescent="0.35"/>
    <row r="175" s="184" customFormat="1" x14ac:dyDescent="0.35"/>
    <row r="176" s="184" customFormat="1" x14ac:dyDescent="0.35"/>
    <row r="177" s="184" customFormat="1" x14ac:dyDescent="0.35"/>
    <row r="178" s="184" customFormat="1" x14ac:dyDescent="0.35"/>
    <row r="179" s="184" customFormat="1" x14ac:dyDescent="0.35"/>
    <row r="180" s="184" customFormat="1" x14ac:dyDescent="0.35"/>
    <row r="181" s="184" customFormat="1" x14ac:dyDescent="0.35"/>
    <row r="182" s="184" customFormat="1" x14ac:dyDescent="0.35"/>
    <row r="183" s="184" customFormat="1" x14ac:dyDescent="0.35"/>
    <row r="184" s="184" customFormat="1" x14ac:dyDescent="0.35"/>
    <row r="185" s="184" customFormat="1" x14ac:dyDescent="0.35"/>
    <row r="186" s="184" customFormat="1" x14ac:dyDescent="0.35"/>
    <row r="187" s="184" customFormat="1" x14ac:dyDescent="0.35"/>
    <row r="188" s="184" customFormat="1" x14ac:dyDescent="0.35"/>
    <row r="189" s="184" customFormat="1" x14ac:dyDescent="0.35"/>
    <row r="190" s="184" customFormat="1" x14ac:dyDescent="0.35"/>
    <row r="191" s="184" customFormat="1" x14ac:dyDescent="0.35"/>
    <row r="192" s="184" customFormat="1" x14ac:dyDescent="0.35"/>
    <row r="193" s="184" customFormat="1" x14ac:dyDescent="0.35"/>
    <row r="194" s="184" customFormat="1" x14ac:dyDescent="0.35"/>
    <row r="195" s="184" customFormat="1" x14ac:dyDescent="0.35"/>
    <row r="196" s="184" customFormat="1" x14ac:dyDescent="0.35"/>
    <row r="197" s="184" customFormat="1" x14ac:dyDescent="0.35"/>
    <row r="198" s="184" customFormat="1" x14ac:dyDescent="0.35"/>
    <row r="199" s="184" customFormat="1" x14ac:dyDescent="0.35"/>
    <row r="200" s="184" customFormat="1" x14ac:dyDescent="0.35"/>
    <row r="201" s="184" customFormat="1" x14ac:dyDescent="0.35"/>
    <row r="202" s="184" customFormat="1" x14ac:dyDescent="0.35"/>
    <row r="203" s="184" customFormat="1" x14ac:dyDescent="0.35"/>
    <row r="204" s="184" customFormat="1" x14ac:dyDescent="0.35"/>
    <row r="205" s="184" customFormat="1" x14ac:dyDescent="0.35"/>
    <row r="206" s="184" customFormat="1" x14ac:dyDescent="0.35"/>
    <row r="207" s="184" customFormat="1" x14ac:dyDescent="0.35"/>
    <row r="208" s="184" customFormat="1" x14ac:dyDescent="0.35"/>
    <row r="209" s="184" customFormat="1" x14ac:dyDescent="0.35"/>
    <row r="210" s="184" customFormat="1" x14ac:dyDescent="0.35"/>
    <row r="211" s="184" customFormat="1" x14ac:dyDescent="0.35"/>
    <row r="212" s="184" customFormat="1" x14ac:dyDescent="0.35"/>
    <row r="213" s="184" customFormat="1" x14ac:dyDescent="0.35"/>
    <row r="214" s="184" customFormat="1" x14ac:dyDescent="0.35"/>
    <row r="215" s="184" customFormat="1" x14ac:dyDescent="0.35"/>
    <row r="216" s="184" customFormat="1" x14ac:dyDescent="0.35"/>
    <row r="217" s="184" customFormat="1" x14ac:dyDescent="0.35"/>
    <row r="218" s="184" customFormat="1" x14ac:dyDescent="0.35"/>
    <row r="219" s="184" customFormat="1" x14ac:dyDescent="0.35"/>
    <row r="220" s="184" customFormat="1" x14ac:dyDescent="0.35"/>
    <row r="221" s="184" customFormat="1" x14ac:dyDescent="0.35"/>
    <row r="222" s="184" customFormat="1" x14ac:dyDescent="0.35"/>
    <row r="223" s="184" customFormat="1" x14ac:dyDescent="0.35"/>
    <row r="224" s="184" customFormat="1" x14ac:dyDescent="0.35"/>
    <row r="225" s="184" customFormat="1" x14ac:dyDescent="0.35"/>
    <row r="226" s="184" customFormat="1" x14ac:dyDescent="0.35"/>
    <row r="227" s="184" customFormat="1" x14ac:dyDescent="0.35"/>
    <row r="228" s="184" customFormat="1" x14ac:dyDescent="0.35"/>
    <row r="229" s="184" customFormat="1" x14ac:dyDescent="0.35"/>
    <row r="230" s="184" customFormat="1" x14ac:dyDescent="0.35"/>
    <row r="231" s="184" customFormat="1" x14ac:dyDescent="0.35"/>
    <row r="232" s="184" customFormat="1" x14ac:dyDescent="0.35"/>
    <row r="233" s="184" customFormat="1" x14ac:dyDescent="0.35"/>
    <row r="234" s="184" customFormat="1" x14ac:dyDescent="0.35"/>
    <row r="235" s="184" customFormat="1" x14ac:dyDescent="0.35"/>
    <row r="236" s="184" customFormat="1" x14ac:dyDescent="0.35"/>
    <row r="237" s="184" customFormat="1" x14ac:dyDescent="0.35"/>
    <row r="238" s="184" customFormat="1" x14ac:dyDescent="0.35"/>
    <row r="239" s="184" customFormat="1" x14ac:dyDescent="0.35"/>
    <row r="240" s="184" customFormat="1" x14ac:dyDescent="0.35"/>
    <row r="241" s="184" customFormat="1" x14ac:dyDescent="0.35"/>
    <row r="242" s="184" customFormat="1" x14ac:dyDescent="0.35"/>
    <row r="243" s="184" customFormat="1" x14ac:dyDescent="0.35"/>
    <row r="244" s="184" customFormat="1" x14ac:dyDescent="0.35"/>
    <row r="245" s="184" customFormat="1" x14ac:dyDescent="0.35"/>
    <row r="246" s="184" customFormat="1" x14ac:dyDescent="0.35"/>
    <row r="247" s="184" customFormat="1" x14ac:dyDescent="0.35"/>
    <row r="248" s="184" customFormat="1" x14ac:dyDescent="0.35"/>
    <row r="249" s="184" customFormat="1" x14ac:dyDescent="0.35"/>
    <row r="250" s="184" customFormat="1" x14ac:dyDescent="0.35"/>
    <row r="251" s="184" customFormat="1" x14ac:dyDescent="0.35"/>
    <row r="252" s="184" customFormat="1" x14ac:dyDescent="0.35"/>
    <row r="253" s="184" customFormat="1" x14ac:dyDescent="0.35"/>
    <row r="254" s="184" customFormat="1" x14ac:dyDescent="0.35"/>
    <row r="255" s="184" customFormat="1" x14ac:dyDescent="0.35"/>
    <row r="256" s="184" customFormat="1" x14ac:dyDescent="0.35"/>
    <row r="257" s="184" customFormat="1" x14ac:dyDescent="0.35"/>
    <row r="258" s="184" customFormat="1" x14ac:dyDescent="0.35"/>
    <row r="259" s="184" customFormat="1" x14ac:dyDescent="0.35"/>
    <row r="260" s="184" customFormat="1" x14ac:dyDescent="0.35"/>
    <row r="261" s="184" customFormat="1" x14ac:dyDescent="0.35"/>
    <row r="262" s="184" customFormat="1" x14ac:dyDescent="0.35"/>
    <row r="263" s="184" customFormat="1" x14ac:dyDescent="0.35"/>
    <row r="264" s="184" customFormat="1" x14ac:dyDescent="0.35"/>
    <row r="265" s="184" customFormat="1" x14ac:dyDescent="0.35"/>
    <row r="266" s="184" customFormat="1" x14ac:dyDescent="0.35"/>
    <row r="267" s="184" customFormat="1" x14ac:dyDescent="0.35"/>
    <row r="268" s="184" customFormat="1" x14ac:dyDescent="0.35"/>
    <row r="269" s="184" customFormat="1" x14ac:dyDescent="0.35"/>
    <row r="270" s="184" customFormat="1" x14ac:dyDescent="0.35"/>
    <row r="271" s="184" customFormat="1" x14ac:dyDescent="0.35"/>
    <row r="272" s="184" customFormat="1" x14ac:dyDescent="0.35"/>
    <row r="273" s="184" customFormat="1" x14ac:dyDescent="0.35"/>
    <row r="274" s="184" customFormat="1" x14ac:dyDescent="0.35"/>
    <row r="275" s="184" customFormat="1" x14ac:dyDescent="0.35"/>
    <row r="276" s="184" customFormat="1" x14ac:dyDescent="0.35"/>
    <row r="277" s="184" customFormat="1" x14ac:dyDescent="0.35"/>
    <row r="278" s="184" customFormat="1" x14ac:dyDescent="0.35"/>
    <row r="279" s="184" customFormat="1" x14ac:dyDescent="0.35"/>
    <row r="280" s="184" customFormat="1" x14ac:dyDescent="0.35"/>
    <row r="281" s="184" customFormat="1" x14ac:dyDescent="0.35"/>
    <row r="282" s="184" customFormat="1" x14ac:dyDescent="0.35"/>
    <row r="283" s="184" customFormat="1" x14ac:dyDescent="0.35"/>
    <row r="284" s="184" customFormat="1" x14ac:dyDescent="0.35"/>
    <row r="285" s="184" customFormat="1" x14ac:dyDescent="0.35"/>
    <row r="286" s="184" customFormat="1" x14ac:dyDescent="0.35"/>
    <row r="287" s="184" customFormat="1" x14ac:dyDescent="0.35"/>
    <row r="288" s="184" customFormat="1" x14ac:dyDescent="0.35"/>
    <row r="289" s="184" customFormat="1" x14ac:dyDescent="0.35"/>
    <row r="290" s="184" customFormat="1" x14ac:dyDescent="0.35"/>
    <row r="291" s="184" customFormat="1" x14ac:dyDescent="0.35"/>
    <row r="292" s="184" customFormat="1" x14ac:dyDescent="0.35"/>
    <row r="293" s="184" customFormat="1" x14ac:dyDescent="0.35"/>
    <row r="294" s="184" customFormat="1" x14ac:dyDescent="0.35"/>
    <row r="295" s="184" customFormat="1" x14ac:dyDescent="0.35"/>
    <row r="296" s="184" customFormat="1" x14ac:dyDescent="0.35"/>
    <row r="297" s="184" customFormat="1" x14ac:dyDescent="0.35"/>
    <row r="298" s="184" customFormat="1" x14ac:dyDescent="0.35"/>
    <row r="299" s="184" customFormat="1" x14ac:dyDescent="0.35"/>
    <row r="300" s="184" customFormat="1" x14ac:dyDescent="0.35"/>
    <row r="301" s="184" customFormat="1" x14ac:dyDescent="0.35"/>
    <row r="302" s="184" customFormat="1" x14ac:dyDescent="0.35"/>
    <row r="303" s="184" customFormat="1" x14ac:dyDescent="0.35"/>
    <row r="304" s="184" customFormat="1" x14ac:dyDescent="0.35"/>
    <row r="305" s="184" customFormat="1" x14ac:dyDescent="0.35"/>
    <row r="306" s="184" customFormat="1" x14ac:dyDescent="0.35"/>
    <row r="307" s="184" customFormat="1" x14ac:dyDescent="0.35"/>
    <row r="308" s="184" customFormat="1" x14ac:dyDescent="0.35"/>
    <row r="309" s="184" customFormat="1" x14ac:dyDescent="0.35"/>
    <row r="310" s="184" customFormat="1" x14ac:dyDescent="0.35"/>
    <row r="311" s="184" customFormat="1" x14ac:dyDescent="0.35"/>
    <row r="312" s="184" customFormat="1" x14ac:dyDescent="0.35"/>
    <row r="313" s="184" customFormat="1" x14ac:dyDescent="0.35"/>
    <row r="314" s="184" customFormat="1" x14ac:dyDescent="0.35"/>
    <row r="315" s="184" customFormat="1" x14ac:dyDescent="0.35"/>
    <row r="316" s="184" customFormat="1" x14ac:dyDescent="0.35"/>
    <row r="317" s="184" customFormat="1" x14ac:dyDescent="0.35"/>
    <row r="318" s="184" customFormat="1" x14ac:dyDescent="0.35"/>
    <row r="319" s="184" customFormat="1" x14ac:dyDescent="0.35"/>
    <row r="320" s="184" customFormat="1" x14ac:dyDescent="0.35"/>
    <row r="321" s="184" customFormat="1" x14ac:dyDescent="0.35"/>
    <row r="322" s="184" customFormat="1" x14ac:dyDescent="0.35"/>
    <row r="323" s="184" customFormat="1" x14ac:dyDescent="0.35"/>
    <row r="324" s="184" customFormat="1" x14ac:dyDescent="0.35"/>
    <row r="325" s="184" customFormat="1" x14ac:dyDescent="0.35"/>
    <row r="326" s="184" customFormat="1" x14ac:dyDescent="0.35"/>
    <row r="327" s="184" customFormat="1" x14ac:dyDescent="0.35"/>
    <row r="328" s="184" customFormat="1" x14ac:dyDescent="0.35"/>
    <row r="329" s="184" customFormat="1" x14ac:dyDescent="0.35"/>
    <row r="330" s="184" customFormat="1" x14ac:dyDescent="0.35"/>
    <row r="331" s="184" customFormat="1" x14ac:dyDescent="0.35"/>
    <row r="332" s="184" customFormat="1" x14ac:dyDescent="0.35"/>
    <row r="333" s="184" customFormat="1" x14ac:dyDescent="0.35"/>
    <row r="334" s="184" customFormat="1" x14ac:dyDescent="0.35"/>
    <row r="335" s="184" customFormat="1" x14ac:dyDescent="0.35"/>
    <row r="336" s="184" customFormat="1" x14ac:dyDescent="0.35"/>
    <row r="337" s="184" customFormat="1" x14ac:dyDescent="0.35"/>
    <row r="338" s="184" customFormat="1" x14ac:dyDescent="0.35"/>
    <row r="339" s="184" customFormat="1" x14ac:dyDescent="0.35"/>
    <row r="340" s="184" customFormat="1" x14ac:dyDescent="0.35"/>
    <row r="341" s="184" customFormat="1" x14ac:dyDescent="0.35"/>
    <row r="342" s="184" customFormat="1" x14ac:dyDescent="0.35"/>
    <row r="343" s="184" customFormat="1" x14ac:dyDescent="0.35"/>
    <row r="344" s="184" customFormat="1" x14ac:dyDescent="0.35"/>
    <row r="345" s="184" customFormat="1" x14ac:dyDescent="0.35"/>
    <row r="346" s="184" customFormat="1" x14ac:dyDescent="0.35"/>
    <row r="347" s="184" customFormat="1" x14ac:dyDescent="0.35"/>
    <row r="348" s="184" customFormat="1" x14ac:dyDescent="0.35"/>
    <row r="349" s="184" customFormat="1" x14ac:dyDescent="0.35"/>
    <row r="350" s="184" customFormat="1" x14ac:dyDescent="0.35"/>
    <row r="351" s="184" customFormat="1" x14ac:dyDescent="0.35"/>
    <row r="352" s="184" customFormat="1" x14ac:dyDescent="0.35"/>
    <row r="353" s="184" customFormat="1" x14ac:dyDescent="0.35"/>
    <row r="354" s="184" customFormat="1" x14ac:dyDescent="0.35"/>
    <row r="355" s="184" customFormat="1" x14ac:dyDescent="0.35"/>
    <row r="356" s="184" customFormat="1" x14ac:dyDescent="0.35"/>
    <row r="357" s="184" customFormat="1" x14ac:dyDescent="0.35"/>
    <row r="358" s="184" customFormat="1" x14ac:dyDescent="0.35"/>
    <row r="359" s="184" customFormat="1" x14ac:dyDescent="0.35"/>
    <row r="360" s="184" customFormat="1" x14ac:dyDescent="0.35"/>
    <row r="361" s="184" customFormat="1" x14ac:dyDescent="0.35"/>
    <row r="362" s="184" customFormat="1" x14ac:dyDescent="0.35"/>
    <row r="363" s="184" customFormat="1" x14ac:dyDescent="0.35"/>
    <row r="364" s="184" customFormat="1" x14ac:dyDescent="0.35"/>
    <row r="365" s="184" customFormat="1" x14ac:dyDescent="0.35"/>
    <row r="366" s="184" customFormat="1" x14ac:dyDescent="0.35"/>
    <row r="367" s="184" customFormat="1" x14ac:dyDescent="0.35"/>
    <row r="368" s="184" customFormat="1" x14ac:dyDescent="0.35"/>
    <row r="369" s="184" customFormat="1" x14ac:dyDescent="0.35"/>
    <row r="370" s="184" customFormat="1" x14ac:dyDescent="0.35"/>
    <row r="371" s="184" customFormat="1" x14ac:dyDescent="0.35"/>
    <row r="372" s="184" customFormat="1" x14ac:dyDescent="0.35"/>
    <row r="373" s="184" customFormat="1" x14ac:dyDescent="0.35"/>
    <row r="374" s="184" customFormat="1" x14ac:dyDescent="0.35"/>
    <row r="375" s="184" customFormat="1" x14ac:dyDescent="0.35"/>
    <row r="376" s="184" customFormat="1" x14ac:dyDescent="0.35"/>
    <row r="377" s="184" customFormat="1" x14ac:dyDescent="0.35"/>
    <row r="378" s="184" customFormat="1" x14ac:dyDescent="0.35"/>
    <row r="379" s="184" customFormat="1" x14ac:dyDescent="0.35"/>
    <row r="380" s="184" customFormat="1" x14ac:dyDescent="0.35"/>
    <row r="381" s="184" customFormat="1" x14ac:dyDescent="0.35"/>
    <row r="382" s="184" customFormat="1" x14ac:dyDescent="0.35"/>
    <row r="383" s="184" customFormat="1" x14ac:dyDescent="0.35"/>
    <row r="384" s="184" customFormat="1" x14ac:dyDescent="0.35"/>
    <row r="385" s="184" customFormat="1" x14ac:dyDescent="0.35"/>
    <row r="386" s="184" customFormat="1" x14ac:dyDescent="0.35"/>
    <row r="387" s="184" customFormat="1" x14ac:dyDescent="0.35"/>
    <row r="388" s="184" customFormat="1" x14ac:dyDescent="0.35"/>
    <row r="389" s="184" customFormat="1" x14ac:dyDescent="0.35"/>
    <row r="390" s="184" customFormat="1" x14ac:dyDescent="0.35"/>
    <row r="391" s="184" customFormat="1" x14ac:dyDescent="0.35"/>
    <row r="392" s="184" customFormat="1" x14ac:dyDescent="0.35"/>
    <row r="393" s="184" customFormat="1" x14ac:dyDescent="0.35"/>
    <row r="394" s="184" customFormat="1" x14ac:dyDescent="0.35"/>
    <row r="395" s="184" customFormat="1" x14ac:dyDescent="0.35"/>
    <row r="396" s="184" customFormat="1" x14ac:dyDescent="0.35"/>
    <row r="397" s="184" customFormat="1" x14ac:dyDescent="0.35"/>
    <row r="398" s="184" customFormat="1" x14ac:dyDescent="0.35"/>
    <row r="399" s="184" customFormat="1" x14ac:dyDescent="0.35"/>
    <row r="400" s="184" customFormat="1" x14ac:dyDescent="0.35"/>
    <row r="401" s="184" customFormat="1" x14ac:dyDescent="0.35"/>
    <row r="402" s="184" customFormat="1" x14ac:dyDescent="0.35"/>
    <row r="403" s="184" customFormat="1" x14ac:dyDescent="0.35"/>
    <row r="404" s="184" customFormat="1" x14ac:dyDescent="0.35"/>
    <row r="405" s="184" customFormat="1" x14ac:dyDescent="0.35"/>
    <row r="406" s="184" customFormat="1" x14ac:dyDescent="0.35"/>
    <row r="407" s="184" customFormat="1" x14ac:dyDescent="0.35"/>
    <row r="408" s="184" customFormat="1" x14ac:dyDescent="0.35"/>
    <row r="409" s="184" customFormat="1" x14ac:dyDescent="0.35"/>
    <row r="410" s="184" customFormat="1" x14ac:dyDescent="0.35"/>
    <row r="411" s="184" customFormat="1" x14ac:dyDescent="0.35"/>
    <row r="412" s="184" customFormat="1" x14ac:dyDescent="0.35"/>
    <row r="413" s="184" customFormat="1" x14ac:dyDescent="0.35"/>
    <row r="414" s="184" customFormat="1" x14ac:dyDescent="0.35"/>
    <row r="415" s="184" customFormat="1" x14ac:dyDescent="0.35"/>
    <row r="416" s="184" customFormat="1" x14ac:dyDescent="0.35"/>
    <row r="417" s="184" customFormat="1" x14ac:dyDescent="0.35"/>
    <row r="418" s="184" customFormat="1" x14ac:dyDescent="0.35"/>
    <row r="419" s="184" customFormat="1" x14ac:dyDescent="0.35"/>
    <row r="420" s="184" customFormat="1" x14ac:dyDescent="0.35"/>
    <row r="421" s="184" customFormat="1" x14ac:dyDescent="0.35"/>
    <row r="422" s="184" customFormat="1" x14ac:dyDescent="0.35"/>
    <row r="423" s="184" customFormat="1" x14ac:dyDescent="0.35"/>
    <row r="424" s="184" customFormat="1" x14ac:dyDescent="0.35"/>
    <row r="425" s="184" customFormat="1" x14ac:dyDescent="0.35"/>
    <row r="426" s="184" customFormat="1" x14ac:dyDescent="0.35"/>
    <row r="427" s="184" customFormat="1" x14ac:dyDescent="0.35"/>
    <row r="428" s="184" customFormat="1" x14ac:dyDescent="0.35"/>
    <row r="429" s="184" customFormat="1" x14ac:dyDescent="0.35"/>
    <row r="430" s="184" customFormat="1" x14ac:dyDescent="0.35"/>
    <row r="431" s="184" customFormat="1" x14ac:dyDescent="0.35"/>
    <row r="432" s="184" customFormat="1" x14ac:dyDescent="0.35"/>
    <row r="433" s="184" customFormat="1" x14ac:dyDescent="0.35"/>
    <row r="434" s="184" customFormat="1" x14ac:dyDescent="0.35"/>
    <row r="435" s="184" customFormat="1" x14ac:dyDescent="0.35"/>
    <row r="436" s="184" customFormat="1" x14ac:dyDescent="0.35"/>
    <row r="437" s="184" customFormat="1" x14ac:dyDescent="0.35"/>
    <row r="438" s="184" customFormat="1" x14ac:dyDescent="0.35"/>
    <row r="439" s="184" customFormat="1" x14ac:dyDescent="0.35"/>
    <row r="440" s="184" customFormat="1" x14ac:dyDescent="0.35"/>
    <row r="441" s="184" customFormat="1" x14ac:dyDescent="0.35"/>
    <row r="442" s="184" customFormat="1" x14ac:dyDescent="0.35"/>
    <row r="443" s="184" customFormat="1" x14ac:dyDescent="0.35"/>
    <row r="444" s="184" customFormat="1" x14ac:dyDescent="0.35"/>
    <row r="445" s="184" customFormat="1" x14ac:dyDescent="0.35"/>
    <row r="446" s="184" customFormat="1" x14ac:dyDescent="0.35"/>
    <row r="447" s="184" customFormat="1" x14ac:dyDescent="0.35"/>
    <row r="448" s="184" customFormat="1" x14ac:dyDescent="0.35"/>
    <row r="449" s="184" customFormat="1" x14ac:dyDescent="0.35"/>
    <row r="450" s="184" customFormat="1" x14ac:dyDescent="0.35"/>
    <row r="451" s="184" customFormat="1" x14ac:dyDescent="0.35"/>
    <row r="452" s="184" customFormat="1" x14ac:dyDescent="0.35"/>
    <row r="453" s="184" customFormat="1" x14ac:dyDescent="0.35"/>
    <row r="454" s="184" customFormat="1" x14ac:dyDescent="0.35"/>
    <row r="455" s="184" customFormat="1" x14ac:dyDescent="0.35"/>
    <row r="456" s="184" customFormat="1" x14ac:dyDescent="0.35"/>
    <row r="457" s="184" customFormat="1" x14ac:dyDescent="0.35"/>
    <row r="458" s="184" customFormat="1" x14ac:dyDescent="0.35"/>
    <row r="459" s="184" customFormat="1" x14ac:dyDescent="0.35"/>
    <row r="460" s="184" customFormat="1" x14ac:dyDescent="0.35"/>
    <row r="461" s="184" customFormat="1" x14ac:dyDescent="0.35"/>
    <row r="462" s="184" customFormat="1" x14ac:dyDescent="0.35"/>
    <row r="463" s="184" customFormat="1" x14ac:dyDescent="0.35"/>
    <row r="464" s="184" customFormat="1" x14ac:dyDescent="0.35"/>
    <row r="465" s="184" customFormat="1" x14ac:dyDescent="0.35"/>
    <row r="466" s="184" customFormat="1" x14ac:dyDescent="0.35"/>
    <row r="467" s="184" customFormat="1" x14ac:dyDescent="0.35"/>
    <row r="468" s="184" customFormat="1" x14ac:dyDescent="0.35"/>
    <row r="469" s="184" customFormat="1" x14ac:dyDescent="0.35"/>
    <row r="470" s="184" customFormat="1" x14ac:dyDescent="0.35"/>
    <row r="471" s="184" customFormat="1" x14ac:dyDescent="0.35"/>
    <row r="472" s="184" customFormat="1" x14ac:dyDescent="0.35"/>
    <row r="473" s="184" customFormat="1" x14ac:dyDescent="0.35"/>
    <row r="474" s="184" customFormat="1" x14ac:dyDescent="0.35"/>
    <row r="475" s="184" customFormat="1" x14ac:dyDescent="0.35"/>
    <row r="476" s="184" customFormat="1" x14ac:dyDescent="0.35"/>
    <row r="477" s="184" customFormat="1" x14ac:dyDescent="0.35"/>
    <row r="478" s="184" customFormat="1" x14ac:dyDescent="0.35"/>
    <row r="479" s="184" customFormat="1" x14ac:dyDescent="0.35"/>
    <row r="480" s="184" customFormat="1" x14ac:dyDescent="0.35"/>
    <row r="481" s="184" customFormat="1" x14ac:dyDescent="0.35"/>
    <row r="482" s="184" customFormat="1" x14ac:dyDescent="0.35"/>
    <row r="483" s="184" customFormat="1" x14ac:dyDescent="0.35"/>
    <row r="484" s="184" customFormat="1" x14ac:dyDescent="0.35"/>
    <row r="485" s="184" customFormat="1" x14ac:dyDescent="0.35"/>
    <row r="486" s="184" customFormat="1" x14ac:dyDescent="0.35"/>
    <row r="487" s="184" customFormat="1" x14ac:dyDescent="0.35"/>
    <row r="488" s="184" customFormat="1" x14ac:dyDescent="0.35"/>
    <row r="489" s="184" customFormat="1" x14ac:dyDescent="0.35"/>
    <row r="490" s="184" customFormat="1" x14ac:dyDescent="0.35"/>
    <row r="491" s="184" customFormat="1" x14ac:dyDescent="0.35"/>
    <row r="492" s="184" customFormat="1" x14ac:dyDescent="0.35"/>
    <row r="493" s="184" customFormat="1" x14ac:dyDescent="0.35"/>
    <row r="494" s="184" customFormat="1" x14ac:dyDescent="0.35"/>
    <row r="495" s="184" customFormat="1" x14ac:dyDescent="0.35"/>
    <row r="496" s="184" customFormat="1" x14ac:dyDescent="0.35"/>
    <row r="497" s="184" customFormat="1" x14ac:dyDescent="0.35"/>
    <row r="498" s="184" customFormat="1" x14ac:dyDescent="0.35"/>
    <row r="499" s="184" customFormat="1" x14ac:dyDescent="0.35"/>
    <row r="500" s="184" customFormat="1" x14ac:dyDescent="0.35"/>
    <row r="501" s="184" customFormat="1" x14ac:dyDescent="0.35"/>
    <row r="502" s="184" customFormat="1" x14ac:dyDescent="0.35"/>
    <row r="503" s="184" customFormat="1" x14ac:dyDescent="0.35"/>
    <row r="504" s="184" customFormat="1" x14ac:dyDescent="0.35"/>
    <row r="505" s="184" customFormat="1" x14ac:dyDescent="0.35"/>
    <row r="506" s="184" customFormat="1" x14ac:dyDescent="0.35"/>
    <row r="507" s="184" customFormat="1" x14ac:dyDescent="0.35"/>
    <row r="508" s="184" customFormat="1" x14ac:dyDescent="0.35"/>
    <row r="509" s="184" customFormat="1" x14ac:dyDescent="0.35"/>
    <row r="510" s="184" customFormat="1" x14ac:dyDescent="0.35"/>
    <row r="511" s="184" customFormat="1" x14ac:dyDescent="0.35"/>
    <row r="512" s="184" customFormat="1" x14ac:dyDescent="0.35"/>
    <row r="513" s="184" customFormat="1" x14ac:dyDescent="0.35"/>
    <row r="514" s="184" customFormat="1" x14ac:dyDescent="0.35"/>
    <row r="515" s="184" customFormat="1" x14ac:dyDescent="0.35"/>
    <row r="516" s="184" customFormat="1" x14ac:dyDescent="0.35"/>
    <row r="517" s="184" customFormat="1" x14ac:dyDescent="0.35"/>
    <row r="518" s="184" customFormat="1" x14ac:dyDescent="0.35"/>
    <row r="519" s="184" customFormat="1" x14ac:dyDescent="0.35"/>
    <row r="520" s="184" customFormat="1" x14ac:dyDescent="0.35"/>
    <row r="521" s="184" customFormat="1" x14ac:dyDescent="0.35"/>
    <row r="522" s="184" customFormat="1" x14ac:dyDescent="0.35"/>
    <row r="523" s="184" customFormat="1" x14ac:dyDescent="0.35"/>
    <row r="524" s="184" customFormat="1" x14ac:dyDescent="0.35"/>
    <row r="525" s="184" customFormat="1" x14ac:dyDescent="0.35"/>
    <row r="526" s="184" customFormat="1" x14ac:dyDescent="0.35"/>
    <row r="527" s="184" customFormat="1" x14ac:dyDescent="0.35"/>
    <row r="528" s="184" customFormat="1" x14ac:dyDescent="0.35"/>
    <row r="529" s="184" customFormat="1" x14ac:dyDescent="0.35"/>
    <row r="530" s="184" customFormat="1" x14ac:dyDescent="0.35"/>
    <row r="531" s="184" customFormat="1" x14ac:dyDescent="0.35"/>
    <row r="532" s="184" customFormat="1" x14ac:dyDescent="0.35"/>
    <row r="533" s="184" customFormat="1" x14ac:dyDescent="0.35"/>
    <row r="534" s="184" customFormat="1" x14ac:dyDescent="0.35"/>
    <row r="535" s="184" customFormat="1" x14ac:dyDescent="0.35"/>
    <row r="536" s="184" customFormat="1" x14ac:dyDescent="0.35"/>
    <row r="537" s="184" customFormat="1" x14ac:dyDescent="0.35"/>
    <row r="538" s="184" customFormat="1" x14ac:dyDescent="0.35"/>
    <row r="539" s="184" customFormat="1" x14ac:dyDescent="0.35"/>
    <row r="540" s="184" customFormat="1" x14ac:dyDescent="0.35"/>
    <row r="541" s="184" customFormat="1" x14ac:dyDescent="0.35"/>
    <row r="542" s="184" customFormat="1" x14ac:dyDescent="0.35"/>
    <row r="543" s="184" customFormat="1" x14ac:dyDescent="0.35"/>
    <row r="544" s="184" customFormat="1" x14ac:dyDescent="0.35"/>
    <row r="545" s="184" customFormat="1" x14ac:dyDescent="0.35"/>
    <row r="546" s="184" customFormat="1" x14ac:dyDescent="0.35"/>
    <row r="547" s="184" customFormat="1" x14ac:dyDescent="0.35"/>
    <row r="548" s="184" customFormat="1" x14ac:dyDescent="0.35"/>
    <row r="549" s="184" customFormat="1" x14ac:dyDescent="0.35"/>
    <row r="550" s="184" customFormat="1" x14ac:dyDescent="0.35"/>
    <row r="551" s="184" customFormat="1" x14ac:dyDescent="0.35"/>
    <row r="552" s="184" customFormat="1" x14ac:dyDescent="0.35"/>
    <row r="553" s="184" customFormat="1" x14ac:dyDescent="0.35"/>
    <row r="554" s="184" customFormat="1" x14ac:dyDescent="0.35"/>
    <row r="555" s="184" customFormat="1" x14ac:dyDescent="0.35"/>
    <row r="556" s="184" customFormat="1" x14ac:dyDescent="0.35"/>
    <row r="557" s="184" customFormat="1" x14ac:dyDescent="0.35"/>
    <row r="558" s="184" customFormat="1" x14ac:dyDescent="0.35"/>
    <row r="559" s="184" customFormat="1" x14ac:dyDescent="0.35"/>
    <row r="560" s="184" customFormat="1" x14ac:dyDescent="0.35"/>
    <row r="561" s="184" customFormat="1" x14ac:dyDescent="0.35"/>
    <row r="562" s="184" customFormat="1" x14ac:dyDescent="0.35"/>
    <row r="563" s="184" customFormat="1" x14ac:dyDescent="0.35"/>
    <row r="564" s="184" customFormat="1" x14ac:dyDescent="0.35"/>
    <row r="565" s="184" customFormat="1" x14ac:dyDescent="0.35"/>
    <row r="566" s="184" customFormat="1" x14ac:dyDescent="0.35"/>
    <row r="567" s="184" customFormat="1" x14ac:dyDescent="0.35"/>
    <row r="568" s="184" customFormat="1" x14ac:dyDescent="0.35"/>
    <row r="569" s="184" customFormat="1" x14ac:dyDescent="0.35"/>
    <row r="570" s="184" customFormat="1" x14ac:dyDescent="0.35"/>
    <row r="571" s="184" customFormat="1" x14ac:dyDescent="0.35"/>
    <row r="572" s="184" customFormat="1" x14ac:dyDescent="0.35"/>
    <row r="573" s="184" customFormat="1" x14ac:dyDescent="0.35"/>
    <row r="574" s="184" customFormat="1" x14ac:dyDescent="0.35"/>
    <row r="575" s="184" customFormat="1" x14ac:dyDescent="0.35"/>
    <row r="576" s="184" customFormat="1" x14ac:dyDescent="0.35"/>
    <row r="577" s="184" customFormat="1" x14ac:dyDescent="0.35"/>
    <row r="578" s="184" customFormat="1" x14ac:dyDescent="0.35"/>
    <row r="579" s="184" customFormat="1" x14ac:dyDescent="0.35"/>
    <row r="580" s="184" customFormat="1" x14ac:dyDescent="0.35"/>
    <row r="581" s="184" customFormat="1" x14ac:dyDescent="0.35"/>
    <row r="582" s="184" customFormat="1" x14ac:dyDescent="0.35"/>
    <row r="583" s="184" customFormat="1" x14ac:dyDescent="0.35"/>
    <row r="584" s="184" customFormat="1" x14ac:dyDescent="0.35"/>
    <row r="585" s="184" customFormat="1" x14ac:dyDescent="0.35"/>
    <row r="586" s="184" customFormat="1" x14ac:dyDescent="0.35"/>
    <row r="587" s="184" customFormat="1" x14ac:dyDescent="0.35"/>
    <row r="588" s="184" customFormat="1" x14ac:dyDescent="0.35"/>
    <row r="589" s="184" customFormat="1" x14ac:dyDescent="0.35"/>
    <row r="590" s="184" customFormat="1" x14ac:dyDescent="0.35"/>
    <row r="591" s="184" customFormat="1" x14ac:dyDescent="0.35"/>
    <row r="592" s="184" customFormat="1" x14ac:dyDescent="0.35"/>
    <row r="593" s="184" customFormat="1" x14ac:dyDescent="0.35"/>
    <row r="594" s="184" customFormat="1" x14ac:dyDescent="0.35"/>
    <row r="595" s="184" customFormat="1" x14ac:dyDescent="0.35"/>
    <row r="596" s="184" customFormat="1" x14ac:dyDescent="0.35"/>
    <row r="597" s="184" customFormat="1" x14ac:dyDescent="0.35"/>
    <row r="598" s="184" customFormat="1" x14ac:dyDescent="0.35"/>
    <row r="599" s="184" customFormat="1" x14ac:dyDescent="0.35"/>
    <row r="600" s="184" customFormat="1" x14ac:dyDescent="0.35"/>
    <row r="601" s="184" customFormat="1" x14ac:dyDescent="0.35"/>
    <row r="602" s="184" customFormat="1" x14ac:dyDescent="0.35"/>
    <row r="603" s="184" customFormat="1" x14ac:dyDescent="0.35"/>
    <row r="604" s="184" customFormat="1" x14ac:dyDescent="0.35"/>
    <row r="605" s="184" customFormat="1" x14ac:dyDescent="0.35"/>
    <row r="606" s="184" customFormat="1" x14ac:dyDescent="0.35"/>
    <row r="607" s="184" customFormat="1" x14ac:dyDescent="0.35"/>
    <row r="608" s="184" customFormat="1" x14ac:dyDescent="0.35"/>
    <row r="609" s="184" customFormat="1" x14ac:dyDescent="0.35"/>
    <row r="610" s="184" customFormat="1" x14ac:dyDescent="0.35"/>
    <row r="611" s="184" customFormat="1" x14ac:dyDescent="0.35"/>
    <row r="612" s="184" customFormat="1" x14ac:dyDescent="0.35"/>
    <row r="613" s="184" customFormat="1" x14ac:dyDescent="0.35"/>
    <row r="614" s="184" customFormat="1" x14ac:dyDescent="0.35"/>
    <row r="615" s="184" customFormat="1" x14ac:dyDescent="0.35"/>
    <row r="616" s="184" customFormat="1" x14ac:dyDescent="0.35"/>
    <row r="617" s="184" customFormat="1" x14ac:dyDescent="0.35"/>
    <row r="618" s="184" customFormat="1" x14ac:dyDescent="0.35"/>
    <row r="619" s="184" customFormat="1" x14ac:dyDescent="0.35"/>
    <row r="620" s="184" customFormat="1" x14ac:dyDescent="0.35"/>
    <row r="621" s="184" customFormat="1" x14ac:dyDescent="0.35"/>
    <row r="622" s="184" customFormat="1" x14ac:dyDescent="0.35"/>
    <row r="623" s="184" customFormat="1" x14ac:dyDescent="0.35"/>
    <row r="624" s="184" customFormat="1" x14ac:dyDescent="0.35"/>
    <row r="625" s="184" customFormat="1" x14ac:dyDescent="0.35"/>
    <row r="626" s="184" customFormat="1" x14ac:dyDescent="0.35"/>
    <row r="627" s="184" customFormat="1" x14ac:dyDescent="0.35"/>
    <row r="628" s="184" customFormat="1" x14ac:dyDescent="0.35"/>
    <row r="629" s="184" customFormat="1" x14ac:dyDescent="0.35"/>
    <row r="630" s="184" customFormat="1" x14ac:dyDescent="0.35"/>
    <row r="631" s="184" customFormat="1" x14ac:dyDescent="0.35"/>
    <row r="632" s="184" customFormat="1" x14ac:dyDescent="0.35"/>
    <row r="633" s="184" customFormat="1" x14ac:dyDescent="0.35"/>
    <row r="634" s="184" customFormat="1" x14ac:dyDescent="0.35"/>
    <row r="635" s="184" customFormat="1" x14ac:dyDescent="0.35"/>
    <row r="636" s="184" customFormat="1" x14ac:dyDescent="0.35"/>
    <row r="637" s="184" customFormat="1" x14ac:dyDescent="0.35"/>
    <row r="638" s="184" customFormat="1" x14ac:dyDescent="0.35"/>
    <row r="639" s="184" customFormat="1" x14ac:dyDescent="0.35"/>
    <row r="640" s="184" customFormat="1" x14ac:dyDescent="0.35"/>
    <row r="641" s="184" customFormat="1" x14ac:dyDescent="0.35"/>
    <row r="642" s="184" customFormat="1" x14ac:dyDescent="0.35"/>
    <row r="643" s="184" customFormat="1" x14ac:dyDescent="0.35"/>
    <row r="644" s="184" customFormat="1" x14ac:dyDescent="0.35"/>
    <row r="645" s="184" customFormat="1" x14ac:dyDescent="0.35"/>
    <row r="646" s="184" customFormat="1" x14ac:dyDescent="0.35"/>
    <row r="647" s="184" customFormat="1" x14ac:dyDescent="0.35"/>
    <row r="648" s="184" customFormat="1" x14ac:dyDescent="0.35"/>
    <row r="649" s="184" customFormat="1" x14ac:dyDescent="0.35"/>
    <row r="650" s="184" customFormat="1" x14ac:dyDescent="0.35"/>
    <row r="651" s="184" customFormat="1" x14ac:dyDescent="0.35"/>
    <row r="652" s="184" customFormat="1" x14ac:dyDescent="0.35"/>
    <row r="653" s="184" customFormat="1" x14ac:dyDescent="0.35"/>
    <row r="654" s="184" customFormat="1" x14ac:dyDescent="0.35"/>
    <row r="655" s="184" customFormat="1" x14ac:dyDescent="0.35"/>
    <row r="656" s="184" customFormat="1" x14ac:dyDescent="0.35"/>
    <row r="657" s="184" customFormat="1" x14ac:dyDescent="0.35"/>
    <row r="658" s="184" customFormat="1" x14ac:dyDescent="0.35"/>
    <row r="659" s="184" customFormat="1" x14ac:dyDescent="0.35"/>
    <row r="660" s="184" customFormat="1" x14ac:dyDescent="0.35"/>
    <row r="661" s="184" customFormat="1" x14ac:dyDescent="0.35"/>
    <row r="662" s="184" customFormat="1" x14ac:dyDescent="0.35"/>
    <row r="663" s="184" customFormat="1" x14ac:dyDescent="0.35"/>
    <row r="664" s="184" customFormat="1" x14ac:dyDescent="0.35"/>
    <row r="665" s="184" customFormat="1" x14ac:dyDescent="0.35"/>
    <row r="666" s="184" customFormat="1" x14ac:dyDescent="0.35"/>
    <row r="667" s="184" customFormat="1" x14ac:dyDescent="0.35"/>
    <row r="668" s="184" customFormat="1" x14ac:dyDescent="0.35"/>
    <row r="669" s="184" customFormat="1" x14ac:dyDescent="0.35"/>
    <row r="670" s="184" customFormat="1" x14ac:dyDescent="0.35"/>
    <row r="671" s="184" customFormat="1" x14ac:dyDescent="0.35"/>
    <row r="672" s="184" customFormat="1" x14ac:dyDescent="0.35"/>
    <row r="673" s="184" customFormat="1" x14ac:dyDescent="0.35"/>
    <row r="674" s="184" customFormat="1" x14ac:dyDescent="0.35"/>
    <row r="675" s="184" customFormat="1" x14ac:dyDescent="0.35"/>
    <row r="676" s="184" customFormat="1" x14ac:dyDescent="0.35"/>
    <row r="677" s="184" customFormat="1" x14ac:dyDescent="0.35"/>
    <row r="678" s="184" customFormat="1" x14ac:dyDescent="0.35"/>
    <row r="679" s="184" customFormat="1" x14ac:dyDescent="0.35"/>
    <row r="680" s="184" customFormat="1" x14ac:dyDescent="0.35"/>
    <row r="681" s="184" customFormat="1" x14ac:dyDescent="0.35"/>
    <row r="682" s="184" customFormat="1" x14ac:dyDescent="0.35"/>
    <row r="683" s="184" customFormat="1" x14ac:dyDescent="0.35"/>
    <row r="684" s="184" customFormat="1" x14ac:dyDescent="0.35"/>
    <row r="685" s="184" customFormat="1" x14ac:dyDescent="0.35"/>
    <row r="686" s="184" customFormat="1" x14ac:dyDescent="0.35"/>
    <row r="687" s="184" customFormat="1" x14ac:dyDescent="0.35"/>
    <row r="688" s="184" customFormat="1" x14ac:dyDescent="0.35"/>
    <row r="689" s="184" customFormat="1" x14ac:dyDescent="0.35"/>
    <row r="690" s="184" customFormat="1" x14ac:dyDescent="0.35"/>
    <row r="691" s="184" customFormat="1" x14ac:dyDescent="0.35"/>
    <row r="692" s="184" customFormat="1" x14ac:dyDescent="0.35"/>
    <row r="693" s="184" customFormat="1" x14ac:dyDescent="0.35"/>
    <row r="694" s="184" customFormat="1" x14ac:dyDescent="0.35"/>
    <row r="695" s="184" customFormat="1" x14ac:dyDescent="0.35"/>
    <row r="696" s="184" customFormat="1" x14ac:dyDescent="0.35"/>
    <row r="697" s="184" customFormat="1" x14ac:dyDescent="0.35"/>
    <row r="698" s="184" customFormat="1" x14ac:dyDescent="0.35"/>
    <row r="699" s="184" customFormat="1" x14ac:dyDescent="0.35"/>
    <row r="700" s="184" customFormat="1" x14ac:dyDescent="0.35"/>
    <row r="701" s="184" customFormat="1" x14ac:dyDescent="0.35"/>
    <row r="702" s="184" customFormat="1" x14ac:dyDescent="0.35"/>
    <row r="703" s="184" customFormat="1" x14ac:dyDescent="0.35"/>
    <row r="704" s="184" customFormat="1" x14ac:dyDescent="0.35"/>
    <row r="705" s="184" customFormat="1" x14ac:dyDescent="0.35"/>
    <row r="706" s="184" customFormat="1" x14ac:dyDescent="0.35"/>
    <row r="707" s="184" customFormat="1" x14ac:dyDescent="0.35"/>
    <row r="708" s="184" customFormat="1" x14ac:dyDescent="0.35"/>
    <row r="709" s="184" customFormat="1" x14ac:dyDescent="0.35"/>
    <row r="710" s="184" customFormat="1" x14ac:dyDescent="0.35"/>
    <row r="711" s="184" customFormat="1" x14ac:dyDescent="0.35"/>
    <row r="712" s="184" customFormat="1" x14ac:dyDescent="0.35"/>
    <row r="713" s="184" customFormat="1" x14ac:dyDescent="0.35"/>
    <row r="714" s="184" customFormat="1" x14ac:dyDescent="0.35"/>
    <row r="715" s="184" customFormat="1" x14ac:dyDescent="0.35"/>
    <row r="716" s="184" customFormat="1" x14ac:dyDescent="0.35"/>
    <row r="717" s="184" customFormat="1" x14ac:dyDescent="0.35"/>
    <row r="718" s="184" customFormat="1" x14ac:dyDescent="0.35"/>
    <row r="719" s="184" customFormat="1" x14ac:dyDescent="0.35"/>
    <row r="720" s="184" customFormat="1" x14ac:dyDescent="0.35"/>
    <row r="721" s="184" customFormat="1" x14ac:dyDescent="0.35"/>
    <row r="722" s="184" customFormat="1" x14ac:dyDescent="0.35"/>
    <row r="723" s="184" customFormat="1" x14ac:dyDescent="0.35"/>
    <row r="724" s="184" customFormat="1" x14ac:dyDescent="0.35"/>
    <row r="725" s="184" customFormat="1" x14ac:dyDescent="0.35"/>
    <row r="726" s="184" customFormat="1" x14ac:dyDescent="0.35"/>
    <row r="727" s="184" customFormat="1" x14ac:dyDescent="0.35"/>
    <row r="728" s="184" customFormat="1" x14ac:dyDescent="0.35"/>
    <row r="729" s="184" customFormat="1" x14ac:dyDescent="0.35"/>
    <row r="730" s="184" customFormat="1" x14ac:dyDescent="0.35"/>
    <row r="731" s="184" customFormat="1" x14ac:dyDescent="0.35"/>
    <row r="732" s="184" customFormat="1" x14ac:dyDescent="0.35"/>
    <row r="733" s="184" customFormat="1" x14ac:dyDescent="0.35"/>
    <row r="734" s="184" customFormat="1" x14ac:dyDescent="0.35"/>
    <row r="735" s="184" customFormat="1" x14ac:dyDescent="0.35"/>
    <row r="736" s="184" customFormat="1" x14ac:dyDescent="0.35"/>
    <row r="737" s="184" customFormat="1" x14ac:dyDescent="0.35"/>
    <row r="738" s="184" customFormat="1" x14ac:dyDescent="0.35"/>
    <row r="739" s="184" customFormat="1" x14ac:dyDescent="0.35"/>
    <row r="740" s="184" customFormat="1" x14ac:dyDescent="0.35"/>
    <row r="741" s="184" customFormat="1" x14ac:dyDescent="0.35"/>
    <row r="742" s="184" customFormat="1" x14ac:dyDescent="0.35"/>
    <row r="743" s="184" customFormat="1" x14ac:dyDescent="0.35"/>
    <row r="744" s="184" customFormat="1" x14ac:dyDescent="0.35"/>
    <row r="745" s="184" customFormat="1" x14ac:dyDescent="0.35"/>
    <row r="746" s="184" customFormat="1" x14ac:dyDescent="0.35"/>
    <row r="747" s="184" customFormat="1" x14ac:dyDescent="0.35"/>
    <row r="748" s="184" customFormat="1" x14ac:dyDescent="0.35"/>
    <row r="749" s="184" customFormat="1" x14ac:dyDescent="0.35"/>
    <row r="750" s="184" customFormat="1" x14ac:dyDescent="0.35"/>
    <row r="751" s="184" customFormat="1" x14ac:dyDescent="0.35"/>
    <row r="752" s="184" customFormat="1" x14ac:dyDescent="0.35"/>
    <row r="753" s="184" customFormat="1" x14ac:dyDescent="0.35"/>
    <row r="754" s="184" customFormat="1" x14ac:dyDescent="0.35"/>
    <row r="755" s="184" customFormat="1" x14ac:dyDescent="0.35"/>
    <row r="756" s="184" customFormat="1" x14ac:dyDescent="0.35"/>
    <row r="757" s="184" customFormat="1" x14ac:dyDescent="0.35"/>
    <row r="758" s="184" customFormat="1" x14ac:dyDescent="0.35"/>
    <row r="759" s="184" customFormat="1" x14ac:dyDescent="0.35"/>
    <row r="760" s="184" customFormat="1" x14ac:dyDescent="0.35"/>
    <row r="761" s="184" customFormat="1" x14ac:dyDescent="0.35"/>
    <row r="762" s="184" customFormat="1" x14ac:dyDescent="0.35"/>
    <row r="763" s="184" customFormat="1" x14ac:dyDescent="0.35"/>
    <row r="764" s="184" customFormat="1" x14ac:dyDescent="0.35"/>
    <row r="765" s="184" customFormat="1" x14ac:dyDescent="0.35"/>
    <row r="766" s="184" customFormat="1" x14ac:dyDescent="0.35"/>
    <row r="767" s="184" customFormat="1" x14ac:dyDescent="0.35"/>
    <row r="768" s="184" customFormat="1" x14ac:dyDescent="0.35"/>
    <row r="769" s="184" customFormat="1" x14ac:dyDescent="0.35"/>
    <row r="770" s="184" customFormat="1" x14ac:dyDescent="0.35"/>
    <row r="771" s="184" customFormat="1" x14ac:dyDescent="0.35"/>
    <row r="772" s="184" customFormat="1" x14ac:dyDescent="0.35"/>
    <row r="773" s="184" customFormat="1" x14ac:dyDescent="0.35"/>
    <row r="774" s="184" customFormat="1" x14ac:dyDescent="0.35"/>
    <row r="775" s="184" customFormat="1" x14ac:dyDescent="0.35"/>
    <row r="776" s="184" customFormat="1" x14ac:dyDescent="0.35"/>
    <row r="777" s="184" customFormat="1" x14ac:dyDescent="0.35"/>
    <row r="778" s="184" customFormat="1" x14ac:dyDescent="0.35"/>
    <row r="779" s="184" customFormat="1" x14ac:dyDescent="0.35"/>
    <row r="780" s="184" customFormat="1" x14ac:dyDescent="0.35"/>
    <row r="781" s="184" customFormat="1" x14ac:dyDescent="0.35"/>
    <row r="782" s="184" customFormat="1" x14ac:dyDescent="0.35"/>
    <row r="783" s="184" customFormat="1" x14ac:dyDescent="0.35"/>
    <row r="784" s="184" customFormat="1" x14ac:dyDescent="0.35"/>
    <row r="785" s="184" customFormat="1" x14ac:dyDescent="0.35"/>
    <row r="786" s="184" customFormat="1" x14ac:dyDescent="0.35"/>
    <row r="787" s="184" customFormat="1" x14ac:dyDescent="0.35"/>
    <row r="788" s="184" customFormat="1" x14ac:dyDescent="0.35"/>
    <row r="789" s="184" customFormat="1" x14ac:dyDescent="0.35"/>
    <row r="790" s="184" customFormat="1" x14ac:dyDescent="0.35"/>
    <row r="791" s="184" customFormat="1" x14ac:dyDescent="0.35"/>
    <row r="792" s="184" customFormat="1" x14ac:dyDescent="0.35"/>
    <row r="793" s="184" customFormat="1" x14ac:dyDescent="0.35"/>
    <row r="794" s="184" customFormat="1" x14ac:dyDescent="0.35"/>
    <row r="795" s="184" customFormat="1" x14ac:dyDescent="0.35"/>
    <row r="796" s="184" customFormat="1" x14ac:dyDescent="0.35"/>
    <row r="797" s="184" customFormat="1" x14ac:dyDescent="0.35"/>
    <row r="798" s="184" customFormat="1" x14ac:dyDescent="0.35"/>
    <row r="799" s="184" customFormat="1" x14ac:dyDescent="0.35"/>
    <row r="800" s="184" customFormat="1" x14ac:dyDescent="0.35"/>
    <row r="801" s="184" customFormat="1" x14ac:dyDescent="0.35"/>
    <row r="802" s="184" customFormat="1" x14ac:dyDescent="0.35"/>
    <row r="803" s="184" customFormat="1" x14ac:dyDescent="0.35"/>
    <row r="804" s="184" customFormat="1" x14ac:dyDescent="0.35"/>
    <row r="805" s="184" customFormat="1" x14ac:dyDescent="0.35"/>
    <row r="806" s="184" customFormat="1" x14ac:dyDescent="0.35"/>
    <row r="807" s="184" customFormat="1" x14ac:dyDescent="0.35"/>
    <row r="808" s="184" customFormat="1" x14ac:dyDescent="0.35"/>
    <row r="809" s="184" customFormat="1" x14ac:dyDescent="0.35"/>
    <row r="810" s="184" customFormat="1" x14ac:dyDescent="0.35"/>
    <row r="811" s="184" customFormat="1" x14ac:dyDescent="0.35"/>
    <row r="812" s="184" customFormat="1" x14ac:dyDescent="0.35"/>
    <row r="813" s="184" customFormat="1" x14ac:dyDescent="0.35"/>
    <row r="814" s="184" customFormat="1" x14ac:dyDescent="0.35"/>
    <row r="815" s="184" customFormat="1" x14ac:dyDescent="0.35"/>
    <row r="816" s="184" customFormat="1" x14ac:dyDescent="0.35"/>
    <row r="817" s="184" customFormat="1" x14ac:dyDescent="0.35"/>
    <row r="818" s="184" customFormat="1" x14ac:dyDescent="0.35"/>
    <row r="819" s="184" customFormat="1" x14ac:dyDescent="0.35"/>
    <row r="820" s="184" customFormat="1" x14ac:dyDescent="0.35"/>
    <row r="821" s="184" customFormat="1" x14ac:dyDescent="0.35"/>
    <row r="822" s="184" customFormat="1" x14ac:dyDescent="0.35"/>
    <row r="823" s="184" customFormat="1" x14ac:dyDescent="0.35"/>
    <row r="824" s="184" customFormat="1" x14ac:dyDescent="0.35"/>
    <row r="825" s="184" customFormat="1" x14ac:dyDescent="0.35"/>
    <row r="826" s="184" customFormat="1" x14ac:dyDescent="0.35"/>
    <row r="827" s="184" customFormat="1" x14ac:dyDescent="0.35"/>
    <row r="828" s="184" customFormat="1" x14ac:dyDescent="0.35"/>
    <row r="829" s="184" customFormat="1" x14ac:dyDescent="0.35"/>
    <row r="830" s="184" customFormat="1" x14ac:dyDescent="0.35"/>
    <row r="831" s="184" customFormat="1" x14ac:dyDescent="0.35"/>
    <row r="832" s="184" customFormat="1" x14ac:dyDescent="0.35"/>
    <row r="833" s="184" customFormat="1" x14ac:dyDescent="0.35"/>
    <row r="834" s="184" customFormat="1" x14ac:dyDescent="0.35"/>
    <row r="835" s="184" customFormat="1" x14ac:dyDescent="0.35"/>
    <row r="836" s="184" customFormat="1" x14ac:dyDescent="0.35"/>
    <row r="837" s="184" customFormat="1" x14ac:dyDescent="0.35"/>
    <row r="838" s="184" customFormat="1" x14ac:dyDescent="0.35"/>
    <row r="839" s="184" customFormat="1" x14ac:dyDescent="0.35"/>
    <row r="840" s="184" customFormat="1" x14ac:dyDescent="0.35"/>
    <row r="841" s="184" customFormat="1" x14ac:dyDescent="0.35"/>
    <row r="842" s="184" customFormat="1" x14ac:dyDescent="0.35"/>
    <row r="843" s="184" customFormat="1" x14ac:dyDescent="0.35"/>
    <row r="844" s="184" customFormat="1" x14ac:dyDescent="0.35"/>
    <row r="845" s="184" customFormat="1" x14ac:dyDescent="0.35"/>
    <row r="846" s="184" customFormat="1" x14ac:dyDescent="0.35"/>
    <row r="847" s="184" customFormat="1" x14ac:dyDescent="0.35"/>
    <row r="848" s="184" customFormat="1" x14ac:dyDescent="0.35"/>
    <row r="849" s="184" customFormat="1" x14ac:dyDescent="0.35"/>
    <row r="850" s="184" customFormat="1" x14ac:dyDescent="0.35"/>
    <row r="851" s="184" customFormat="1" x14ac:dyDescent="0.35"/>
    <row r="852" s="184" customFormat="1" x14ac:dyDescent="0.35"/>
    <row r="853" s="184" customFormat="1" x14ac:dyDescent="0.35"/>
    <row r="854" s="184" customFormat="1" x14ac:dyDescent="0.35"/>
    <row r="855" s="184" customFormat="1" x14ac:dyDescent="0.35"/>
    <row r="856" s="184" customFormat="1" x14ac:dyDescent="0.35"/>
    <row r="857" s="184" customFormat="1" x14ac:dyDescent="0.35"/>
    <row r="858" s="184" customFormat="1" x14ac:dyDescent="0.35"/>
    <row r="859" s="184" customFormat="1" x14ac:dyDescent="0.35"/>
    <row r="860" s="184" customFormat="1" x14ac:dyDescent="0.35"/>
    <row r="861" s="184" customFormat="1" x14ac:dyDescent="0.35"/>
    <row r="862" s="184" customFormat="1" x14ac:dyDescent="0.35"/>
    <row r="863" s="184" customFormat="1" x14ac:dyDescent="0.35"/>
    <row r="864" s="184" customFormat="1" x14ac:dyDescent="0.35"/>
    <row r="865" s="184" customFormat="1" x14ac:dyDescent="0.35"/>
    <row r="866" s="184" customFormat="1" x14ac:dyDescent="0.35"/>
    <row r="867" s="184" customFormat="1" x14ac:dyDescent="0.35"/>
    <row r="868" s="184" customFormat="1" x14ac:dyDescent="0.35"/>
    <row r="869" s="184" customFormat="1" x14ac:dyDescent="0.35"/>
    <row r="870" s="184" customFormat="1" x14ac:dyDescent="0.35"/>
    <row r="871" s="184" customFormat="1" x14ac:dyDescent="0.35"/>
    <row r="872" s="184" customFormat="1" x14ac:dyDescent="0.35"/>
    <row r="873" s="184" customFormat="1" x14ac:dyDescent="0.35"/>
    <row r="874" s="184" customFormat="1" x14ac:dyDescent="0.35"/>
    <row r="875" s="184" customFormat="1" x14ac:dyDescent="0.35"/>
    <row r="876" s="184" customFormat="1" x14ac:dyDescent="0.35"/>
    <row r="877" s="184" customFormat="1" x14ac:dyDescent="0.35"/>
    <row r="878" s="184" customFormat="1" x14ac:dyDescent="0.35"/>
    <row r="879" s="184" customFormat="1" x14ac:dyDescent="0.35"/>
    <row r="880" s="184" customFormat="1" x14ac:dyDescent="0.35"/>
    <row r="881" s="184" customFormat="1" x14ac:dyDescent="0.35"/>
    <row r="882" s="184" customFormat="1" x14ac:dyDescent="0.35"/>
    <row r="883" s="184" customFormat="1" x14ac:dyDescent="0.35"/>
    <row r="884" s="184" customFormat="1" x14ac:dyDescent="0.35"/>
    <row r="885" s="184" customFormat="1" x14ac:dyDescent="0.35"/>
    <row r="886" s="184" customFormat="1" x14ac:dyDescent="0.35"/>
    <row r="887" s="184" customFormat="1" x14ac:dyDescent="0.35"/>
    <row r="888" s="184" customFormat="1" x14ac:dyDescent="0.35"/>
    <row r="889" s="184" customFormat="1" x14ac:dyDescent="0.35"/>
    <row r="890" s="184" customFormat="1" x14ac:dyDescent="0.35"/>
    <row r="891" s="184" customFormat="1" x14ac:dyDescent="0.35"/>
    <row r="892" s="184" customFormat="1" x14ac:dyDescent="0.35"/>
    <row r="893" s="184" customFormat="1" x14ac:dyDescent="0.35"/>
    <row r="894" s="184" customFormat="1" x14ac:dyDescent="0.35"/>
    <row r="895" s="184" customFormat="1" x14ac:dyDescent="0.35"/>
    <row r="896" s="184" customFormat="1" x14ac:dyDescent="0.35"/>
    <row r="897" s="184" customFormat="1" x14ac:dyDescent="0.35"/>
    <row r="898" s="184" customFormat="1" x14ac:dyDescent="0.35"/>
    <row r="899" s="184" customFormat="1" x14ac:dyDescent="0.35"/>
    <row r="900" s="184" customFormat="1" x14ac:dyDescent="0.35"/>
    <row r="901" s="184" customFormat="1" x14ac:dyDescent="0.35"/>
    <row r="902" s="184" customFormat="1" x14ac:dyDescent="0.35"/>
    <row r="903" s="184" customFormat="1" x14ac:dyDescent="0.35"/>
    <row r="904" s="184" customFormat="1" x14ac:dyDescent="0.35"/>
    <row r="905" s="184" customFormat="1" x14ac:dyDescent="0.35"/>
    <row r="906" s="184" customFormat="1" x14ac:dyDescent="0.35"/>
    <row r="907" s="184" customFormat="1" x14ac:dyDescent="0.35"/>
    <row r="908" s="184" customFormat="1" x14ac:dyDescent="0.35"/>
    <row r="909" s="184" customFormat="1" x14ac:dyDescent="0.35"/>
    <row r="910" s="184" customFormat="1" x14ac:dyDescent="0.35"/>
    <row r="911" s="184" customFormat="1" x14ac:dyDescent="0.35"/>
    <row r="912" s="184" customFormat="1" x14ac:dyDescent="0.35"/>
    <row r="913" s="184" customFormat="1" x14ac:dyDescent="0.35"/>
    <row r="914" s="184" customFormat="1" x14ac:dyDescent="0.35"/>
    <row r="915" s="184" customFormat="1" x14ac:dyDescent="0.35"/>
    <row r="916" s="184" customFormat="1" x14ac:dyDescent="0.35"/>
    <row r="917" s="184" customFormat="1" x14ac:dyDescent="0.35"/>
    <row r="918" s="184" customFormat="1" x14ac:dyDescent="0.35"/>
    <row r="919" s="184" customFormat="1" x14ac:dyDescent="0.35"/>
    <row r="920" s="184" customFormat="1" x14ac:dyDescent="0.35"/>
    <row r="921" s="184" customFormat="1" x14ac:dyDescent="0.35"/>
    <row r="922" s="184" customFormat="1" x14ac:dyDescent="0.35"/>
    <row r="923" s="184" customFormat="1" x14ac:dyDescent="0.35"/>
    <row r="924" s="184" customFormat="1" x14ac:dyDescent="0.35"/>
    <row r="925" s="184" customFormat="1" x14ac:dyDescent="0.35"/>
    <row r="926" s="184" customFormat="1" x14ac:dyDescent="0.35"/>
    <row r="927" s="184" customFormat="1" x14ac:dyDescent="0.35"/>
    <row r="928" s="184" customFormat="1" x14ac:dyDescent="0.35"/>
    <row r="929" s="184" customFormat="1" x14ac:dyDescent="0.35"/>
    <row r="930" s="184" customFormat="1" x14ac:dyDescent="0.35"/>
    <row r="931" s="184" customFormat="1" x14ac:dyDescent="0.35"/>
    <row r="932" s="184" customFormat="1" x14ac:dyDescent="0.35"/>
    <row r="933" s="184" customFormat="1" x14ac:dyDescent="0.35"/>
    <row r="934" s="184" customFormat="1" x14ac:dyDescent="0.35"/>
    <row r="935" s="184" customFormat="1" x14ac:dyDescent="0.35"/>
    <row r="936" s="184" customFormat="1" x14ac:dyDescent="0.35"/>
    <row r="937" s="184" customFormat="1" x14ac:dyDescent="0.35"/>
    <row r="938" s="184" customFormat="1" x14ac:dyDescent="0.35"/>
    <row r="939" s="184" customFormat="1" x14ac:dyDescent="0.35"/>
    <row r="940" s="184" customFormat="1" x14ac:dyDescent="0.35"/>
    <row r="941" s="184" customFormat="1" x14ac:dyDescent="0.35"/>
    <row r="942" s="184" customFormat="1" x14ac:dyDescent="0.35"/>
    <row r="943" s="184" customFormat="1" x14ac:dyDescent="0.35"/>
    <row r="944" s="184" customFormat="1" x14ac:dyDescent="0.35"/>
    <row r="945" s="184" customFormat="1" x14ac:dyDescent="0.35"/>
    <row r="946" s="184" customFormat="1" x14ac:dyDescent="0.35"/>
    <row r="947" s="184" customFormat="1" x14ac:dyDescent="0.35"/>
    <row r="948" s="184" customFormat="1" x14ac:dyDescent="0.35"/>
    <row r="949" s="184" customFormat="1" x14ac:dyDescent="0.35"/>
    <row r="950" s="184" customFormat="1" x14ac:dyDescent="0.35"/>
    <row r="951" s="184" customFormat="1" x14ac:dyDescent="0.35"/>
    <row r="952" s="184" customFormat="1" x14ac:dyDescent="0.35"/>
    <row r="953" s="184" customFormat="1" x14ac:dyDescent="0.35"/>
    <row r="954" s="184" customFormat="1" x14ac:dyDescent="0.35"/>
    <row r="955" s="184" customFormat="1" x14ac:dyDescent="0.35"/>
    <row r="956" s="184" customFormat="1" x14ac:dyDescent="0.35"/>
    <row r="957" s="184" customFormat="1" x14ac:dyDescent="0.35"/>
    <row r="958" s="184" customFormat="1" x14ac:dyDescent="0.35"/>
    <row r="959" s="184" customFormat="1" x14ac:dyDescent="0.35"/>
    <row r="960" s="184" customFormat="1" x14ac:dyDescent="0.35"/>
    <row r="961" s="184" customFormat="1" x14ac:dyDescent="0.35"/>
    <row r="962" s="184" customFormat="1" x14ac:dyDescent="0.35"/>
    <row r="963" s="184" customFormat="1" x14ac:dyDescent="0.35"/>
    <row r="964" s="184" customFormat="1" x14ac:dyDescent="0.35"/>
    <row r="965" s="184" customFormat="1" x14ac:dyDescent="0.35"/>
    <row r="966" s="184" customFormat="1" x14ac:dyDescent="0.35"/>
    <row r="967" s="184" customFormat="1" x14ac:dyDescent="0.35"/>
    <row r="968" s="184" customFormat="1" x14ac:dyDescent="0.35"/>
    <row r="969" s="184" customFormat="1" x14ac:dyDescent="0.35"/>
    <row r="970" s="184" customFormat="1" x14ac:dyDescent="0.35"/>
    <row r="971" s="184" customFormat="1" x14ac:dyDescent="0.35"/>
    <row r="972" s="184" customFormat="1" x14ac:dyDescent="0.35"/>
    <row r="973" s="184" customFormat="1" x14ac:dyDescent="0.35"/>
    <row r="974" s="184" customFormat="1" x14ac:dyDescent="0.35"/>
    <row r="975" s="184" customFormat="1" x14ac:dyDescent="0.35"/>
    <row r="976" s="184" customFormat="1" x14ac:dyDescent="0.35"/>
    <row r="977" s="184" customFormat="1" x14ac:dyDescent="0.35"/>
    <row r="978" s="184" customFormat="1" x14ac:dyDescent="0.35"/>
    <row r="979" s="184" customFormat="1" x14ac:dyDescent="0.35"/>
    <row r="980" s="184" customFormat="1" x14ac:dyDescent="0.35"/>
    <row r="981" s="184" customFormat="1" x14ac:dyDescent="0.35"/>
    <row r="982" s="184" customFormat="1" x14ac:dyDescent="0.35"/>
    <row r="983" s="184" customFormat="1" x14ac:dyDescent="0.35"/>
    <row r="984" s="184" customFormat="1" x14ac:dyDescent="0.35"/>
    <row r="985" s="184" customFormat="1" x14ac:dyDescent="0.35"/>
    <row r="986" s="184" customFormat="1" x14ac:dyDescent="0.35"/>
    <row r="987" s="184" customFormat="1" x14ac:dyDescent="0.35"/>
    <row r="988" s="184" customFormat="1" x14ac:dyDescent="0.35"/>
    <row r="989" s="184" customFormat="1" x14ac:dyDescent="0.35"/>
    <row r="990" s="184" customFormat="1" x14ac:dyDescent="0.35"/>
    <row r="991" s="184" customFormat="1" x14ac:dyDescent="0.35"/>
    <row r="992" s="184" customFormat="1" x14ac:dyDescent="0.35"/>
    <row r="993" s="184" customFormat="1" x14ac:dyDescent="0.35"/>
    <row r="994" s="184" customFormat="1" x14ac:dyDescent="0.35"/>
    <row r="995" s="184" customFormat="1" x14ac:dyDescent="0.35"/>
    <row r="996" s="184" customFormat="1" x14ac:dyDescent="0.35"/>
    <row r="997" s="184" customFormat="1" x14ac:dyDescent="0.35"/>
    <row r="998" s="184" customFormat="1" x14ac:dyDescent="0.35"/>
    <row r="999" s="184" customFormat="1" x14ac:dyDescent="0.35"/>
    <row r="1000" s="184" customFormat="1" x14ac:dyDescent="0.35"/>
    <row r="1001" s="184" customFormat="1" x14ac:dyDescent="0.35"/>
    <row r="1002" s="184" customFormat="1" x14ac:dyDescent="0.35"/>
    <row r="1003" s="184" customFormat="1" x14ac:dyDescent="0.35"/>
    <row r="1004" s="184" customFormat="1" x14ac:dyDescent="0.35"/>
    <row r="1005" s="184" customFormat="1" x14ac:dyDescent="0.35"/>
    <row r="1006" s="184" customFormat="1" x14ac:dyDescent="0.35"/>
    <row r="1007" s="184" customFormat="1" x14ac:dyDescent="0.35"/>
    <row r="1008" s="184" customFormat="1" x14ac:dyDescent="0.35"/>
    <row r="1009" s="184" customFormat="1" x14ac:dyDescent="0.35"/>
    <row r="1010" s="184" customFormat="1" x14ac:dyDescent="0.35"/>
    <row r="1011" s="184" customFormat="1" x14ac:dyDescent="0.35"/>
    <row r="1012" s="184" customFormat="1" x14ac:dyDescent="0.35"/>
    <row r="1013" s="184" customFormat="1" x14ac:dyDescent="0.35"/>
    <row r="1014" s="184" customFormat="1" x14ac:dyDescent="0.35"/>
    <row r="1015" s="184" customFormat="1" x14ac:dyDescent="0.35"/>
    <row r="1016" s="184" customFormat="1" x14ac:dyDescent="0.35"/>
    <row r="1017" s="184" customFormat="1" x14ac:dyDescent="0.35"/>
    <row r="1018" s="184" customFormat="1" x14ac:dyDescent="0.35"/>
    <row r="1019" s="184" customFormat="1" x14ac:dyDescent="0.35"/>
    <row r="1020" s="184" customFormat="1" x14ac:dyDescent="0.35"/>
    <row r="1021" s="184" customFormat="1" x14ac:dyDescent="0.35"/>
    <row r="1022" s="184" customFormat="1" x14ac:dyDescent="0.35"/>
    <row r="1023" s="184" customFormat="1" x14ac:dyDescent="0.35"/>
    <row r="1024" s="184" customFormat="1" x14ac:dyDescent="0.35"/>
    <row r="1025" s="184" customFormat="1" x14ac:dyDescent="0.35"/>
    <row r="1026" s="184" customFormat="1" x14ac:dyDescent="0.35"/>
    <row r="1027" s="184" customFormat="1" x14ac:dyDescent="0.35"/>
    <row r="1028" s="184" customFormat="1" x14ac:dyDescent="0.35"/>
    <row r="1029" s="184" customFormat="1" x14ac:dyDescent="0.35"/>
    <row r="1030" s="184" customFormat="1" x14ac:dyDescent="0.35"/>
    <row r="1031" s="184" customFormat="1" x14ac:dyDescent="0.35"/>
    <row r="1032" s="184" customFormat="1" x14ac:dyDescent="0.35"/>
    <row r="1033" s="184" customFormat="1" x14ac:dyDescent="0.35"/>
    <row r="1034" s="184" customFormat="1" x14ac:dyDescent="0.35"/>
    <row r="1035" s="184" customFormat="1" x14ac:dyDescent="0.35"/>
    <row r="1036" s="184" customFormat="1" x14ac:dyDescent="0.35"/>
    <row r="1037" s="184" customFormat="1" x14ac:dyDescent="0.35"/>
    <row r="1038" s="184" customFormat="1" x14ac:dyDescent="0.35"/>
    <row r="1039" s="184" customFormat="1" x14ac:dyDescent="0.35"/>
    <row r="1040" s="184" customFormat="1" x14ac:dyDescent="0.35"/>
    <row r="1041" s="184" customFormat="1" x14ac:dyDescent="0.35"/>
    <row r="1042" s="184" customFormat="1" x14ac:dyDescent="0.35"/>
    <row r="1043" s="184" customFormat="1" x14ac:dyDescent="0.35"/>
    <row r="1044" s="184" customFormat="1" x14ac:dyDescent="0.35"/>
    <row r="1045" s="184" customFormat="1" x14ac:dyDescent="0.35"/>
    <row r="1046" s="184" customFormat="1" x14ac:dyDescent="0.35"/>
    <row r="1047" s="184" customFormat="1" x14ac:dyDescent="0.35"/>
    <row r="1048" s="184" customFormat="1" x14ac:dyDescent="0.35"/>
    <row r="1049" s="184" customFormat="1" x14ac:dyDescent="0.35"/>
    <row r="1050" s="184" customFormat="1" x14ac:dyDescent="0.35"/>
    <row r="1051" s="184" customFormat="1" x14ac:dyDescent="0.35"/>
    <row r="1052" s="184" customFormat="1" x14ac:dyDescent="0.35"/>
    <row r="1053" s="184" customFormat="1" x14ac:dyDescent="0.35"/>
    <row r="1054" s="184" customFormat="1" x14ac:dyDescent="0.35"/>
    <row r="1055" s="184" customFormat="1" x14ac:dyDescent="0.35"/>
    <row r="1056" s="184" customFormat="1" x14ac:dyDescent="0.35"/>
    <row r="1057" s="184" customFormat="1" x14ac:dyDescent="0.35"/>
    <row r="1058" s="184" customFormat="1" x14ac:dyDescent="0.35"/>
    <row r="1059" s="184" customFormat="1" x14ac:dyDescent="0.35"/>
    <row r="1060" s="184" customFormat="1" x14ac:dyDescent="0.35"/>
    <row r="1061" s="184" customFormat="1" x14ac:dyDescent="0.35"/>
    <row r="1062" s="184" customFormat="1" x14ac:dyDescent="0.35"/>
    <row r="1063" s="184" customFormat="1" x14ac:dyDescent="0.35"/>
    <row r="1064" s="184" customFormat="1" x14ac:dyDescent="0.35"/>
    <row r="1065" s="184" customFormat="1" x14ac:dyDescent="0.35"/>
    <row r="1066" s="184" customFormat="1" x14ac:dyDescent="0.35"/>
    <row r="1067" s="184" customFormat="1" x14ac:dyDescent="0.35"/>
    <row r="1068" s="184" customFormat="1" x14ac:dyDescent="0.35"/>
    <row r="1069" s="184" customFormat="1" x14ac:dyDescent="0.35"/>
    <row r="1070" s="184" customFormat="1" x14ac:dyDescent="0.35"/>
    <row r="1071" s="184" customFormat="1" x14ac:dyDescent="0.35"/>
    <row r="1072" s="184" customFormat="1" x14ac:dyDescent="0.35"/>
    <row r="1073" s="184" customFormat="1" x14ac:dyDescent="0.35"/>
    <row r="1074" s="184" customFormat="1" x14ac:dyDescent="0.35"/>
    <row r="1075" s="184" customFormat="1" x14ac:dyDescent="0.35"/>
    <row r="1076" s="184" customFormat="1" x14ac:dyDescent="0.35"/>
    <row r="1077" s="184" customFormat="1" x14ac:dyDescent="0.35"/>
    <row r="1078" s="184" customFormat="1" x14ac:dyDescent="0.35"/>
    <row r="1079" s="184" customFormat="1" x14ac:dyDescent="0.35"/>
    <row r="1080" s="184" customFormat="1" x14ac:dyDescent="0.35"/>
    <row r="1081" s="184" customFormat="1" x14ac:dyDescent="0.35"/>
    <row r="1082" s="184" customFormat="1" x14ac:dyDescent="0.35"/>
    <row r="1083" s="184" customFormat="1" x14ac:dyDescent="0.35"/>
    <row r="1084" s="184" customFormat="1" x14ac:dyDescent="0.35"/>
    <row r="1085" s="184" customFormat="1" x14ac:dyDescent="0.35"/>
    <row r="1086" s="184" customFormat="1" x14ac:dyDescent="0.35"/>
    <row r="1087" s="184" customFormat="1" x14ac:dyDescent="0.35"/>
    <row r="1088" s="184" customFormat="1" x14ac:dyDescent="0.35"/>
    <row r="1089" s="184" customFormat="1" x14ac:dyDescent="0.35"/>
    <row r="1090" s="184" customFormat="1" x14ac:dyDescent="0.35"/>
    <row r="1091" s="184" customFormat="1" x14ac:dyDescent="0.35"/>
    <row r="1092" s="184" customFormat="1" x14ac:dyDescent="0.35"/>
    <row r="1093" s="184" customFormat="1" x14ac:dyDescent="0.35"/>
    <row r="1094" s="184" customFormat="1" x14ac:dyDescent="0.35"/>
    <row r="1095" s="184" customFormat="1" x14ac:dyDescent="0.35"/>
    <row r="1096" s="184" customFormat="1" x14ac:dyDescent="0.35"/>
    <row r="1097" s="184" customFormat="1" x14ac:dyDescent="0.35"/>
    <row r="1098" s="184" customFormat="1" x14ac:dyDescent="0.35"/>
    <row r="1099" s="184" customFormat="1" x14ac:dyDescent="0.35"/>
    <row r="1100" s="184" customFormat="1" x14ac:dyDescent="0.35"/>
    <row r="1101" s="184" customFormat="1" x14ac:dyDescent="0.35"/>
    <row r="1102" s="184" customFormat="1" x14ac:dyDescent="0.35"/>
    <row r="1103" s="184" customFormat="1" x14ac:dyDescent="0.35"/>
    <row r="1104" s="184" customFormat="1" x14ac:dyDescent="0.35"/>
    <row r="1105" s="184" customFormat="1" x14ac:dyDescent="0.35"/>
    <row r="1106" s="184" customFormat="1" x14ac:dyDescent="0.35"/>
    <row r="1107" s="184" customFormat="1" x14ac:dyDescent="0.35"/>
    <row r="1108" s="184" customFormat="1" x14ac:dyDescent="0.35"/>
    <row r="1109" s="184" customFormat="1" x14ac:dyDescent="0.35"/>
    <row r="1110" s="184" customFormat="1" x14ac:dyDescent="0.35"/>
    <row r="1111" s="184" customFormat="1" x14ac:dyDescent="0.35"/>
    <row r="1112" s="184" customFormat="1" x14ac:dyDescent="0.35"/>
    <row r="1113" s="184" customFormat="1" x14ac:dyDescent="0.35"/>
    <row r="1114" s="184" customFormat="1" x14ac:dyDescent="0.35"/>
    <row r="1115" s="184" customFormat="1" x14ac:dyDescent="0.35"/>
    <row r="1116" s="184" customFormat="1" x14ac:dyDescent="0.35"/>
    <row r="1117" s="184" customFormat="1" x14ac:dyDescent="0.35"/>
    <row r="1118" s="184" customFormat="1" x14ac:dyDescent="0.35"/>
    <row r="1119" s="184" customFormat="1" x14ac:dyDescent="0.35"/>
    <row r="1120" s="184" customFormat="1" x14ac:dyDescent="0.35"/>
    <row r="1121" s="184" customFormat="1" x14ac:dyDescent="0.35"/>
    <row r="1122" s="184" customFormat="1" x14ac:dyDescent="0.35"/>
    <row r="1123" s="184" customFormat="1" x14ac:dyDescent="0.35"/>
    <row r="1124" s="184" customFormat="1" x14ac:dyDescent="0.35"/>
    <row r="1125" s="184" customFormat="1" x14ac:dyDescent="0.35"/>
    <row r="1126" s="184" customFormat="1" x14ac:dyDescent="0.35"/>
    <row r="1127" s="184" customFormat="1" x14ac:dyDescent="0.35"/>
    <row r="1128" s="184" customFormat="1" x14ac:dyDescent="0.35"/>
    <row r="1129" s="184" customFormat="1" x14ac:dyDescent="0.35"/>
    <row r="1130" s="184" customFormat="1" x14ac:dyDescent="0.35"/>
    <row r="1131" s="184" customFormat="1" x14ac:dyDescent="0.35"/>
    <row r="1132" s="184" customFormat="1" x14ac:dyDescent="0.35"/>
    <row r="1133" s="184" customFormat="1" x14ac:dyDescent="0.35"/>
    <row r="1134" s="184" customFormat="1" x14ac:dyDescent="0.35"/>
    <row r="1135" s="184" customFormat="1" x14ac:dyDescent="0.35"/>
    <row r="1136" s="184" customFormat="1" x14ac:dyDescent="0.35"/>
    <row r="1137" s="184" customFormat="1" x14ac:dyDescent="0.35"/>
    <row r="1138" s="184" customFormat="1" x14ac:dyDescent="0.35"/>
    <row r="1139" s="184" customFormat="1" x14ac:dyDescent="0.35"/>
    <row r="1140" s="184" customFormat="1" x14ac:dyDescent="0.35"/>
    <row r="1141" s="184" customFormat="1" x14ac:dyDescent="0.35"/>
    <row r="1142" s="184" customFormat="1" x14ac:dyDescent="0.35"/>
    <row r="1143" s="184" customFormat="1" x14ac:dyDescent="0.35"/>
    <row r="1144" s="184" customFormat="1" x14ac:dyDescent="0.35"/>
    <row r="1145" s="184" customFormat="1" x14ac:dyDescent="0.35"/>
    <row r="1146" s="184" customFormat="1" x14ac:dyDescent="0.35"/>
    <row r="1147" s="184" customFormat="1" x14ac:dyDescent="0.35"/>
    <row r="1148" s="184" customFormat="1" x14ac:dyDescent="0.35"/>
    <row r="1149" s="184" customFormat="1" x14ac:dyDescent="0.35"/>
    <row r="1150" s="184" customFormat="1" x14ac:dyDescent="0.35"/>
    <row r="1151" s="184" customFormat="1" x14ac:dyDescent="0.35"/>
    <row r="1152" s="184" customFormat="1" x14ac:dyDescent="0.35"/>
    <row r="1153" s="184" customFormat="1" x14ac:dyDescent="0.35"/>
    <row r="1154" s="184" customFormat="1" x14ac:dyDescent="0.35"/>
    <row r="1155" s="184" customFormat="1" x14ac:dyDescent="0.35"/>
    <row r="1156" s="184" customFormat="1" x14ac:dyDescent="0.35"/>
    <row r="1157" s="184" customFormat="1" x14ac:dyDescent="0.35"/>
    <row r="1158" s="184" customFormat="1" x14ac:dyDescent="0.35"/>
    <row r="1159" s="184" customFormat="1" x14ac:dyDescent="0.35"/>
    <row r="1160" s="184" customFormat="1" x14ac:dyDescent="0.35"/>
    <row r="1161" s="184" customFormat="1" x14ac:dyDescent="0.35"/>
    <row r="1162" s="184" customFormat="1" x14ac:dyDescent="0.35"/>
    <row r="1163" s="184" customFormat="1" x14ac:dyDescent="0.35"/>
    <row r="1164" s="184" customFormat="1" x14ac:dyDescent="0.35"/>
    <row r="1165" s="184" customFormat="1" x14ac:dyDescent="0.35"/>
    <row r="1166" s="184" customFormat="1" x14ac:dyDescent="0.35"/>
    <row r="1167" s="184" customFormat="1" x14ac:dyDescent="0.35"/>
    <row r="1168" s="184" customFormat="1" x14ac:dyDescent="0.35"/>
    <row r="1169" s="184" customFormat="1" x14ac:dyDescent="0.35"/>
    <row r="1170" s="184" customFormat="1" x14ac:dyDescent="0.35"/>
    <row r="1171" s="184" customFormat="1" x14ac:dyDescent="0.35"/>
    <row r="1172" s="184" customFormat="1" x14ac:dyDescent="0.35"/>
    <row r="1173" s="184" customFormat="1" x14ac:dyDescent="0.35"/>
    <row r="1174" s="184" customFormat="1" x14ac:dyDescent="0.35"/>
    <row r="1175" s="184" customFormat="1" x14ac:dyDescent="0.35"/>
    <row r="1176" s="184" customFormat="1" x14ac:dyDescent="0.35"/>
    <row r="1177" s="184" customFormat="1" x14ac:dyDescent="0.35"/>
    <row r="1178" s="184" customFormat="1" x14ac:dyDescent="0.35"/>
    <row r="1179" s="184" customFormat="1" x14ac:dyDescent="0.35"/>
    <row r="1180" s="184" customFormat="1" x14ac:dyDescent="0.35"/>
    <row r="1181" s="184" customFormat="1" x14ac:dyDescent="0.35"/>
    <row r="1182" s="184" customFormat="1" x14ac:dyDescent="0.35"/>
    <row r="1183" s="184" customFormat="1" x14ac:dyDescent="0.35"/>
    <row r="1184" s="184" customFormat="1" x14ac:dyDescent="0.35"/>
    <row r="1185" s="184" customFormat="1" x14ac:dyDescent="0.35"/>
    <row r="1186" s="184" customFormat="1" x14ac:dyDescent="0.35"/>
    <row r="1187" s="184" customFormat="1" x14ac:dyDescent="0.35"/>
    <row r="1188" s="184" customFormat="1" x14ac:dyDescent="0.35"/>
    <row r="1189" s="184" customFormat="1" x14ac:dyDescent="0.35"/>
    <row r="1190" s="184" customFormat="1" x14ac:dyDescent="0.35"/>
    <row r="1191" s="184" customFormat="1" x14ac:dyDescent="0.35"/>
    <row r="1192" s="184" customFormat="1" x14ac:dyDescent="0.35"/>
    <row r="1193" s="184" customFormat="1" x14ac:dyDescent="0.35"/>
    <row r="1194" s="184" customFormat="1" x14ac:dyDescent="0.35"/>
    <row r="1195" s="184" customFormat="1" x14ac:dyDescent="0.35"/>
    <row r="1196" s="184" customFormat="1" x14ac:dyDescent="0.35"/>
    <row r="1197" s="184" customFormat="1" x14ac:dyDescent="0.35"/>
    <row r="1198" s="184" customFormat="1" x14ac:dyDescent="0.35"/>
    <row r="1199" s="184" customFormat="1" x14ac:dyDescent="0.35"/>
    <row r="1200" s="184" customFormat="1" x14ac:dyDescent="0.35"/>
    <row r="1201" s="184" customFormat="1" x14ac:dyDescent="0.35"/>
    <row r="1202" s="184" customFormat="1" x14ac:dyDescent="0.35"/>
    <row r="1203" s="184" customFormat="1" x14ac:dyDescent="0.35"/>
    <row r="1204" s="184" customFormat="1" x14ac:dyDescent="0.35"/>
    <row r="1205" s="184" customFormat="1" x14ac:dyDescent="0.35"/>
    <row r="1206" s="184" customFormat="1" x14ac:dyDescent="0.35"/>
    <row r="1207" s="184" customFormat="1" x14ac:dyDescent="0.35"/>
    <row r="1208" s="184" customFormat="1" x14ac:dyDescent="0.35"/>
    <row r="1209" s="184" customFormat="1" x14ac:dyDescent="0.35"/>
    <row r="1210" s="184" customFormat="1" x14ac:dyDescent="0.35"/>
    <row r="1211" s="184" customFormat="1" x14ac:dyDescent="0.35"/>
    <row r="1212" s="184" customFormat="1" x14ac:dyDescent="0.35"/>
    <row r="1213" s="184" customFormat="1" x14ac:dyDescent="0.35"/>
    <row r="1214" s="184" customFormat="1" x14ac:dyDescent="0.35"/>
    <row r="1215" s="184" customFormat="1" x14ac:dyDescent="0.35"/>
    <row r="1216" s="184" customFormat="1" x14ac:dyDescent="0.35"/>
    <row r="1217" s="184" customFormat="1" x14ac:dyDescent="0.35"/>
    <row r="1218" s="184" customFormat="1" x14ac:dyDescent="0.35"/>
    <row r="1219" s="184" customFormat="1" x14ac:dyDescent="0.35"/>
    <row r="1220" s="184" customFormat="1" x14ac:dyDescent="0.35"/>
    <row r="1221" s="184" customFormat="1" x14ac:dyDescent="0.35"/>
    <row r="1222" s="184" customFormat="1" x14ac:dyDescent="0.35"/>
    <row r="1223" s="184" customFormat="1" x14ac:dyDescent="0.35"/>
    <row r="1224" s="184" customFormat="1" x14ac:dyDescent="0.35"/>
    <row r="1225" s="184" customFormat="1" x14ac:dyDescent="0.35"/>
    <row r="1226" s="184" customFormat="1" x14ac:dyDescent="0.35"/>
    <row r="1227" s="184" customFormat="1" x14ac:dyDescent="0.35"/>
    <row r="1228" s="184" customFormat="1" x14ac:dyDescent="0.35"/>
    <row r="1229" s="184" customFormat="1" x14ac:dyDescent="0.35"/>
    <row r="1230" s="184" customFormat="1" x14ac:dyDescent="0.35"/>
    <row r="1231" s="184" customFormat="1" x14ac:dyDescent="0.35"/>
    <row r="1232" s="184" customFormat="1" x14ac:dyDescent="0.35"/>
    <row r="1233" s="184" customFormat="1" x14ac:dyDescent="0.35"/>
    <row r="1234" s="184" customFormat="1" x14ac:dyDescent="0.35"/>
    <row r="1235" s="184" customFormat="1" x14ac:dyDescent="0.35"/>
    <row r="1236" s="184" customFormat="1" x14ac:dyDescent="0.35"/>
    <row r="1237" s="184" customFormat="1" x14ac:dyDescent="0.35"/>
    <row r="1238" s="184" customFormat="1" x14ac:dyDescent="0.35"/>
    <row r="1239" s="184" customFormat="1" x14ac:dyDescent="0.35"/>
    <row r="1240" s="184" customFormat="1" x14ac:dyDescent="0.35"/>
    <row r="1241" s="184" customFormat="1" x14ac:dyDescent="0.35"/>
    <row r="1242" s="184" customFormat="1" x14ac:dyDescent="0.35"/>
    <row r="1243" s="184" customFormat="1" x14ac:dyDescent="0.35"/>
    <row r="1244" s="184" customFormat="1" x14ac:dyDescent="0.35"/>
    <row r="1245" s="184" customFormat="1" x14ac:dyDescent="0.35"/>
    <row r="1246" s="184" customFormat="1" x14ac:dyDescent="0.35"/>
    <row r="1247" s="184" customFormat="1" x14ac:dyDescent="0.35"/>
    <row r="1248" s="184" customFormat="1" x14ac:dyDescent="0.35"/>
    <row r="1249" s="184" customFormat="1" x14ac:dyDescent="0.35"/>
    <row r="1250" s="184" customFormat="1" x14ac:dyDescent="0.35"/>
    <row r="1251" s="184" customFormat="1" x14ac:dyDescent="0.35"/>
    <row r="1252" s="184" customFormat="1" x14ac:dyDescent="0.35"/>
    <row r="1253" s="184" customFormat="1" x14ac:dyDescent="0.35"/>
    <row r="1254" s="184" customFormat="1" x14ac:dyDescent="0.35"/>
    <row r="1255" s="184" customFormat="1" x14ac:dyDescent="0.35"/>
    <row r="1256" s="184" customFormat="1" x14ac:dyDescent="0.35"/>
    <row r="1257" s="184" customFormat="1" x14ac:dyDescent="0.35"/>
    <row r="1258" s="184" customFormat="1" x14ac:dyDescent="0.35"/>
    <row r="1259" s="184" customFormat="1" x14ac:dyDescent="0.35"/>
    <row r="1260" s="184" customFormat="1" x14ac:dyDescent="0.35"/>
    <row r="1261" s="184" customFormat="1" x14ac:dyDescent="0.35"/>
    <row r="1262" s="184" customFormat="1" x14ac:dyDescent="0.35"/>
    <row r="1263" s="184" customFormat="1" x14ac:dyDescent="0.35"/>
    <row r="1264" s="184" customFormat="1" x14ac:dyDescent="0.35"/>
    <row r="1265" s="184" customFormat="1" x14ac:dyDescent="0.35"/>
    <row r="1266" s="184" customFormat="1" x14ac:dyDescent="0.35"/>
    <row r="1267" s="184" customFormat="1" x14ac:dyDescent="0.35"/>
    <row r="1268" s="184" customFormat="1" x14ac:dyDescent="0.35"/>
    <row r="1269" s="184" customFormat="1" x14ac:dyDescent="0.35"/>
    <row r="1270" s="184" customFormat="1" x14ac:dyDescent="0.35"/>
    <row r="1271" s="184" customFormat="1" x14ac:dyDescent="0.35"/>
    <row r="1272" s="184" customFormat="1" x14ac:dyDescent="0.35"/>
    <row r="1273" s="184" customFormat="1" x14ac:dyDescent="0.35"/>
    <row r="1274" s="184" customFormat="1" x14ac:dyDescent="0.35"/>
    <row r="1275" s="184" customFormat="1" x14ac:dyDescent="0.35"/>
    <row r="1276" s="184" customFormat="1" x14ac:dyDescent="0.35"/>
    <row r="1277" s="184" customFormat="1" x14ac:dyDescent="0.35"/>
    <row r="1278" s="184" customFormat="1" x14ac:dyDescent="0.35"/>
    <row r="1279" s="184" customFormat="1" x14ac:dyDescent="0.35"/>
    <row r="1280" s="184" customFormat="1" x14ac:dyDescent="0.35"/>
    <row r="1281" s="184" customFormat="1" x14ac:dyDescent="0.35"/>
    <row r="1282" s="184" customFormat="1" x14ac:dyDescent="0.35"/>
    <row r="1283" s="184" customFormat="1" x14ac:dyDescent="0.35"/>
    <row r="1284" s="184" customFormat="1" x14ac:dyDescent="0.35"/>
    <row r="1285" s="184" customFormat="1" x14ac:dyDescent="0.35"/>
    <row r="1286" s="184" customFormat="1" x14ac:dyDescent="0.35"/>
    <row r="1287" s="184" customFormat="1" x14ac:dyDescent="0.35"/>
    <row r="1288" s="184" customFormat="1" x14ac:dyDescent="0.35"/>
    <row r="1289" s="184" customFormat="1" x14ac:dyDescent="0.35"/>
    <row r="1290" s="184" customFormat="1" x14ac:dyDescent="0.35"/>
    <row r="1291" s="184" customFormat="1" x14ac:dyDescent="0.35"/>
    <row r="1292" s="184" customFormat="1" x14ac:dyDescent="0.35"/>
    <row r="1293" s="184" customFormat="1" x14ac:dyDescent="0.35"/>
    <row r="1294" s="184" customFormat="1" x14ac:dyDescent="0.35"/>
    <row r="1295" s="184" customFormat="1" x14ac:dyDescent="0.35"/>
    <row r="1296" s="184" customFormat="1" x14ac:dyDescent="0.35"/>
    <row r="1297" s="184" customFormat="1" x14ac:dyDescent="0.35"/>
    <row r="1298" s="184" customFormat="1" x14ac:dyDescent="0.35"/>
    <row r="1299" s="184" customFormat="1" x14ac:dyDescent="0.35"/>
    <row r="1300" s="184" customFormat="1" x14ac:dyDescent="0.35"/>
    <row r="1301" s="184" customFormat="1" x14ac:dyDescent="0.35"/>
    <row r="1302" s="184" customFormat="1" x14ac:dyDescent="0.35"/>
    <row r="1303" s="184" customFormat="1" x14ac:dyDescent="0.35"/>
    <row r="1304" s="184" customFormat="1" x14ac:dyDescent="0.35"/>
    <row r="1305" s="184" customFormat="1" x14ac:dyDescent="0.35"/>
    <row r="1306" s="184" customFormat="1" x14ac:dyDescent="0.35"/>
    <row r="1307" s="184" customFormat="1" x14ac:dyDescent="0.35"/>
    <row r="1308" s="184" customFormat="1" x14ac:dyDescent="0.35"/>
    <row r="1309" s="184" customFormat="1" x14ac:dyDescent="0.35"/>
    <row r="1310" s="184" customFormat="1" x14ac:dyDescent="0.35"/>
    <row r="1311" s="184" customFormat="1" x14ac:dyDescent="0.35"/>
    <row r="1312" s="184" customFormat="1" x14ac:dyDescent="0.35"/>
    <row r="1313" s="184" customFormat="1" x14ac:dyDescent="0.35"/>
    <row r="1314" s="184" customFormat="1" x14ac:dyDescent="0.35"/>
    <row r="1315" s="184" customFormat="1" x14ac:dyDescent="0.35"/>
    <row r="1316" s="184" customFormat="1" x14ac:dyDescent="0.35"/>
    <row r="1317" s="184" customFormat="1" x14ac:dyDescent="0.35"/>
    <row r="1318" s="184" customFormat="1" x14ac:dyDescent="0.35"/>
    <row r="1319" s="184" customFormat="1" x14ac:dyDescent="0.35"/>
    <row r="1320" s="184" customFormat="1" x14ac:dyDescent="0.35"/>
    <row r="1321" s="184" customFormat="1" x14ac:dyDescent="0.35"/>
    <row r="1322" s="184" customFormat="1" x14ac:dyDescent="0.35"/>
    <row r="1323" s="184" customFormat="1" x14ac:dyDescent="0.35"/>
    <row r="1324" s="184" customFormat="1" x14ac:dyDescent="0.35"/>
    <row r="1325" s="184" customFormat="1" x14ac:dyDescent="0.35"/>
    <row r="1326" s="184" customFormat="1" x14ac:dyDescent="0.35"/>
    <row r="1327" s="184" customFormat="1" x14ac:dyDescent="0.35"/>
    <row r="1328" s="184" customFormat="1" x14ac:dyDescent="0.35"/>
    <row r="1329" s="184" customFormat="1" x14ac:dyDescent="0.35"/>
    <row r="1330" s="184" customFormat="1" x14ac:dyDescent="0.35"/>
    <row r="1331" s="184" customFormat="1" x14ac:dyDescent="0.35"/>
    <row r="1332" s="184" customFormat="1" x14ac:dyDescent="0.35"/>
    <row r="1333" s="184" customFormat="1" x14ac:dyDescent="0.35"/>
    <row r="1334" s="184" customFormat="1" x14ac:dyDescent="0.35"/>
    <row r="1335" s="184" customFormat="1" x14ac:dyDescent="0.35"/>
    <row r="1336" s="184" customFormat="1" x14ac:dyDescent="0.35"/>
    <row r="1337" s="184" customFormat="1" x14ac:dyDescent="0.35"/>
    <row r="1338" s="184" customFormat="1" x14ac:dyDescent="0.35"/>
    <row r="1339" s="184" customFormat="1" x14ac:dyDescent="0.35"/>
    <row r="1340" s="184" customFormat="1" x14ac:dyDescent="0.35"/>
    <row r="1341" s="184" customFormat="1" x14ac:dyDescent="0.35"/>
    <row r="1342" s="184" customFormat="1" x14ac:dyDescent="0.35"/>
    <row r="1343" s="184" customFormat="1" x14ac:dyDescent="0.35"/>
    <row r="1344" s="184" customFormat="1" x14ac:dyDescent="0.35"/>
    <row r="1345" s="184" customFormat="1" x14ac:dyDescent="0.35"/>
    <row r="1346" s="184" customFormat="1" x14ac:dyDescent="0.35"/>
    <row r="1347" s="184" customFormat="1" x14ac:dyDescent="0.35"/>
    <row r="1348" s="184" customFormat="1" x14ac:dyDescent="0.35"/>
    <row r="1349" s="184" customFormat="1" x14ac:dyDescent="0.35"/>
    <row r="1350" s="184" customFormat="1" x14ac:dyDescent="0.35"/>
    <row r="1351" s="184" customFormat="1" x14ac:dyDescent="0.35"/>
    <row r="1352" s="184" customFormat="1" x14ac:dyDescent="0.35"/>
    <row r="1353" s="184" customFormat="1" x14ac:dyDescent="0.35"/>
    <row r="1354" s="184" customFormat="1" x14ac:dyDescent="0.35"/>
    <row r="1355" s="184" customFormat="1" x14ac:dyDescent="0.35"/>
    <row r="1356" s="184" customFormat="1" x14ac:dyDescent="0.35"/>
    <row r="1357" s="184" customFormat="1" x14ac:dyDescent="0.35"/>
    <row r="1358" s="184" customFormat="1" x14ac:dyDescent="0.35"/>
    <row r="1359" s="184" customFormat="1" x14ac:dyDescent="0.35"/>
    <row r="1360" s="184" customFormat="1" x14ac:dyDescent="0.35"/>
    <row r="1361" s="184" customFormat="1" x14ac:dyDescent="0.35"/>
    <row r="1362" s="184" customFormat="1" x14ac:dyDescent="0.35"/>
    <row r="1363" s="184" customFormat="1" x14ac:dyDescent="0.35"/>
    <row r="1364" s="184" customFormat="1" x14ac:dyDescent="0.35"/>
    <row r="1365" s="184" customFormat="1" x14ac:dyDescent="0.35"/>
    <row r="1366" s="184" customFormat="1" x14ac:dyDescent="0.35"/>
    <row r="1367" s="184" customFormat="1" x14ac:dyDescent="0.35"/>
    <row r="1368" s="184" customFormat="1" x14ac:dyDescent="0.35"/>
    <row r="1369" s="184" customFormat="1" x14ac:dyDescent="0.35"/>
    <row r="1370" s="184" customFormat="1" x14ac:dyDescent="0.35"/>
    <row r="1371" s="184" customFormat="1" x14ac:dyDescent="0.35"/>
    <row r="1372" s="184" customFormat="1" x14ac:dyDescent="0.35"/>
    <row r="1373" s="184" customFormat="1" x14ac:dyDescent="0.35"/>
    <row r="1374" s="184" customFormat="1" x14ac:dyDescent="0.35"/>
    <row r="1375" s="184" customFormat="1" x14ac:dyDescent="0.35"/>
    <row r="1376" s="184" customFormat="1" x14ac:dyDescent="0.35"/>
    <row r="1377" s="184" customFormat="1" x14ac:dyDescent="0.35"/>
    <row r="1378" s="184" customFormat="1" x14ac:dyDescent="0.35"/>
    <row r="1379" s="184" customFormat="1" x14ac:dyDescent="0.35"/>
    <row r="1380" s="184" customFormat="1" x14ac:dyDescent="0.35"/>
    <row r="1381" s="184" customFormat="1" x14ac:dyDescent="0.35"/>
    <row r="1382" s="184" customFormat="1" x14ac:dyDescent="0.35"/>
    <row r="1383" s="184" customFormat="1" x14ac:dyDescent="0.35"/>
    <row r="1384" s="184" customFormat="1" x14ac:dyDescent="0.35"/>
    <row r="1385" s="184" customFormat="1" x14ac:dyDescent="0.35"/>
    <row r="1386" s="184" customFormat="1" x14ac:dyDescent="0.35"/>
    <row r="1387" s="184" customFormat="1" x14ac:dyDescent="0.35"/>
    <row r="1388" s="184" customFormat="1" x14ac:dyDescent="0.35"/>
    <row r="1389" s="184" customFormat="1" x14ac:dyDescent="0.35"/>
    <row r="1390" s="184" customFormat="1" x14ac:dyDescent="0.35"/>
    <row r="1391" s="184" customFormat="1" x14ac:dyDescent="0.35"/>
    <row r="1392" s="184" customFormat="1" x14ac:dyDescent="0.35"/>
    <row r="1393" s="184" customFormat="1" x14ac:dyDescent="0.35"/>
    <row r="1394" s="184" customFormat="1" x14ac:dyDescent="0.35"/>
    <row r="1395" s="184" customFormat="1" x14ac:dyDescent="0.35"/>
    <row r="1396" s="184" customFormat="1" x14ac:dyDescent="0.35"/>
    <row r="1397" s="184" customFormat="1" x14ac:dyDescent="0.35"/>
    <row r="1398" s="184" customFormat="1" x14ac:dyDescent="0.35"/>
    <row r="1399" s="184" customFormat="1" x14ac:dyDescent="0.35"/>
    <row r="1400" s="184" customFormat="1" x14ac:dyDescent="0.35"/>
    <row r="1401" s="184" customFormat="1" x14ac:dyDescent="0.35"/>
    <row r="1402" s="184" customFormat="1" x14ac:dyDescent="0.35"/>
    <row r="1403" s="184" customFormat="1" x14ac:dyDescent="0.35"/>
    <row r="1404" s="184" customFormat="1" x14ac:dyDescent="0.35"/>
    <row r="1405" s="184" customFormat="1" x14ac:dyDescent="0.35"/>
    <row r="1406" s="184" customFormat="1" x14ac:dyDescent="0.35"/>
    <row r="1407" s="184" customFormat="1" x14ac:dyDescent="0.35"/>
    <row r="1408" s="184" customFormat="1" x14ac:dyDescent="0.35"/>
    <row r="1409" s="184" customFormat="1" x14ac:dyDescent="0.35"/>
    <row r="1410" s="184" customFormat="1" x14ac:dyDescent="0.35"/>
    <row r="1411" s="184" customFormat="1" x14ac:dyDescent="0.35"/>
    <row r="1412" s="184" customFormat="1" x14ac:dyDescent="0.35"/>
    <row r="1413" s="184" customFormat="1" x14ac:dyDescent="0.35"/>
    <row r="1414" s="184" customFormat="1" x14ac:dyDescent="0.35"/>
    <row r="1415" s="184" customFormat="1" x14ac:dyDescent="0.35"/>
    <row r="1416" s="184" customFormat="1" x14ac:dyDescent="0.35"/>
    <row r="1417" s="184" customFormat="1" x14ac:dyDescent="0.35"/>
    <row r="1418" s="184" customFormat="1" x14ac:dyDescent="0.35"/>
    <row r="1419" s="184" customFormat="1" x14ac:dyDescent="0.35"/>
    <row r="1420" s="184" customFormat="1" x14ac:dyDescent="0.35"/>
    <row r="1421" s="184" customFormat="1" x14ac:dyDescent="0.35"/>
    <row r="1422" s="184" customFormat="1" x14ac:dyDescent="0.35"/>
    <row r="1423" s="184" customFormat="1" x14ac:dyDescent="0.35"/>
    <row r="1424" s="184" customFormat="1" x14ac:dyDescent="0.35"/>
    <row r="1425" s="184" customFormat="1" x14ac:dyDescent="0.35"/>
    <row r="1426" s="184" customFormat="1" x14ac:dyDescent="0.35"/>
    <row r="1427" s="184" customFormat="1" x14ac:dyDescent="0.35"/>
    <row r="1428" s="184" customFormat="1" x14ac:dyDescent="0.35"/>
    <row r="1429" s="184" customFormat="1" x14ac:dyDescent="0.35"/>
    <row r="1430" s="184" customFormat="1" x14ac:dyDescent="0.35"/>
    <row r="1431" s="184" customFormat="1" x14ac:dyDescent="0.35"/>
    <row r="1432" s="184" customFormat="1" x14ac:dyDescent="0.35"/>
    <row r="1433" s="184" customFormat="1" x14ac:dyDescent="0.35"/>
    <row r="1434" s="184" customFormat="1" x14ac:dyDescent="0.35"/>
    <row r="1435" s="184" customFormat="1" x14ac:dyDescent="0.35"/>
    <row r="1436" s="184" customFormat="1" x14ac:dyDescent="0.35"/>
    <row r="1437" s="184" customFormat="1" x14ac:dyDescent="0.35"/>
    <row r="1438" s="184" customFormat="1" x14ac:dyDescent="0.35"/>
    <row r="1439" s="184" customFormat="1" x14ac:dyDescent="0.35"/>
    <row r="1440" s="184" customFormat="1" x14ac:dyDescent="0.35"/>
    <row r="1441" s="184" customFormat="1" x14ac:dyDescent="0.35"/>
    <row r="1442" s="184" customFormat="1" x14ac:dyDescent="0.35"/>
    <row r="1443" s="184" customFormat="1" x14ac:dyDescent="0.35"/>
    <row r="1444" s="184" customFormat="1" x14ac:dyDescent="0.35"/>
    <row r="1445" s="184" customFormat="1" x14ac:dyDescent="0.35"/>
    <row r="1446" s="184" customFormat="1" x14ac:dyDescent="0.35"/>
    <row r="1447" s="184" customFormat="1" x14ac:dyDescent="0.35"/>
    <row r="1448" s="184" customFormat="1" x14ac:dyDescent="0.35"/>
    <row r="1449" s="184" customFormat="1" x14ac:dyDescent="0.35"/>
    <row r="1450" s="184" customFormat="1" x14ac:dyDescent="0.35"/>
    <row r="1451" s="184" customFormat="1" x14ac:dyDescent="0.35"/>
    <row r="1452" s="184" customFormat="1" x14ac:dyDescent="0.35"/>
    <row r="1453" s="184" customFormat="1" x14ac:dyDescent="0.35"/>
    <row r="1454" s="184" customFormat="1" x14ac:dyDescent="0.35"/>
    <row r="1455" s="184" customFormat="1" x14ac:dyDescent="0.35"/>
    <row r="1456" s="184" customFormat="1" x14ac:dyDescent="0.35"/>
    <row r="1457" s="184" customFormat="1" x14ac:dyDescent="0.35"/>
    <row r="1458" s="184" customFormat="1" x14ac:dyDescent="0.35"/>
    <row r="1459" s="184" customFormat="1" x14ac:dyDescent="0.35"/>
    <row r="1460" s="184" customFormat="1" x14ac:dyDescent="0.35"/>
    <row r="1461" s="184" customFormat="1" x14ac:dyDescent="0.35"/>
    <row r="1462" s="184" customFormat="1" x14ac:dyDescent="0.35"/>
    <row r="1463" s="184" customFormat="1" x14ac:dyDescent="0.35"/>
    <row r="1464" s="184" customFormat="1" x14ac:dyDescent="0.35"/>
    <row r="1465" s="184" customFormat="1" x14ac:dyDescent="0.35"/>
    <row r="1466" s="184" customFormat="1" x14ac:dyDescent="0.35"/>
    <row r="1467" s="184" customFormat="1" x14ac:dyDescent="0.35"/>
    <row r="1468" s="184" customFormat="1" x14ac:dyDescent="0.35"/>
    <row r="1469" s="184" customFormat="1" x14ac:dyDescent="0.35"/>
    <row r="1470" s="184" customFormat="1" x14ac:dyDescent="0.35"/>
    <row r="1471" s="184" customFormat="1" x14ac:dyDescent="0.35"/>
    <row r="1472" s="184" customFormat="1" x14ac:dyDescent="0.35"/>
    <row r="1473" s="184" customFormat="1" x14ac:dyDescent="0.35"/>
    <row r="1474" s="184" customFormat="1" x14ac:dyDescent="0.35"/>
    <row r="1475" s="184" customFormat="1" x14ac:dyDescent="0.35"/>
    <row r="1476" s="184" customFormat="1" x14ac:dyDescent="0.35"/>
    <row r="1477" s="184" customFormat="1" x14ac:dyDescent="0.35"/>
    <row r="1478" s="184" customFormat="1" x14ac:dyDescent="0.35"/>
    <row r="1479" s="184" customFormat="1" x14ac:dyDescent="0.35"/>
    <row r="1480" s="184" customFormat="1" x14ac:dyDescent="0.35"/>
    <row r="1481" s="184" customFormat="1" x14ac:dyDescent="0.35"/>
    <row r="1482" s="184" customFormat="1" x14ac:dyDescent="0.35"/>
    <row r="1483" s="184" customFormat="1" x14ac:dyDescent="0.35"/>
    <row r="1484" s="184" customFormat="1" x14ac:dyDescent="0.35"/>
    <row r="1485" s="184" customFormat="1" x14ac:dyDescent="0.35"/>
    <row r="1486" s="184" customFormat="1" x14ac:dyDescent="0.35"/>
    <row r="1487" s="184" customFormat="1" x14ac:dyDescent="0.35"/>
    <row r="1488" s="184" customFormat="1" x14ac:dyDescent="0.35"/>
    <row r="1489" s="184" customFormat="1" x14ac:dyDescent="0.35"/>
    <row r="1490" s="184" customFormat="1" x14ac:dyDescent="0.35"/>
    <row r="1491" s="184" customFormat="1" x14ac:dyDescent="0.35"/>
    <row r="1492" s="184" customFormat="1" x14ac:dyDescent="0.35"/>
    <row r="1493" s="184" customFormat="1" x14ac:dyDescent="0.35"/>
    <row r="1494" s="184" customFormat="1" x14ac:dyDescent="0.35"/>
    <row r="1495" s="184" customFormat="1" x14ac:dyDescent="0.35"/>
    <row r="1496" s="184" customFormat="1" x14ac:dyDescent="0.35"/>
    <row r="1497" s="184" customFormat="1" x14ac:dyDescent="0.35"/>
    <row r="1498" s="184" customFormat="1" x14ac:dyDescent="0.35"/>
    <row r="1499" s="184" customFormat="1" x14ac:dyDescent="0.35"/>
    <row r="1500" s="184" customFormat="1" x14ac:dyDescent="0.35"/>
    <row r="1501" s="184" customFormat="1" x14ac:dyDescent="0.35"/>
    <row r="1502" s="184" customFormat="1" x14ac:dyDescent="0.35"/>
    <row r="1503" s="184" customFormat="1" x14ac:dyDescent="0.35"/>
    <row r="1504" s="184" customFormat="1" x14ac:dyDescent="0.35"/>
    <row r="1505" s="184" customFormat="1" x14ac:dyDescent="0.35"/>
    <row r="1506" s="184" customFormat="1" x14ac:dyDescent="0.35"/>
    <row r="1507" s="184" customFormat="1" x14ac:dyDescent="0.35"/>
    <row r="1508" s="184" customFormat="1" x14ac:dyDescent="0.35"/>
    <row r="1509" s="184" customFormat="1" x14ac:dyDescent="0.35"/>
    <row r="1510" s="184" customFormat="1" x14ac:dyDescent="0.35"/>
    <row r="1511" s="184" customFormat="1" x14ac:dyDescent="0.35"/>
    <row r="1512" s="184" customFormat="1" x14ac:dyDescent="0.35"/>
    <row r="1513" s="184" customFormat="1" x14ac:dyDescent="0.35"/>
    <row r="1514" s="184" customFormat="1" x14ac:dyDescent="0.35"/>
    <row r="1515" s="184" customFormat="1" x14ac:dyDescent="0.35"/>
    <row r="1516" s="184" customFormat="1" x14ac:dyDescent="0.35"/>
    <row r="1517" s="184" customFormat="1" x14ac:dyDescent="0.35"/>
    <row r="1518" s="184" customFormat="1" x14ac:dyDescent="0.35"/>
    <row r="1519" s="184" customFormat="1" x14ac:dyDescent="0.35"/>
    <row r="1520" s="184" customFormat="1" x14ac:dyDescent="0.35"/>
    <row r="1521" s="184" customFormat="1" x14ac:dyDescent="0.35"/>
    <row r="1522" s="184" customFormat="1" x14ac:dyDescent="0.35"/>
    <row r="1523" s="184" customFormat="1" x14ac:dyDescent="0.35"/>
    <row r="1524" s="184" customFormat="1" x14ac:dyDescent="0.35"/>
    <row r="1525" s="184" customFormat="1" x14ac:dyDescent="0.35"/>
    <row r="1526" s="184" customFormat="1" x14ac:dyDescent="0.35"/>
    <row r="1527" s="184" customFormat="1" x14ac:dyDescent="0.35"/>
    <row r="1528" s="184" customFormat="1" x14ac:dyDescent="0.35"/>
    <row r="1529" s="184" customFormat="1" x14ac:dyDescent="0.35"/>
    <row r="1530" s="184" customFormat="1" x14ac:dyDescent="0.35"/>
    <row r="1531" s="184" customFormat="1" x14ac:dyDescent="0.35"/>
    <row r="1532" s="184" customFormat="1" x14ac:dyDescent="0.35"/>
    <row r="1533" s="184" customFormat="1" x14ac:dyDescent="0.35"/>
    <row r="1534" s="184" customFormat="1" x14ac:dyDescent="0.35"/>
    <row r="1535" s="184" customFormat="1" x14ac:dyDescent="0.35"/>
    <row r="1536" s="184" customFormat="1" x14ac:dyDescent="0.35"/>
    <row r="1537" s="184" customFormat="1" x14ac:dyDescent="0.35"/>
    <row r="1538" s="184" customFormat="1" x14ac:dyDescent="0.35"/>
    <row r="1539" s="184" customFormat="1" x14ac:dyDescent="0.35"/>
    <row r="1540" s="184" customFormat="1" x14ac:dyDescent="0.35"/>
    <row r="1541" s="184" customFormat="1" x14ac:dyDescent="0.35"/>
    <row r="1542" s="184" customFormat="1" x14ac:dyDescent="0.35"/>
    <row r="1543" s="184" customFormat="1" x14ac:dyDescent="0.35"/>
    <row r="1544" s="184" customFormat="1" x14ac:dyDescent="0.35"/>
    <row r="1545" s="184" customFormat="1" x14ac:dyDescent="0.35"/>
    <row r="1546" s="184" customFormat="1" x14ac:dyDescent="0.35"/>
    <row r="1547" s="184" customFormat="1" x14ac:dyDescent="0.35"/>
    <row r="1548" s="184" customFormat="1" x14ac:dyDescent="0.35"/>
    <row r="1549" s="184" customFormat="1" x14ac:dyDescent="0.35"/>
    <row r="1550" s="184" customFormat="1" x14ac:dyDescent="0.35"/>
    <row r="1551" s="184" customFormat="1" x14ac:dyDescent="0.35"/>
    <row r="1552" s="184" customFormat="1" x14ac:dyDescent="0.35"/>
    <row r="1553" s="184" customFormat="1" x14ac:dyDescent="0.35"/>
    <row r="1554" s="184" customFormat="1" x14ac:dyDescent="0.35"/>
    <row r="1555" s="184" customFormat="1" x14ac:dyDescent="0.35"/>
    <row r="1556" s="184" customFormat="1" x14ac:dyDescent="0.35"/>
    <row r="1557" s="184" customFormat="1" x14ac:dyDescent="0.35"/>
    <row r="1558" s="184" customFormat="1" x14ac:dyDescent="0.35"/>
    <row r="1559" s="184" customFormat="1" x14ac:dyDescent="0.35"/>
    <row r="1560" s="184" customFormat="1" x14ac:dyDescent="0.35"/>
    <row r="1561" s="184" customFormat="1" x14ac:dyDescent="0.35"/>
    <row r="1562" s="184" customFormat="1" x14ac:dyDescent="0.35"/>
    <row r="1563" s="184" customFormat="1" x14ac:dyDescent="0.35"/>
    <row r="1564" s="184" customFormat="1" x14ac:dyDescent="0.35"/>
    <row r="1565" s="184" customFormat="1" x14ac:dyDescent="0.35"/>
    <row r="1566" s="184" customFormat="1" x14ac:dyDescent="0.35"/>
    <row r="1567" s="184" customFormat="1" x14ac:dyDescent="0.35"/>
    <row r="1568" s="184" customFormat="1" x14ac:dyDescent="0.35"/>
    <row r="1569" s="184" customFormat="1" x14ac:dyDescent="0.35"/>
    <row r="1570" s="184" customFormat="1" x14ac:dyDescent="0.35"/>
    <row r="1571" s="184" customFormat="1" x14ac:dyDescent="0.35"/>
    <row r="1572" s="184" customFormat="1" x14ac:dyDescent="0.35"/>
    <row r="1573" s="184" customFormat="1" x14ac:dyDescent="0.35"/>
    <row r="1574" s="184" customFormat="1" x14ac:dyDescent="0.35"/>
    <row r="1575" s="184" customFormat="1" x14ac:dyDescent="0.35"/>
    <row r="1576" s="184" customFormat="1" x14ac:dyDescent="0.35"/>
    <row r="1577" s="184" customFormat="1" x14ac:dyDescent="0.35"/>
    <row r="1578" s="184" customFormat="1" x14ac:dyDescent="0.35"/>
    <row r="1579" s="184" customFormat="1" x14ac:dyDescent="0.35"/>
    <row r="1580" s="184" customFormat="1" x14ac:dyDescent="0.35"/>
    <row r="1581" s="184" customFormat="1" x14ac:dyDescent="0.35"/>
    <row r="1582" s="184" customFormat="1" x14ac:dyDescent="0.35"/>
    <row r="1583" s="184" customFormat="1" x14ac:dyDescent="0.35"/>
    <row r="1584" s="184" customFormat="1" x14ac:dyDescent="0.35"/>
    <row r="1585" s="184" customFormat="1" x14ac:dyDescent="0.35"/>
    <row r="1586" s="184" customFormat="1" x14ac:dyDescent="0.35"/>
    <row r="1587" s="184" customFormat="1" x14ac:dyDescent="0.35"/>
    <row r="1588" s="184" customFormat="1" x14ac:dyDescent="0.35"/>
    <row r="1589" s="184" customFormat="1" x14ac:dyDescent="0.35"/>
    <row r="1590" s="184" customFormat="1" x14ac:dyDescent="0.35"/>
    <row r="1591" s="184" customFormat="1" x14ac:dyDescent="0.35"/>
    <row r="1592" s="184" customFormat="1" x14ac:dyDescent="0.35"/>
    <row r="1593" s="184" customFormat="1" x14ac:dyDescent="0.35"/>
    <row r="1594" s="184" customFormat="1" x14ac:dyDescent="0.35"/>
    <row r="1595" s="184" customFormat="1" x14ac:dyDescent="0.35"/>
    <row r="1596" s="184" customFormat="1" x14ac:dyDescent="0.35"/>
    <row r="1597" s="184" customFormat="1" x14ac:dyDescent="0.35"/>
    <row r="1598" s="184" customFormat="1" x14ac:dyDescent="0.35"/>
    <row r="1599" s="184" customFormat="1" x14ac:dyDescent="0.35"/>
    <row r="1600" s="184" customFormat="1" x14ac:dyDescent="0.35"/>
    <row r="1601" s="184" customFormat="1" x14ac:dyDescent="0.35"/>
    <row r="1602" s="184" customFormat="1" x14ac:dyDescent="0.35"/>
    <row r="1603" s="184" customFormat="1" x14ac:dyDescent="0.35"/>
    <row r="1604" s="184" customFormat="1" x14ac:dyDescent="0.35"/>
    <row r="1605" s="184" customFormat="1" x14ac:dyDescent="0.35"/>
    <row r="1606" s="184" customFormat="1" x14ac:dyDescent="0.35"/>
    <row r="1607" s="184" customFormat="1" x14ac:dyDescent="0.35"/>
    <row r="1608" s="184" customFormat="1" x14ac:dyDescent="0.35"/>
    <row r="1609" s="184" customFormat="1" x14ac:dyDescent="0.35"/>
    <row r="1610" s="184" customFormat="1" x14ac:dyDescent="0.35"/>
    <row r="1611" s="184" customFormat="1" x14ac:dyDescent="0.35"/>
    <row r="1612" s="184" customFormat="1" x14ac:dyDescent="0.35"/>
    <row r="1613" s="184" customFormat="1" x14ac:dyDescent="0.35"/>
    <row r="1614" s="184" customFormat="1" x14ac:dyDescent="0.35"/>
    <row r="1615" s="184" customFormat="1" x14ac:dyDescent="0.35"/>
    <row r="1616" s="184" customFormat="1" x14ac:dyDescent="0.35"/>
    <row r="1617" s="184" customFormat="1" x14ac:dyDescent="0.35"/>
    <row r="1618" s="184" customFormat="1" x14ac:dyDescent="0.35"/>
    <row r="1619" s="184" customFormat="1" x14ac:dyDescent="0.35"/>
    <row r="1620" s="184" customFormat="1" x14ac:dyDescent="0.35"/>
    <row r="1621" s="184" customFormat="1" x14ac:dyDescent="0.35"/>
    <row r="1622" s="184" customFormat="1" x14ac:dyDescent="0.35"/>
    <row r="1623" s="184" customFormat="1" x14ac:dyDescent="0.35"/>
    <row r="1624" s="184" customFormat="1" x14ac:dyDescent="0.35"/>
    <row r="1625" s="184" customFormat="1" x14ac:dyDescent="0.35"/>
    <row r="1626" s="184" customFormat="1" x14ac:dyDescent="0.35"/>
    <row r="1627" s="184" customFormat="1" x14ac:dyDescent="0.35"/>
    <row r="1628" s="184" customFormat="1" x14ac:dyDescent="0.35"/>
    <row r="1629" s="184" customFormat="1" x14ac:dyDescent="0.35"/>
    <row r="1630" s="184" customFormat="1" x14ac:dyDescent="0.35"/>
    <row r="1631" s="184" customFormat="1" x14ac:dyDescent="0.35"/>
    <row r="1632" s="184" customFormat="1" x14ac:dyDescent="0.35"/>
    <row r="1633" s="184" customFormat="1" x14ac:dyDescent="0.35"/>
    <row r="1634" s="184" customFormat="1" x14ac:dyDescent="0.35"/>
    <row r="1635" s="184" customFormat="1" x14ac:dyDescent="0.35"/>
    <row r="1636" s="184" customFormat="1" x14ac:dyDescent="0.35"/>
    <row r="1637" s="184" customFormat="1" x14ac:dyDescent="0.35"/>
    <row r="1638" s="184" customFormat="1" x14ac:dyDescent="0.35"/>
    <row r="1639" s="184" customFormat="1" x14ac:dyDescent="0.35"/>
    <row r="1640" s="184" customFormat="1" x14ac:dyDescent="0.35"/>
    <row r="1641" s="184" customFormat="1" x14ac:dyDescent="0.35"/>
    <row r="1642" s="184" customFormat="1" x14ac:dyDescent="0.35"/>
    <row r="1643" s="184" customFormat="1" x14ac:dyDescent="0.35"/>
    <row r="1644" s="184" customFormat="1" x14ac:dyDescent="0.35"/>
    <row r="1645" s="184" customFormat="1" x14ac:dyDescent="0.35"/>
    <row r="1646" s="184" customFormat="1" x14ac:dyDescent="0.35"/>
    <row r="1647" s="184" customFormat="1" x14ac:dyDescent="0.35"/>
    <row r="1648" s="184" customFormat="1" x14ac:dyDescent="0.35"/>
    <row r="1649" s="184" customFormat="1" x14ac:dyDescent="0.35"/>
    <row r="1650" s="184" customFormat="1" x14ac:dyDescent="0.35"/>
    <row r="1651" s="184" customFormat="1" x14ac:dyDescent="0.35"/>
    <row r="1652" s="184" customFormat="1" x14ac:dyDescent="0.35"/>
    <row r="1653" s="184" customFormat="1" x14ac:dyDescent="0.35"/>
    <row r="1654" s="184" customFormat="1" x14ac:dyDescent="0.35"/>
    <row r="1655" s="184" customFormat="1" x14ac:dyDescent="0.35"/>
    <row r="1656" s="184" customFormat="1" x14ac:dyDescent="0.35"/>
    <row r="1657" s="184" customFormat="1" x14ac:dyDescent="0.35"/>
    <row r="1658" s="184" customFormat="1" x14ac:dyDescent="0.35"/>
    <row r="1659" s="184" customFormat="1" x14ac:dyDescent="0.35"/>
    <row r="1660" s="184" customFormat="1" x14ac:dyDescent="0.35"/>
    <row r="1661" s="184" customFormat="1" x14ac:dyDescent="0.35"/>
    <row r="1662" s="184" customFormat="1" x14ac:dyDescent="0.35"/>
    <row r="1663" s="184" customFormat="1" x14ac:dyDescent="0.35"/>
    <row r="1664" s="184" customFormat="1" x14ac:dyDescent="0.35"/>
    <row r="1665" s="184" customFormat="1" x14ac:dyDescent="0.35"/>
    <row r="1666" s="184" customFormat="1" x14ac:dyDescent="0.35"/>
    <row r="1667" s="184" customFormat="1" x14ac:dyDescent="0.35"/>
    <row r="1668" s="184" customFormat="1" x14ac:dyDescent="0.35"/>
    <row r="1669" s="184" customFormat="1" x14ac:dyDescent="0.35"/>
    <row r="1670" s="184" customFormat="1" x14ac:dyDescent="0.35"/>
    <row r="1671" s="184" customFormat="1" x14ac:dyDescent="0.35"/>
    <row r="1672" s="184" customFormat="1" x14ac:dyDescent="0.35"/>
    <row r="1673" s="184" customFormat="1" x14ac:dyDescent="0.35"/>
    <row r="1674" s="184" customFormat="1" x14ac:dyDescent="0.35"/>
    <row r="1675" s="184" customFormat="1" x14ac:dyDescent="0.35"/>
    <row r="1676" s="184" customFormat="1" x14ac:dyDescent="0.35"/>
    <row r="1677" s="184" customFormat="1" x14ac:dyDescent="0.35"/>
    <row r="1678" s="184" customFormat="1" x14ac:dyDescent="0.35"/>
    <row r="1679" s="184" customFormat="1" x14ac:dyDescent="0.35"/>
    <row r="1680" s="184" customFormat="1" x14ac:dyDescent="0.35"/>
    <row r="1681" s="184" customFormat="1" x14ac:dyDescent="0.35"/>
    <row r="1682" s="184" customFormat="1" x14ac:dyDescent="0.35"/>
    <row r="1683" s="184" customFormat="1" x14ac:dyDescent="0.35"/>
    <row r="1684" s="184" customFormat="1" x14ac:dyDescent="0.35"/>
    <row r="1685" s="184" customFormat="1" x14ac:dyDescent="0.35"/>
    <row r="1686" s="184" customFormat="1" x14ac:dyDescent="0.35"/>
    <row r="1687" s="184" customFormat="1" x14ac:dyDescent="0.35"/>
    <row r="1688" s="184" customFormat="1" x14ac:dyDescent="0.35"/>
    <row r="1689" s="184" customFormat="1" x14ac:dyDescent="0.35"/>
    <row r="1690" s="184" customFormat="1" x14ac:dyDescent="0.35"/>
    <row r="1691" s="184" customFormat="1" x14ac:dyDescent="0.35"/>
    <row r="1692" s="184" customFormat="1" x14ac:dyDescent="0.35"/>
    <row r="1693" s="184" customFormat="1" x14ac:dyDescent="0.35"/>
    <row r="1694" s="184" customFormat="1" x14ac:dyDescent="0.35"/>
    <row r="1695" s="184" customFormat="1" x14ac:dyDescent="0.35"/>
    <row r="1696" s="184" customFormat="1" x14ac:dyDescent="0.35"/>
    <row r="1697" s="184" customFormat="1" x14ac:dyDescent="0.35"/>
    <row r="1698" s="184" customFormat="1" x14ac:dyDescent="0.35"/>
    <row r="1699" s="184" customFormat="1" x14ac:dyDescent="0.35"/>
    <row r="1700" s="184" customFormat="1" x14ac:dyDescent="0.35"/>
    <row r="1701" s="184" customFormat="1" x14ac:dyDescent="0.35"/>
    <row r="1702" s="184" customFormat="1" x14ac:dyDescent="0.35"/>
    <row r="1703" s="184" customFormat="1" x14ac:dyDescent="0.35"/>
    <row r="1704" s="184" customFormat="1" x14ac:dyDescent="0.35"/>
    <row r="1705" s="184" customFormat="1" x14ac:dyDescent="0.35"/>
    <row r="1706" s="184" customFormat="1" x14ac:dyDescent="0.35"/>
    <row r="1707" s="184" customFormat="1" x14ac:dyDescent="0.35"/>
    <row r="1708" s="184" customFormat="1" x14ac:dyDescent="0.35"/>
    <row r="1709" s="184" customFormat="1" x14ac:dyDescent="0.35"/>
    <row r="1710" s="184" customFormat="1" x14ac:dyDescent="0.35"/>
    <row r="1711" s="184" customFormat="1" x14ac:dyDescent="0.35"/>
    <row r="1712" s="184" customFormat="1" x14ac:dyDescent="0.35"/>
    <row r="1713" s="184" customFormat="1" x14ac:dyDescent="0.35"/>
    <row r="1714" s="184" customFormat="1" x14ac:dyDescent="0.35"/>
    <row r="1715" s="184" customFormat="1" x14ac:dyDescent="0.35"/>
    <row r="1716" s="184" customFormat="1" x14ac:dyDescent="0.35"/>
    <row r="1717" s="184" customFormat="1" x14ac:dyDescent="0.35"/>
    <row r="1718" s="184" customFormat="1" x14ac:dyDescent="0.35"/>
    <row r="1719" s="184" customFormat="1" x14ac:dyDescent="0.35"/>
    <row r="1720" s="184" customFormat="1" x14ac:dyDescent="0.35"/>
    <row r="1721" s="184" customFormat="1" x14ac:dyDescent="0.35"/>
    <row r="1722" s="184" customFormat="1" x14ac:dyDescent="0.35"/>
    <row r="1723" s="184" customFormat="1" x14ac:dyDescent="0.35"/>
    <row r="1724" s="184" customFormat="1" x14ac:dyDescent="0.35"/>
    <row r="1725" s="184" customFormat="1" x14ac:dyDescent="0.35"/>
    <row r="1726" s="184" customFormat="1" x14ac:dyDescent="0.35"/>
    <row r="1727" s="184" customFormat="1" x14ac:dyDescent="0.35"/>
    <row r="1728" s="184" customFormat="1" x14ac:dyDescent="0.35"/>
    <row r="1729" s="184" customFormat="1" x14ac:dyDescent="0.35"/>
    <row r="1730" s="184" customFormat="1" x14ac:dyDescent="0.35"/>
    <row r="1731" s="184" customFormat="1" x14ac:dyDescent="0.35"/>
    <row r="1732" s="184" customFormat="1" x14ac:dyDescent="0.35"/>
    <row r="1733" s="184" customFormat="1" x14ac:dyDescent="0.35"/>
    <row r="1734" s="184" customFormat="1" x14ac:dyDescent="0.35"/>
    <row r="1735" s="184" customFormat="1" x14ac:dyDescent="0.35"/>
    <row r="1736" s="184" customFormat="1" x14ac:dyDescent="0.35"/>
    <row r="1737" s="184" customFormat="1" x14ac:dyDescent="0.35"/>
    <row r="1738" s="184" customFormat="1" x14ac:dyDescent="0.35"/>
    <row r="1739" s="184" customFormat="1" x14ac:dyDescent="0.35"/>
    <row r="1740" s="184" customFormat="1" x14ac:dyDescent="0.35"/>
    <row r="1741" s="184" customFormat="1" x14ac:dyDescent="0.35"/>
    <row r="1742" s="184" customFormat="1" x14ac:dyDescent="0.35"/>
    <row r="1743" s="184" customFormat="1" x14ac:dyDescent="0.35"/>
    <row r="1744" s="184" customFormat="1" x14ac:dyDescent="0.35"/>
    <row r="1745" s="184" customFormat="1" x14ac:dyDescent="0.35"/>
    <row r="1746" s="184" customFormat="1" x14ac:dyDescent="0.35"/>
    <row r="1747" s="184" customFormat="1" x14ac:dyDescent="0.35"/>
    <row r="1748" s="184" customFormat="1" x14ac:dyDescent="0.35"/>
    <row r="1749" s="184" customFormat="1" x14ac:dyDescent="0.35"/>
    <row r="1750" s="184" customFormat="1" x14ac:dyDescent="0.35"/>
    <row r="1751" s="184" customFormat="1" x14ac:dyDescent="0.35"/>
    <row r="1752" s="184" customFormat="1" x14ac:dyDescent="0.35"/>
    <row r="1753" s="184" customFormat="1" x14ac:dyDescent="0.35"/>
    <row r="1754" s="184" customFormat="1" x14ac:dyDescent="0.35"/>
    <row r="1755" s="184" customFormat="1" x14ac:dyDescent="0.35"/>
    <row r="1756" s="184" customFormat="1" x14ac:dyDescent="0.35"/>
    <row r="1757" s="184" customFormat="1" x14ac:dyDescent="0.35"/>
    <row r="1758" s="184" customFormat="1" x14ac:dyDescent="0.35"/>
    <row r="1759" s="184" customFormat="1" x14ac:dyDescent="0.35"/>
    <row r="1760" s="184" customFormat="1" x14ac:dyDescent="0.35"/>
    <row r="1761" s="184" customFormat="1" x14ac:dyDescent="0.35"/>
    <row r="1762" s="184" customFormat="1" x14ac:dyDescent="0.35"/>
    <row r="1763" s="184" customFormat="1" x14ac:dyDescent="0.35"/>
    <row r="1764" s="184" customFormat="1" x14ac:dyDescent="0.35"/>
    <row r="1765" s="184" customFormat="1" x14ac:dyDescent="0.35"/>
    <row r="1766" s="184" customFormat="1" x14ac:dyDescent="0.35"/>
    <row r="1767" s="184" customFormat="1" x14ac:dyDescent="0.35"/>
    <row r="1768" s="184" customFormat="1" x14ac:dyDescent="0.35"/>
    <row r="1769" s="184" customFormat="1" x14ac:dyDescent="0.35"/>
    <row r="1770" s="184" customFormat="1" x14ac:dyDescent="0.35"/>
    <row r="1771" s="184" customFormat="1" x14ac:dyDescent="0.35"/>
    <row r="1772" s="184" customFormat="1" x14ac:dyDescent="0.35"/>
    <row r="1773" s="184" customFormat="1" x14ac:dyDescent="0.35"/>
    <row r="1774" s="184" customFormat="1" x14ac:dyDescent="0.35"/>
    <row r="1775" s="184" customFormat="1" x14ac:dyDescent="0.35"/>
    <row r="1776" s="184" customFormat="1" x14ac:dyDescent="0.35"/>
    <row r="1777" s="184" customFormat="1" x14ac:dyDescent="0.35"/>
    <row r="1778" s="184" customFormat="1" x14ac:dyDescent="0.35"/>
    <row r="1779" s="184" customFormat="1" x14ac:dyDescent="0.35"/>
    <row r="1780" s="184" customFormat="1" x14ac:dyDescent="0.35"/>
    <row r="1781" s="184" customFormat="1" x14ac:dyDescent="0.35"/>
    <row r="1782" s="184" customFormat="1" x14ac:dyDescent="0.35"/>
    <row r="1783" s="184" customFormat="1" x14ac:dyDescent="0.35"/>
    <row r="1784" s="184" customFormat="1" x14ac:dyDescent="0.35"/>
    <row r="1785" s="184" customFormat="1" x14ac:dyDescent="0.35"/>
    <row r="1786" s="184" customFormat="1" x14ac:dyDescent="0.35"/>
    <row r="1787" s="184" customFormat="1" x14ac:dyDescent="0.35"/>
    <row r="1788" s="184" customFormat="1" x14ac:dyDescent="0.35"/>
    <row r="1789" s="184" customFormat="1" x14ac:dyDescent="0.35"/>
    <row r="1790" s="184" customFormat="1" x14ac:dyDescent="0.35"/>
    <row r="1791" s="184" customFormat="1" x14ac:dyDescent="0.35"/>
    <row r="1792" s="184" customFormat="1" x14ac:dyDescent="0.35"/>
    <row r="1793" s="184" customFormat="1" x14ac:dyDescent="0.35"/>
    <row r="1794" s="184" customFormat="1" x14ac:dyDescent="0.35"/>
    <row r="1795" s="184" customFormat="1" x14ac:dyDescent="0.35"/>
    <row r="1796" s="184" customFormat="1" x14ac:dyDescent="0.35"/>
    <row r="1797" s="184" customFormat="1" x14ac:dyDescent="0.35"/>
    <row r="1798" s="184" customFormat="1" x14ac:dyDescent="0.35"/>
    <row r="1799" s="184" customFormat="1" x14ac:dyDescent="0.35"/>
    <row r="1800" s="184" customFormat="1" x14ac:dyDescent="0.35"/>
    <row r="1801" s="184" customFormat="1" x14ac:dyDescent="0.35"/>
    <row r="1802" s="184" customFormat="1" x14ac:dyDescent="0.35"/>
    <row r="1803" s="184" customFormat="1" x14ac:dyDescent="0.35"/>
    <row r="1804" s="184" customFormat="1" x14ac:dyDescent="0.35"/>
    <row r="1805" s="184" customFormat="1" x14ac:dyDescent="0.35"/>
    <row r="1806" s="184" customFormat="1" x14ac:dyDescent="0.35"/>
    <row r="1807" s="184" customFormat="1" x14ac:dyDescent="0.35"/>
    <row r="1808" s="184" customFormat="1" x14ac:dyDescent="0.35"/>
    <row r="1809" s="184" customFormat="1" x14ac:dyDescent="0.35"/>
    <row r="1810" s="184" customFormat="1" x14ac:dyDescent="0.35"/>
    <row r="1811" s="184" customFormat="1" x14ac:dyDescent="0.35"/>
    <row r="1812" s="184" customFormat="1" x14ac:dyDescent="0.35"/>
    <row r="1813" s="184" customFormat="1" x14ac:dyDescent="0.35"/>
    <row r="1814" s="184" customFormat="1" x14ac:dyDescent="0.35"/>
    <row r="1815" s="184" customFormat="1" x14ac:dyDescent="0.35"/>
    <row r="1816" s="184" customFormat="1" x14ac:dyDescent="0.35"/>
    <row r="1817" s="184" customFormat="1" x14ac:dyDescent="0.35"/>
    <row r="1818" s="184" customFormat="1" x14ac:dyDescent="0.35"/>
    <row r="1819" s="184" customFormat="1" x14ac:dyDescent="0.35"/>
    <row r="1820" s="184" customFormat="1" x14ac:dyDescent="0.35"/>
    <row r="1821" s="184" customFormat="1" x14ac:dyDescent="0.35"/>
    <row r="1822" s="184" customFormat="1" x14ac:dyDescent="0.35"/>
    <row r="1823" s="184" customFormat="1" x14ac:dyDescent="0.35"/>
    <row r="1824" s="184" customFormat="1" x14ac:dyDescent="0.35"/>
    <row r="1825" s="184" customFormat="1" x14ac:dyDescent="0.35"/>
    <row r="1826" s="184" customFormat="1" x14ac:dyDescent="0.35"/>
    <row r="1827" s="184" customFormat="1" x14ac:dyDescent="0.35"/>
    <row r="1828" s="184" customFormat="1" x14ac:dyDescent="0.35"/>
    <row r="1829" s="184" customFormat="1" x14ac:dyDescent="0.35"/>
    <row r="1830" s="184" customFormat="1" x14ac:dyDescent="0.35"/>
    <row r="1831" s="184" customFormat="1" x14ac:dyDescent="0.35"/>
    <row r="1832" s="184" customFormat="1" x14ac:dyDescent="0.35"/>
    <row r="1833" s="184" customFormat="1" x14ac:dyDescent="0.35"/>
    <row r="1834" s="184" customFormat="1" x14ac:dyDescent="0.35"/>
    <row r="1835" s="184" customFormat="1" x14ac:dyDescent="0.35"/>
    <row r="1836" s="184" customFormat="1" x14ac:dyDescent="0.35"/>
    <row r="1837" s="184" customFormat="1" x14ac:dyDescent="0.35"/>
    <row r="1838" s="184" customFormat="1" x14ac:dyDescent="0.35"/>
    <row r="1839" s="184" customFormat="1" x14ac:dyDescent="0.35"/>
    <row r="1840" s="184" customFormat="1" x14ac:dyDescent="0.35"/>
    <row r="1841" s="184" customFormat="1" x14ac:dyDescent="0.35"/>
    <row r="1842" s="184" customFormat="1" x14ac:dyDescent="0.35"/>
    <row r="1843" s="184" customFormat="1" x14ac:dyDescent="0.35"/>
    <row r="1844" s="184" customFormat="1" x14ac:dyDescent="0.35"/>
    <row r="1845" s="184" customFormat="1" x14ac:dyDescent="0.35"/>
    <row r="1846" s="184" customFormat="1" x14ac:dyDescent="0.35"/>
    <row r="1847" s="184" customFormat="1" x14ac:dyDescent="0.35"/>
    <row r="1848" s="184" customFormat="1" x14ac:dyDescent="0.35"/>
    <row r="1849" s="184" customFormat="1" x14ac:dyDescent="0.35"/>
    <row r="1850" s="184" customFormat="1" x14ac:dyDescent="0.35"/>
    <row r="1851" s="184" customFormat="1" x14ac:dyDescent="0.35"/>
    <row r="1852" s="184" customFormat="1" x14ac:dyDescent="0.35"/>
    <row r="1853" s="184" customFormat="1" x14ac:dyDescent="0.35"/>
    <row r="1854" s="184" customFormat="1" x14ac:dyDescent="0.35"/>
    <row r="1855" s="184" customFormat="1" x14ac:dyDescent="0.35"/>
    <row r="1856" s="184" customFormat="1" x14ac:dyDescent="0.35"/>
    <row r="1857" s="184" customFormat="1" x14ac:dyDescent="0.35"/>
    <row r="1858" s="184" customFormat="1" x14ac:dyDescent="0.35"/>
    <row r="1859" s="184" customFormat="1" x14ac:dyDescent="0.35"/>
    <row r="1860" s="184" customFormat="1" x14ac:dyDescent="0.35"/>
    <row r="1861" s="184" customFormat="1" x14ac:dyDescent="0.35"/>
    <row r="1862" s="184" customFormat="1" x14ac:dyDescent="0.35"/>
    <row r="1863" s="184" customFormat="1" x14ac:dyDescent="0.35"/>
    <row r="1864" s="184" customFormat="1" x14ac:dyDescent="0.35"/>
    <row r="1865" s="184" customFormat="1" x14ac:dyDescent="0.35"/>
    <row r="1866" s="184" customFormat="1" x14ac:dyDescent="0.35"/>
    <row r="1867" s="184" customFormat="1" x14ac:dyDescent="0.35"/>
    <row r="1868" s="184" customFormat="1" x14ac:dyDescent="0.35"/>
    <row r="1869" s="184" customFormat="1" x14ac:dyDescent="0.35"/>
    <row r="1870" s="184" customFormat="1" x14ac:dyDescent="0.35"/>
    <row r="1871" s="184" customFormat="1" x14ac:dyDescent="0.35"/>
    <row r="1872" s="184" customFormat="1" x14ac:dyDescent="0.35"/>
    <row r="1873" s="184" customFormat="1" x14ac:dyDescent="0.35"/>
    <row r="1874" s="184" customFormat="1" x14ac:dyDescent="0.35"/>
    <row r="1875" s="184" customFormat="1" x14ac:dyDescent="0.35"/>
    <row r="1876" s="184" customFormat="1" x14ac:dyDescent="0.35"/>
    <row r="1877" s="184" customFormat="1" x14ac:dyDescent="0.35"/>
    <row r="1878" s="184" customFormat="1" x14ac:dyDescent="0.35"/>
    <row r="1879" s="184" customFormat="1" x14ac:dyDescent="0.35"/>
    <row r="1880" s="184" customFormat="1" x14ac:dyDescent="0.35"/>
    <row r="1881" s="184" customFormat="1" x14ac:dyDescent="0.35"/>
    <row r="1882" s="184" customFormat="1" x14ac:dyDescent="0.35"/>
    <row r="1883" s="184" customFormat="1" x14ac:dyDescent="0.35"/>
    <row r="1884" s="184" customFormat="1" x14ac:dyDescent="0.35"/>
    <row r="1885" s="184" customFormat="1" x14ac:dyDescent="0.35"/>
    <row r="1886" s="184" customFormat="1" x14ac:dyDescent="0.35"/>
    <row r="1887" s="184" customFormat="1" x14ac:dyDescent="0.35"/>
    <row r="1888" s="184" customFormat="1" x14ac:dyDescent="0.35"/>
    <row r="1889" s="184" customFormat="1" x14ac:dyDescent="0.35"/>
    <row r="1890" s="184" customFormat="1" x14ac:dyDescent="0.35"/>
    <row r="1891" s="184" customFormat="1" x14ac:dyDescent="0.35"/>
    <row r="1892" s="184" customFormat="1" x14ac:dyDescent="0.35"/>
    <row r="1893" s="184" customFormat="1" x14ac:dyDescent="0.35"/>
    <row r="1894" s="184" customFormat="1" x14ac:dyDescent="0.35"/>
    <row r="1895" s="184" customFormat="1" x14ac:dyDescent="0.35"/>
    <row r="1896" s="184" customFormat="1" x14ac:dyDescent="0.35"/>
    <row r="1897" s="184" customFormat="1" x14ac:dyDescent="0.35"/>
    <row r="1898" s="184" customFormat="1" x14ac:dyDescent="0.35"/>
    <row r="1899" s="184" customFormat="1" x14ac:dyDescent="0.35"/>
    <row r="1900" s="184" customFormat="1" x14ac:dyDescent="0.35"/>
    <row r="1901" s="184" customFormat="1" x14ac:dyDescent="0.35"/>
    <row r="1902" s="184" customFormat="1" x14ac:dyDescent="0.35"/>
    <row r="1903" s="184" customFormat="1" x14ac:dyDescent="0.35"/>
    <row r="1904" s="184" customFormat="1" x14ac:dyDescent="0.35"/>
    <row r="1905" s="184" customFormat="1" x14ac:dyDescent="0.35"/>
    <row r="1906" s="184" customFormat="1" x14ac:dyDescent="0.35"/>
    <row r="1907" s="184" customFormat="1" x14ac:dyDescent="0.35"/>
    <row r="1908" s="184" customFormat="1" x14ac:dyDescent="0.35"/>
    <row r="1909" s="184" customFormat="1" x14ac:dyDescent="0.35"/>
    <row r="1910" s="184" customFormat="1" x14ac:dyDescent="0.35"/>
    <row r="1911" s="184" customFormat="1" x14ac:dyDescent="0.35"/>
    <row r="1912" s="184" customFormat="1" x14ac:dyDescent="0.35"/>
    <row r="1913" s="184" customFormat="1" x14ac:dyDescent="0.35"/>
    <row r="1914" s="184" customFormat="1" x14ac:dyDescent="0.35"/>
    <row r="1915" s="184" customFormat="1" x14ac:dyDescent="0.35"/>
    <row r="1916" s="184" customFormat="1" x14ac:dyDescent="0.35"/>
    <row r="1917" s="184" customFormat="1" x14ac:dyDescent="0.35"/>
    <row r="1918" s="184" customFormat="1" x14ac:dyDescent="0.35"/>
    <row r="1919" s="184" customFormat="1" x14ac:dyDescent="0.35"/>
    <row r="1920" s="184" customFormat="1" x14ac:dyDescent="0.35"/>
    <row r="1921" s="184" customFormat="1" x14ac:dyDescent="0.35"/>
    <row r="1922" s="184" customFormat="1" x14ac:dyDescent="0.35"/>
    <row r="1923" s="184" customFormat="1" x14ac:dyDescent="0.35"/>
    <row r="1924" s="184" customFormat="1" x14ac:dyDescent="0.35"/>
    <row r="1925" s="184" customFormat="1" x14ac:dyDescent="0.35"/>
    <row r="1926" s="184" customFormat="1" x14ac:dyDescent="0.35"/>
    <row r="1927" s="184" customFormat="1" x14ac:dyDescent="0.35"/>
    <row r="1928" s="184" customFormat="1" x14ac:dyDescent="0.35"/>
    <row r="1929" s="184" customFormat="1" x14ac:dyDescent="0.35"/>
    <row r="1930" s="184" customFormat="1" x14ac:dyDescent="0.35"/>
    <row r="1931" s="184" customFormat="1" x14ac:dyDescent="0.35"/>
    <row r="1932" s="184" customFormat="1" x14ac:dyDescent="0.35"/>
    <row r="1933" s="184" customFormat="1" x14ac:dyDescent="0.35"/>
    <row r="1934" s="184" customFormat="1" x14ac:dyDescent="0.35"/>
    <row r="1935" s="184" customFormat="1" x14ac:dyDescent="0.35"/>
    <row r="1936" s="184" customFormat="1" x14ac:dyDescent="0.35"/>
    <row r="1937" s="184" customFormat="1" x14ac:dyDescent="0.35"/>
    <row r="1938" s="184" customFormat="1" x14ac:dyDescent="0.35"/>
    <row r="1939" s="184" customFormat="1" x14ac:dyDescent="0.35"/>
    <row r="1940" s="184" customFormat="1" x14ac:dyDescent="0.35"/>
    <row r="1941" s="184" customFormat="1" x14ac:dyDescent="0.35"/>
    <row r="1942" s="184" customFormat="1" x14ac:dyDescent="0.35"/>
    <row r="1943" s="184" customFormat="1" x14ac:dyDescent="0.35"/>
    <row r="1944" s="184" customFormat="1" x14ac:dyDescent="0.35"/>
    <row r="1945" s="184" customFormat="1" x14ac:dyDescent="0.35"/>
    <row r="1946" s="184" customFormat="1" x14ac:dyDescent="0.35"/>
    <row r="1947" s="184" customFormat="1" x14ac:dyDescent="0.35"/>
    <row r="1948" s="184" customFormat="1" x14ac:dyDescent="0.35"/>
    <row r="1949" s="184" customFormat="1" x14ac:dyDescent="0.35"/>
    <row r="1950" s="184" customFormat="1" x14ac:dyDescent="0.35"/>
    <row r="1951" s="184" customFormat="1" x14ac:dyDescent="0.35"/>
    <row r="1952" s="184" customFormat="1" x14ac:dyDescent="0.35"/>
    <row r="1953" s="184" customFormat="1" x14ac:dyDescent="0.35"/>
    <row r="1954" s="184" customFormat="1" x14ac:dyDescent="0.35"/>
    <row r="1955" s="184" customFormat="1" x14ac:dyDescent="0.35"/>
    <row r="1956" s="184" customFormat="1" x14ac:dyDescent="0.35"/>
    <row r="1957" s="184" customFormat="1" x14ac:dyDescent="0.35"/>
    <row r="1958" s="184" customFormat="1" x14ac:dyDescent="0.35"/>
    <row r="1959" s="184" customFormat="1" x14ac:dyDescent="0.35"/>
    <row r="1960" s="184" customFormat="1" x14ac:dyDescent="0.35"/>
    <row r="1961" s="184" customFormat="1" x14ac:dyDescent="0.35"/>
    <row r="1962" s="184" customFormat="1" x14ac:dyDescent="0.35"/>
    <row r="1963" s="184" customFormat="1" x14ac:dyDescent="0.35"/>
    <row r="1964" s="184" customFormat="1" x14ac:dyDescent="0.35"/>
    <row r="1965" s="184" customFormat="1" x14ac:dyDescent="0.35"/>
    <row r="1966" s="184" customFormat="1" x14ac:dyDescent="0.35"/>
    <row r="1967" s="184" customFormat="1" x14ac:dyDescent="0.35"/>
    <row r="1968" s="184" customFormat="1" x14ac:dyDescent="0.35"/>
    <row r="1969" s="184" customFormat="1" x14ac:dyDescent="0.35"/>
    <row r="1970" s="184" customFormat="1" x14ac:dyDescent="0.35"/>
    <row r="1971" s="184" customFormat="1" x14ac:dyDescent="0.35"/>
    <row r="1972" s="184" customFormat="1" x14ac:dyDescent="0.35"/>
    <row r="1973" s="184" customFormat="1" x14ac:dyDescent="0.35"/>
    <row r="1974" s="184" customFormat="1" x14ac:dyDescent="0.35"/>
    <row r="1975" s="184" customFormat="1" x14ac:dyDescent="0.35"/>
    <row r="1976" s="184" customFormat="1" x14ac:dyDescent="0.35"/>
    <row r="1977" s="184" customFormat="1" x14ac:dyDescent="0.35"/>
    <row r="1978" s="184" customFormat="1" x14ac:dyDescent="0.35"/>
    <row r="1979" s="184" customFormat="1" x14ac:dyDescent="0.35"/>
    <row r="1980" s="184" customFormat="1" x14ac:dyDescent="0.35"/>
    <row r="1981" s="184" customFormat="1" x14ac:dyDescent="0.35"/>
    <row r="1982" s="184" customFormat="1" x14ac:dyDescent="0.35"/>
    <row r="1983" s="184" customFormat="1" x14ac:dyDescent="0.35"/>
    <row r="1984" s="184" customFormat="1" x14ac:dyDescent="0.35"/>
    <row r="1985" s="184" customFormat="1" x14ac:dyDescent="0.35"/>
    <row r="1986" s="184" customFormat="1" x14ac:dyDescent="0.35"/>
    <row r="1987" s="184" customFormat="1" x14ac:dyDescent="0.35"/>
    <row r="1988" s="184" customFormat="1" x14ac:dyDescent="0.35"/>
    <row r="1989" s="184" customFormat="1" x14ac:dyDescent="0.35"/>
    <row r="1990" s="184" customFormat="1" x14ac:dyDescent="0.35"/>
    <row r="1991" s="184" customFormat="1" x14ac:dyDescent="0.35"/>
    <row r="1992" s="184" customFormat="1" x14ac:dyDescent="0.35"/>
    <row r="1993" s="184" customFormat="1" x14ac:dyDescent="0.35"/>
    <row r="1994" s="184" customFormat="1" x14ac:dyDescent="0.35"/>
    <row r="1995" s="184" customFormat="1" x14ac:dyDescent="0.35"/>
    <row r="1996" s="184" customFormat="1" x14ac:dyDescent="0.35"/>
    <row r="1997" s="184" customFormat="1" x14ac:dyDescent="0.35"/>
    <row r="1998" s="184" customFormat="1" x14ac:dyDescent="0.35"/>
    <row r="1999" s="184" customFormat="1" x14ac:dyDescent="0.35"/>
    <row r="2000" s="184" customFormat="1" x14ac:dyDescent="0.35"/>
    <row r="2001" s="184" customFormat="1" x14ac:dyDescent="0.35"/>
    <row r="2002" s="184" customFormat="1" x14ac:dyDescent="0.35"/>
    <row r="2003" s="184" customFormat="1" x14ac:dyDescent="0.35"/>
    <row r="2004" s="184" customFormat="1" x14ac:dyDescent="0.35"/>
    <row r="2005" s="184" customFormat="1" x14ac:dyDescent="0.35"/>
    <row r="2006" s="184" customFormat="1" x14ac:dyDescent="0.35"/>
    <row r="2007" s="184" customFormat="1" x14ac:dyDescent="0.35"/>
    <row r="2008" s="184" customFormat="1" x14ac:dyDescent="0.35"/>
    <row r="2009" s="184" customFormat="1" x14ac:dyDescent="0.35"/>
    <row r="2010" s="184" customFormat="1" x14ac:dyDescent="0.35"/>
    <row r="2011" s="184" customFormat="1" x14ac:dyDescent="0.35"/>
    <row r="2012" s="184" customFormat="1" x14ac:dyDescent="0.35"/>
    <row r="2013" s="184" customFormat="1" x14ac:dyDescent="0.35"/>
    <row r="2014" s="184" customFormat="1" x14ac:dyDescent="0.35"/>
    <row r="2015" s="184" customFormat="1" x14ac:dyDescent="0.35"/>
    <row r="2016" s="184" customFormat="1" x14ac:dyDescent="0.35"/>
    <row r="2017" s="184" customFormat="1" x14ac:dyDescent="0.35"/>
    <row r="2018" s="184" customFormat="1" x14ac:dyDescent="0.35"/>
    <row r="2019" s="184" customFormat="1" x14ac:dyDescent="0.35"/>
    <row r="2020" s="184" customFormat="1" x14ac:dyDescent="0.35"/>
    <row r="2021" s="184" customFormat="1" x14ac:dyDescent="0.35"/>
    <row r="2022" s="184" customFormat="1" x14ac:dyDescent="0.35"/>
    <row r="2023" s="184" customFormat="1" x14ac:dyDescent="0.35"/>
    <row r="2024" s="184" customFormat="1" x14ac:dyDescent="0.35"/>
    <row r="2025" s="184" customFormat="1" x14ac:dyDescent="0.35"/>
    <row r="2026" s="184" customFormat="1" x14ac:dyDescent="0.35"/>
    <row r="2027" s="184" customFormat="1" x14ac:dyDescent="0.35"/>
    <row r="2028" s="184" customFormat="1" x14ac:dyDescent="0.35"/>
    <row r="2029" s="184" customFormat="1" x14ac:dyDescent="0.35"/>
    <row r="2030" s="184" customFormat="1" x14ac:dyDescent="0.35"/>
    <row r="2031" s="184" customFormat="1" x14ac:dyDescent="0.35"/>
    <row r="2032" s="184" customFormat="1" x14ac:dyDescent="0.35"/>
    <row r="2033" s="184" customFormat="1" x14ac:dyDescent="0.35"/>
    <row r="2034" s="184" customFormat="1" x14ac:dyDescent="0.35"/>
    <row r="2035" s="184" customFormat="1" x14ac:dyDescent="0.35"/>
    <row r="2036" s="184" customFormat="1" x14ac:dyDescent="0.35"/>
    <row r="2037" s="184" customFormat="1" x14ac:dyDescent="0.35"/>
    <row r="2038" s="184" customFormat="1" x14ac:dyDescent="0.35"/>
    <row r="2039" s="184" customFormat="1" x14ac:dyDescent="0.35"/>
    <row r="2040" s="184" customFormat="1" x14ac:dyDescent="0.35"/>
    <row r="2041" s="184" customFormat="1" x14ac:dyDescent="0.35"/>
    <row r="2042" s="184" customFormat="1" x14ac:dyDescent="0.35"/>
    <row r="2043" s="184" customFormat="1" x14ac:dyDescent="0.35"/>
    <row r="2044" s="184" customFormat="1" x14ac:dyDescent="0.35"/>
    <row r="2045" s="184" customFormat="1" x14ac:dyDescent="0.35"/>
    <row r="2046" s="184" customFormat="1" x14ac:dyDescent="0.35"/>
    <row r="2047" s="184" customFormat="1" x14ac:dyDescent="0.35"/>
    <row r="2048" s="184" customFormat="1" x14ac:dyDescent="0.35"/>
    <row r="2049" s="184" customFormat="1" x14ac:dyDescent="0.35"/>
    <row r="2050" s="184" customFormat="1" x14ac:dyDescent="0.35"/>
    <row r="2051" s="184" customFormat="1" x14ac:dyDescent="0.35"/>
    <row r="2052" s="184" customFormat="1" x14ac:dyDescent="0.35"/>
    <row r="2053" s="184" customFormat="1" x14ac:dyDescent="0.35"/>
    <row r="2054" s="184" customFormat="1" x14ac:dyDescent="0.35"/>
    <row r="2055" s="184" customFormat="1" x14ac:dyDescent="0.35"/>
    <row r="2056" s="184" customFormat="1" x14ac:dyDescent="0.35"/>
    <row r="2057" s="184" customFormat="1" x14ac:dyDescent="0.35"/>
    <row r="2058" s="184" customFormat="1" x14ac:dyDescent="0.35"/>
    <row r="2059" s="184" customFormat="1" x14ac:dyDescent="0.35"/>
    <row r="2060" s="184" customFormat="1" x14ac:dyDescent="0.35"/>
    <row r="2061" s="184" customFormat="1" x14ac:dyDescent="0.35"/>
    <row r="2062" s="184" customFormat="1" x14ac:dyDescent="0.35"/>
    <row r="2063" s="184" customFormat="1" x14ac:dyDescent="0.35"/>
    <row r="2064" s="184" customFormat="1" x14ac:dyDescent="0.35"/>
    <row r="2065" s="184" customFormat="1" x14ac:dyDescent="0.35"/>
    <row r="2066" s="184" customFormat="1" x14ac:dyDescent="0.35"/>
    <row r="2067" s="184" customFormat="1" x14ac:dyDescent="0.35"/>
    <row r="2068" s="184" customFormat="1" x14ac:dyDescent="0.35"/>
    <row r="2069" s="184" customFormat="1" x14ac:dyDescent="0.35"/>
    <row r="2070" s="184" customFormat="1" x14ac:dyDescent="0.35"/>
    <row r="2071" s="184" customFormat="1" x14ac:dyDescent="0.35"/>
    <row r="2072" s="184" customFormat="1" x14ac:dyDescent="0.35"/>
    <row r="2073" s="184" customFormat="1" x14ac:dyDescent="0.35"/>
    <row r="2074" s="184" customFormat="1" x14ac:dyDescent="0.35"/>
    <row r="2075" s="184" customFormat="1" x14ac:dyDescent="0.35"/>
    <row r="2076" s="184" customFormat="1" x14ac:dyDescent="0.35"/>
    <row r="2077" s="184" customFormat="1" x14ac:dyDescent="0.35"/>
    <row r="2078" s="184" customFormat="1" x14ac:dyDescent="0.35"/>
    <row r="2079" s="184" customFormat="1" x14ac:dyDescent="0.35"/>
    <row r="2080" s="184" customFormat="1" x14ac:dyDescent="0.35"/>
    <row r="2081" s="184" customFormat="1" x14ac:dyDescent="0.35"/>
    <row r="2082" s="184" customFormat="1" x14ac:dyDescent="0.35"/>
    <row r="2083" s="184" customFormat="1" x14ac:dyDescent="0.35"/>
    <row r="2084" s="184" customFormat="1" x14ac:dyDescent="0.35"/>
    <row r="2085" s="184" customFormat="1" x14ac:dyDescent="0.35"/>
    <row r="2086" s="184" customFormat="1" x14ac:dyDescent="0.35"/>
    <row r="2087" s="184" customFormat="1" x14ac:dyDescent="0.35"/>
    <row r="2088" s="184" customFormat="1" x14ac:dyDescent="0.35"/>
    <row r="2089" s="184" customFormat="1" x14ac:dyDescent="0.35"/>
    <row r="2090" s="184" customFormat="1" x14ac:dyDescent="0.35"/>
    <row r="2091" s="184" customFormat="1" x14ac:dyDescent="0.35"/>
    <row r="2092" s="184" customFormat="1" x14ac:dyDescent="0.35"/>
    <row r="2093" s="184" customFormat="1" x14ac:dyDescent="0.35"/>
    <row r="2094" s="184" customFormat="1" x14ac:dyDescent="0.35"/>
    <row r="2095" s="184" customFormat="1" x14ac:dyDescent="0.35"/>
    <row r="2096" s="184" customFormat="1" x14ac:dyDescent="0.35"/>
    <row r="2097" s="184" customFormat="1" x14ac:dyDescent="0.35"/>
    <row r="2098" s="184" customFormat="1" x14ac:dyDescent="0.35"/>
    <row r="2099" s="184" customFormat="1" x14ac:dyDescent="0.35"/>
    <row r="2100" s="184" customFormat="1" x14ac:dyDescent="0.35"/>
    <row r="2101" s="184" customFormat="1" x14ac:dyDescent="0.35"/>
    <row r="2102" s="184" customFormat="1" x14ac:dyDescent="0.35"/>
    <row r="2103" s="184" customFormat="1" x14ac:dyDescent="0.35"/>
    <row r="2104" s="184" customFormat="1" x14ac:dyDescent="0.35"/>
    <row r="2105" s="184" customFormat="1" x14ac:dyDescent="0.35"/>
    <row r="2106" s="184" customFormat="1" x14ac:dyDescent="0.35"/>
    <row r="2107" s="184" customFormat="1" x14ac:dyDescent="0.35"/>
    <row r="2108" s="184" customFormat="1" x14ac:dyDescent="0.35"/>
    <row r="2109" s="184" customFormat="1" x14ac:dyDescent="0.35"/>
    <row r="2110" s="184" customFormat="1" x14ac:dyDescent="0.35"/>
    <row r="2111" s="184" customFormat="1" x14ac:dyDescent="0.35"/>
    <row r="2112" s="184" customFormat="1" x14ac:dyDescent="0.35"/>
    <row r="2113" s="184" customFormat="1" x14ac:dyDescent="0.35"/>
    <row r="2114" s="184" customFormat="1" x14ac:dyDescent="0.35"/>
    <row r="2115" s="184" customFormat="1" x14ac:dyDescent="0.35"/>
    <row r="2116" s="184" customFormat="1" x14ac:dyDescent="0.35"/>
    <row r="2117" s="184" customFormat="1" x14ac:dyDescent="0.35"/>
    <row r="2118" s="184" customFormat="1" x14ac:dyDescent="0.35"/>
    <row r="2119" s="184" customFormat="1" x14ac:dyDescent="0.35"/>
    <row r="2120" s="184" customFormat="1" x14ac:dyDescent="0.35"/>
    <row r="2121" s="184" customFormat="1" x14ac:dyDescent="0.35"/>
    <row r="2122" s="184" customFormat="1" x14ac:dyDescent="0.35"/>
    <row r="2123" s="184" customFormat="1" x14ac:dyDescent="0.35"/>
    <row r="2124" s="184" customFormat="1" x14ac:dyDescent="0.35"/>
    <row r="2125" s="184" customFormat="1" x14ac:dyDescent="0.35"/>
    <row r="2126" s="184" customFormat="1" x14ac:dyDescent="0.35"/>
    <row r="2127" s="184" customFormat="1" x14ac:dyDescent="0.35"/>
    <row r="2128" s="184" customFormat="1" x14ac:dyDescent="0.35"/>
    <row r="2129" s="184" customFormat="1" x14ac:dyDescent="0.35"/>
    <row r="2130" s="184" customFormat="1" x14ac:dyDescent="0.35"/>
    <row r="2131" s="184" customFormat="1" x14ac:dyDescent="0.35"/>
    <row r="2132" s="184" customFormat="1" x14ac:dyDescent="0.35"/>
    <row r="2133" s="184" customFormat="1" x14ac:dyDescent="0.35"/>
    <row r="2134" s="184" customFormat="1" x14ac:dyDescent="0.35"/>
    <row r="2135" s="184" customFormat="1" x14ac:dyDescent="0.35"/>
    <row r="2136" s="184" customFormat="1" x14ac:dyDescent="0.35"/>
    <row r="2137" s="184" customFormat="1" x14ac:dyDescent="0.35"/>
    <row r="2138" s="184" customFormat="1" x14ac:dyDescent="0.35"/>
    <row r="2139" s="184" customFormat="1" x14ac:dyDescent="0.35"/>
    <row r="2140" s="184" customFormat="1" x14ac:dyDescent="0.35"/>
    <row r="2141" s="184" customFormat="1" x14ac:dyDescent="0.35"/>
    <row r="2142" s="184" customFormat="1" x14ac:dyDescent="0.35"/>
    <row r="2143" s="184" customFormat="1" x14ac:dyDescent="0.35"/>
    <row r="2144" s="184" customFormat="1" x14ac:dyDescent="0.35"/>
    <row r="2145" s="184" customFormat="1" x14ac:dyDescent="0.35"/>
    <row r="2146" s="184" customFormat="1" x14ac:dyDescent="0.35"/>
    <row r="2147" s="184" customFormat="1" x14ac:dyDescent="0.35"/>
    <row r="2148" s="184" customFormat="1" x14ac:dyDescent="0.35"/>
    <row r="2149" s="184" customFormat="1" x14ac:dyDescent="0.35"/>
    <row r="2150" s="184" customFormat="1" x14ac:dyDescent="0.35"/>
    <row r="2151" s="184" customFormat="1" x14ac:dyDescent="0.35"/>
    <row r="2152" s="184" customFormat="1" x14ac:dyDescent="0.35"/>
    <row r="2153" s="184" customFormat="1" x14ac:dyDescent="0.35"/>
    <row r="2154" s="184" customFormat="1" x14ac:dyDescent="0.35"/>
    <row r="2155" s="184" customFormat="1" x14ac:dyDescent="0.35"/>
    <row r="2156" s="184" customFormat="1" x14ac:dyDescent="0.35"/>
    <row r="2157" s="184" customFormat="1" x14ac:dyDescent="0.35"/>
    <row r="2158" s="184" customFormat="1" x14ac:dyDescent="0.35"/>
    <row r="2159" s="184" customFormat="1" x14ac:dyDescent="0.35"/>
    <row r="2160" s="184" customFormat="1" x14ac:dyDescent="0.35"/>
    <row r="2161" s="184" customFormat="1" x14ac:dyDescent="0.35"/>
    <row r="2162" s="184" customFormat="1" x14ac:dyDescent="0.35"/>
    <row r="2163" s="184" customFormat="1" x14ac:dyDescent="0.35"/>
    <row r="2164" s="184" customFormat="1" x14ac:dyDescent="0.35"/>
    <row r="2165" s="184" customFormat="1" x14ac:dyDescent="0.35"/>
    <row r="2166" s="184" customFormat="1" x14ac:dyDescent="0.35"/>
    <row r="2167" s="184" customFormat="1" x14ac:dyDescent="0.35"/>
    <row r="2168" s="184" customFormat="1" x14ac:dyDescent="0.35"/>
    <row r="2169" s="184" customFormat="1" x14ac:dyDescent="0.35"/>
    <row r="2170" s="184" customFormat="1" x14ac:dyDescent="0.35"/>
    <row r="2171" s="184" customFormat="1" x14ac:dyDescent="0.35"/>
    <row r="2172" s="184" customFormat="1" x14ac:dyDescent="0.35"/>
    <row r="2173" s="184" customFormat="1" x14ac:dyDescent="0.35"/>
    <row r="2174" s="184" customFormat="1" x14ac:dyDescent="0.35"/>
    <row r="2175" s="184" customFormat="1" x14ac:dyDescent="0.35"/>
    <row r="2176" s="184" customFormat="1" x14ac:dyDescent="0.35"/>
    <row r="2177" s="184" customFormat="1" x14ac:dyDescent="0.35"/>
    <row r="2178" s="184" customFormat="1" x14ac:dyDescent="0.35"/>
    <row r="2179" s="184" customFormat="1" x14ac:dyDescent="0.35"/>
    <row r="2180" s="184" customFormat="1" x14ac:dyDescent="0.35"/>
    <row r="2181" s="184" customFormat="1" x14ac:dyDescent="0.35"/>
    <row r="2182" s="184" customFormat="1" x14ac:dyDescent="0.35"/>
    <row r="2183" s="184" customFormat="1" x14ac:dyDescent="0.35"/>
    <row r="2184" s="184" customFormat="1" x14ac:dyDescent="0.35"/>
    <row r="2185" s="184" customFormat="1" x14ac:dyDescent="0.35"/>
    <row r="2186" s="184" customFormat="1" x14ac:dyDescent="0.35"/>
    <row r="2187" s="184" customFormat="1" x14ac:dyDescent="0.35"/>
    <row r="2188" s="184" customFormat="1" x14ac:dyDescent="0.35"/>
    <row r="2189" s="184" customFormat="1" x14ac:dyDescent="0.35"/>
    <row r="2190" s="184" customFormat="1" x14ac:dyDescent="0.35"/>
    <row r="2191" s="184" customFormat="1" x14ac:dyDescent="0.35"/>
    <row r="2192" s="184" customFormat="1" x14ac:dyDescent="0.35"/>
    <row r="2193" s="184" customFormat="1" x14ac:dyDescent="0.35"/>
    <row r="2194" s="184" customFormat="1" x14ac:dyDescent="0.35"/>
    <row r="2195" s="184" customFormat="1" x14ac:dyDescent="0.35"/>
    <row r="2196" s="184" customFormat="1" x14ac:dyDescent="0.35"/>
    <row r="2197" s="184" customFormat="1" x14ac:dyDescent="0.35"/>
    <row r="2198" s="184" customFormat="1" x14ac:dyDescent="0.35"/>
    <row r="2199" s="184" customFormat="1" x14ac:dyDescent="0.35"/>
    <row r="2200" s="184" customFormat="1" x14ac:dyDescent="0.35"/>
    <row r="2201" s="184" customFormat="1" x14ac:dyDescent="0.35"/>
    <row r="2202" s="184" customFormat="1" x14ac:dyDescent="0.35"/>
    <row r="2203" s="184" customFormat="1" x14ac:dyDescent="0.35"/>
    <row r="2204" s="184" customFormat="1" x14ac:dyDescent="0.35"/>
    <row r="2205" s="184" customFormat="1" x14ac:dyDescent="0.35"/>
    <row r="2206" s="184" customFormat="1" x14ac:dyDescent="0.35"/>
    <row r="2207" s="184" customFormat="1" x14ac:dyDescent="0.35"/>
    <row r="2208" s="184" customFormat="1" x14ac:dyDescent="0.35"/>
    <row r="2209" s="184" customFormat="1" x14ac:dyDescent="0.35"/>
    <row r="2210" s="184" customFormat="1" x14ac:dyDescent="0.35"/>
    <row r="2211" s="184" customFormat="1" x14ac:dyDescent="0.35"/>
    <row r="2212" s="184" customFormat="1" x14ac:dyDescent="0.35"/>
    <row r="2213" s="184" customFormat="1" x14ac:dyDescent="0.35"/>
    <row r="2214" s="184" customFormat="1" x14ac:dyDescent="0.35"/>
    <row r="2215" s="184" customFormat="1" x14ac:dyDescent="0.35"/>
    <row r="2216" s="184" customFormat="1" x14ac:dyDescent="0.35"/>
    <row r="2217" s="184" customFormat="1" x14ac:dyDescent="0.35"/>
    <row r="2218" s="184" customFormat="1" x14ac:dyDescent="0.35"/>
    <row r="2219" s="184" customFormat="1" x14ac:dyDescent="0.35"/>
    <row r="2220" s="184" customFormat="1" x14ac:dyDescent="0.35"/>
    <row r="2221" s="184" customFormat="1" x14ac:dyDescent="0.35"/>
    <row r="2222" s="184" customFormat="1" x14ac:dyDescent="0.35"/>
    <row r="2223" s="184" customFormat="1" x14ac:dyDescent="0.35"/>
    <row r="2224" s="184" customFormat="1" x14ac:dyDescent="0.35"/>
    <row r="2225" s="184" customFormat="1" x14ac:dyDescent="0.35"/>
    <row r="2226" s="184" customFormat="1" x14ac:dyDescent="0.35"/>
    <row r="2227" s="184" customFormat="1" x14ac:dyDescent="0.35"/>
    <row r="2228" s="184" customFormat="1" x14ac:dyDescent="0.35"/>
    <row r="2229" s="184" customFormat="1" x14ac:dyDescent="0.35"/>
    <row r="2230" s="184" customFormat="1" x14ac:dyDescent="0.35"/>
    <row r="2231" s="184" customFormat="1" x14ac:dyDescent="0.35"/>
    <row r="2232" s="184" customFormat="1" x14ac:dyDescent="0.35"/>
    <row r="2233" s="184" customFormat="1" x14ac:dyDescent="0.35"/>
    <row r="2234" s="184" customFormat="1" x14ac:dyDescent="0.35"/>
    <row r="2235" s="184" customFormat="1" x14ac:dyDescent="0.35"/>
    <row r="2236" s="184" customFormat="1" x14ac:dyDescent="0.35"/>
    <row r="2237" s="184" customFormat="1" x14ac:dyDescent="0.35"/>
    <row r="2238" s="184" customFormat="1" x14ac:dyDescent="0.35"/>
    <row r="2239" s="184" customFormat="1" x14ac:dyDescent="0.35"/>
    <row r="2240" s="184" customFormat="1" x14ac:dyDescent="0.35"/>
    <row r="2241" s="184" customFormat="1" x14ac:dyDescent="0.35"/>
    <row r="2242" s="184" customFormat="1" x14ac:dyDescent="0.35"/>
    <row r="2243" s="184" customFormat="1" x14ac:dyDescent="0.35"/>
    <row r="2244" s="184" customFormat="1" x14ac:dyDescent="0.35"/>
    <row r="2245" s="184" customFormat="1" x14ac:dyDescent="0.35"/>
    <row r="2246" s="184" customFormat="1" x14ac:dyDescent="0.35"/>
    <row r="2247" s="184" customFormat="1" x14ac:dyDescent="0.35"/>
    <row r="2248" s="184" customFormat="1" x14ac:dyDescent="0.35"/>
    <row r="2249" s="184" customFormat="1" x14ac:dyDescent="0.35"/>
    <row r="2250" s="184" customFormat="1" x14ac:dyDescent="0.35"/>
    <row r="2251" s="184" customFormat="1" x14ac:dyDescent="0.35"/>
    <row r="2252" s="184" customFormat="1" x14ac:dyDescent="0.35"/>
    <row r="2253" s="184" customFormat="1" x14ac:dyDescent="0.35"/>
    <row r="2254" s="184" customFormat="1" x14ac:dyDescent="0.35"/>
    <row r="2255" s="184" customFormat="1" x14ac:dyDescent="0.35"/>
    <row r="2256" s="184" customFormat="1" x14ac:dyDescent="0.35"/>
    <row r="2257" s="184" customFormat="1" x14ac:dyDescent="0.35"/>
    <row r="2258" s="184" customFormat="1" x14ac:dyDescent="0.35"/>
    <row r="2259" s="184" customFormat="1" x14ac:dyDescent="0.35"/>
    <row r="2260" s="184" customFormat="1" x14ac:dyDescent="0.35"/>
    <row r="2261" s="184" customFormat="1" x14ac:dyDescent="0.35"/>
    <row r="2262" s="184" customFormat="1" x14ac:dyDescent="0.35"/>
    <row r="2263" s="184" customFormat="1" x14ac:dyDescent="0.35"/>
    <row r="2264" s="184" customFormat="1" x14ac:dyDescent="0.35"/>
    <row r="2265" s="184" customFormat="1" x14ac:dyDescent="0.35"/>
    <row r="2266" s="184" customFormat="1" x14ac:dyDescent="0.35"/>
    <row r="2267" s="184" customFormat="1" x14ac:dyDescent="0.35"/>
    <row r="2268" s="184" customFormat="1" x14ac:dyDescent="0.35"/>
    <row r="2269" s="184" customFormat="1" x14ac:dyDescent="0.35"/>
    <row r="2270" s="184" customFormat="1" x14ac:dyDescent="0.35"/>
    <row r="2271" s="184" customFormat="1" x14ac:dyDescent="0.35"/>
    <row r="2272" s="184" customFormat="1" x14ac:dyDescent="0.35"/>
    <row r="2273" s="184" customFormat="1" x14ac:dyDescent="0.35"/>
    <row r="2274" s="184" customFormat="1" x14ac:dyDescent="0.35"/>
    <row r="2275" s="184" customFormat="1" x14ac:dyDescent="0.35"/>
    <row r="2276" s="184" customFormat="1" x14ac:dyDescent="0.35"/>
    <row r="2277" s="184" customFormat="1" x14ac:dyDescent="0.35"/>
    <row r="2278" s="184" customFormat="1" x14ac:dyDescent="0.35"/>
    <row r="2279" s="184" customFormat="1" x14ac:dyDescent="0.35"/>
    <row r="2280" s="184" customFormat="1" x14ac:dyDescent="0.35"/>
    <row r="2281" s="184" customFormat="1" x14ac:dyDescent="0.35"/>
    <row r="2282" s="184" customFormat="1" x14ac:dyDescent="0.35"/>
    <row r="2283" s="184" customFormat="1" x14ac:dyDescent="0.35"/>
    <row r="2284" s="184" customFormat="1" x14ac:dyDescent="0.35"/>
    <row r="2285" s="184" customFormat="1" x14ac:dyDescent="0.35"/>
    <row r="2286" s="184" customFormat="1" x14ac:dyDescent="0.35"/>
    <row r="2287" s="184" customFormat="1" x14ac:dyDescent="0.35"/>
    <row r="2288" s="184" customFormat="1" x14ac:dyDescent="0.35"/>
    <row r="2289" s="184" customFormat="1" x14ac:dyDescent="0.35"/>
    <row r="2290" s="184" customFormat="1" x14ac:dyDescent="0.35"/>
    <row r="2291" s="184" customFormat="1" x14ac:dyDescent="0.35"/>
    <row r="2292" s="184" customFormat="1" x14ac:dyDescent="0.35"/>
    <row r="2293" s="184" customFormat="1" x14ac:dyDescent="0.35"/>
    <row r="2294" s="184" customFormat="1" x14ac:dyDescent="0.35"/>
    <row r="2295" s="184" customFormat="1" x14ac:dyDescent="0.35"/>
    <row r="2296" s="184" customFormat="1" x14ac:dyDescent="0.35"/>
    <row r="2297" s="184" customFormat="1" x14ac:dyDescent="0.35"/>
    <row r="2298" s="184" customFormat="1" x14ac:dyDescent="0.35"/>
    <row r="2299" s="184" customFormat="1" x14ac:dyDescent="0.35"/>
    <row r="2300" s="184" customFormat="1" x14ac:dyDescent="0.35"/>
    <row r="2301" s="184" customFormat="1" x14ac:dyDescent="0.35"/>
    <row r="2302" s="184" customFormat="1" x14ac:dyDescent="0.35"/>
    <row r="2303" s="184" customFormat="1" x14ac:dyDescent="0.35"/>
    <row r="2304" s="184" customFormat="1" x14ac:dyDescent="0.35"/>
    <row r="2305" s="184" customFormat="1" x14ac:dyDescent="0.35"/>
    <row r="2306" s="184" customFormat="1" x14ac:dyDescent="0.35"/>
    <row r="2307" s="184" customFormat="1" x14ac:dyDescent="0.35"/>
    <row r="2308" s="184" customFormat="1" x14ac:dyDescent="0.35"/>
    <row r="2309" s="184" customFormat="1" x14ac:dyDescent="0.35"/>
    <row r="2310" s="184" customFormat="1" x14ac:dyDescent="0.35"/>
    <row r="2311" s="184" customFormat="1" x14ac:dyDescent="0.35"/>
    <row r="2312" s="184" customFormat="1" x14ac:dyDescent="0.35"/>
    <row r="2313" s="184" customFormat="1" x14ac:dyDescent="0.35"/>
    <row r="2314" s="184" customFormat="1" x14ac:dyDescent="0.35"/>
    <row r="2315" s="184" customFormat="1" x14ac:dyDescent="0.35"/>
    <row r="2316" s="184" customFormat="1" x14ac:dyDescent="0.35"/>
    <row r="2317" s="184" customFormat="1" x14ac:dyDescent="0.35"/>
    <row r="2318" s="184" customFormat="1" x14ac:dyDescent="0.35"/>
    <row r="2319" s="184" customFormat="1" x14ac:dyDescent="0.35"/>
    <row r="2320" s="184" customFormat="1" x14ac:dyDescent="0.35"/>
    <row r="2321" s="184" customFormat="1" x14ac:dyDescent="0.35"/>
    <row r="2322" s="184" customFormat="1" x14ac:dyDescent="0.35"/>
    <row r="2323" s="184" customFormat="1" x14ac:dyDescent="0.35"/>
    <row r="2324" s="184" customFormat="1" x14ac:dyDescent="0.35"/>
    <row r="2325" s="184" customFormat="1" x14ac:dyDescent="0.35"/>
    <row r="2326" s="184" customFormat="1" x14ac:dyDescent="0.35"/>
    <row r="2327" s="184" customFormat="1" x14ac:dyDescent="0.35"/>
    <row r="2328" s="184" customFormat="1" x14ac:dyDescent="0.35"/>
    <row r="2329" s="184" customFormat="1" x14ac:dyDescent="0.35"/>
    <row r="2330" s="184" customFormat="1" x14ac:dyDescent="0.35"/>
    <row r="2331" s="184" customFormat="1" x14ac:dyDescent="0.35"/>
    <row r="2332" s="184" customFormat="1" x14ac:dyDescent="0.35"/>
    <row r="2333" s="184" customFormat="1" x14ac:dyDescent="0.35"/>
    <row r="2334" s="184" customFormat="1" x14ac:dyDescent="0.35"/>
    <row r="2335" s="184" customFormat="1" x14ac:dyDescent="0.35"/>
    <row r="2336" s="184" customFormat="1" x14ac:dyDescent="0.35"/>
    <row r="2337" s="184" customFormat="1" x14ac:dyDescent="0.35"/>
    <row r="2338" s="184" customFormat="1" x14ac:dyDescent="0.35"/>
    <row r="2339" s="184" customFormat="1" x14ac:dyDescent="0.35"/>
    <row r="2340" s="184" customFormat="1" x14ac:dyDescent="0.35"/>
    <row r="2341" s="184" customFormat="1" x14ac:dyDescent="0.35"/>
    <row r="2342" s="184" customFormat="1" x14ac:dyDescent="0.35"/>
    <row r="2343" s="184" customFormat="1" x14ac:dyDescent="0.35"/>
    <row r="2344" s="184" customFormat="1" x14ac:dyDescent="0.35"/>
    <row r="2345" s="184" customFormat="1" x14ac:dyDescent="0.35"/>
    <row r="2346" s="184" customFormat="1" x14ac:dyDescent="0.35"/>
    <row r="2347" s="184" customFormat="1" x14ac:dyDescent="0.35"/>
    <row r="2348" s="184" customFormat="1" x14ac:dyDescent="0.35"/>
    <row r="2349" s="184" customFormat="1" x14ac:dyDescent="0.35"/>
    <row r="2350" s="184" customFormat="1" x14ac:dyDescent="0.35"/>
    <row r="2351" s="184" customFormat="1" x14ac:dyDescent="0.35"/>
    <row r="2352" s="184" customFormat="1" x14ac:dyDescent="0.35"/>
    <row r="2353" s="184" customFormat="1" x14ac:dyDescent="0.35"/>
    <row r="2354" s="184" customFormat="1" x14ac:dyDescent="0.35"/>
    <row r="2355" s="184" customFormat="1" x14ac:dyDescent="0.35"/>
    <row r="2356" s="184" customFormat="1" x14ac:dyDescent="0.35"/>
    <row r="2357" s="184" customFormat="1" x14ac:dyDescent="0.35"/>
    <row r="2358" s="184" customFormat="1" x14ac:dyDescent="0.35"/>
    <row r="2359" s="184" customFormat="1" x14ac:dyDescent="0.35"/>
    <row r="2360" s="184" customFormat="1" x14ac:dyDescent="0.35"/>
    <row r="2361" s="184" customFormat="1" x14ac:dyDescent="0.35"/>
    <row r="2362" s="184" customFormat="1" x14ac:dyDescent="0.35"/>
    <row r="2363" s="184" customFormat="1" x14ac:dyDescent="0.35"/>
    <row r="2364" s="184" customFormat="1" x14ac:dyDescent="0.35"/>
    <row r="2365" s="184" customFormat="1" x14ac:dyDescent="0.35"/>
    <row r="2366" s="184" customFormat="1" x14ac:dyDescent="0.35"/>
    <row r="2367" s="184" customFormat="1" x14ac:dyDescent="0.35"/>
    <row r="2368" s="184" customFormat="1" x14ac:dyDescent="0.35"/>
    <row r="2369" s="184" customFormat="1" x14ac:dyDescent="0.35"/>
    <row r="2370" s="184" customFormat="1" x14ac:dyDescent="0.35"/>
    <row r="2371" s="184" customFormat="1" x14ac:dyDescent="0.35"/>
    <row r="2372" s="184" customFormat="1" x14ac:dyDescent="0.35"/>
    <row r="2373" s="184" customFormat="1" x14ac:dyDescent="0.35"/>
    <row r="2374" s="184" customFormat="1" x14ac:dyDescent="0.35"/>
    <row r="2375" s="184" customFormat="1" x14ac:dyDescent="0.35"/>
    <row r="2376" s="184" customFormat="1" x14ac:dyDescent="0.35"/>
    <row r="2377" s="184" customFormat="1" x14ac:dyDescent="0.35"/>
    <row r="2378" s="184" customFormat="1" x14ac:dyDescent="0.35"/>
    <row r="2379" s="184" customFormat="1" x14ac:dyDescent="0.35"/>
    <row r="2380" s="184" customFormat="1" x14ac:dyDescent="0.35"/>
    <row r="2381" s="184" customFormat="1" x14ac:dyDescent="0.35"/>
    <row r="2382" s="184" customFormat="1" x14ac:dyDescent="0.35"/>
    <row r="2383" s="184" customFormat="1" x14ac:dyDescent="0.35"/>
    <row r="2384" s="184" customFormat="1" x14ac:dyDescent="0.35"/>
    <row r="2385" s="184" customFormat="1" x14ac:dyDescent="0.35"/>
    <row r="2386" s="184" customFormat="1" x14ac:dyDescent="0.35"/>
    <row r="2387" s="184" customFormat="1" x14ac:dyDescent="0.35"/>
    <row r="2388" s="184" customFormat="1" x14ac:dyDescent="0.35"/>
    <row r="2389" s="184" customFormat="1" x14ac:dyDescent="0.35"/>
    <row r="2390" s="184" customFormat="1" x14ac:dyDescent="0.35"/>
    <row r="2391" s="184" customFormat="1" x14ac:dyDescent="0.35"/>
    <row r="2392" s="184" customFormat="1" x14ac:dyDescent="0.35"/>
    <row r="2393" s="184" customFormat="1" x14ac:dyDescent="0.35"/>
    <row r="2394" s="184" customFormat="1" x14ac:dyDescent="0.35"/>
    <row r="2395" s="184" customFormat="1" x14ac:dyDescent="0.35"/>
    <row r="2396" s="184" customFormat="1" x14ac:dyDescent="0.35"/>
    <row r="2397" s="184" customFormat="1" x14ac:dyDescent="0.35"/>
    <row r="2398" s="184" customFormat="1" x14ac:dyDescent="0.35"/>
    <row r="2399" s="184" customFormat="1" x14ac:dyDescent="0.35"/>
    <row r="2400" s="184" customFormat="1" x14ac:dyDescent="0.35"/>
    <row r="2401" s="184" customFormat="1" x14ac:dyDescent="0.35"/>
    <row r="2402" s="184" customFormat="1" x14ac:dyDescent="0.35"/>
    <row r="2403" s="184" customFormat="1" x14ac:dyDescent="0.35"/>
    <row r="2404" s="184" customFormat="1" x14ac:dyDescent="0.35"/>
    <row r="2405" s="184" customFormat="1" x14ac:dyDescent="0.35"/>
    <row r="2406" s="184" customFormat="1" x14ac:dyDescent="0.35"/>
    <row r="2407" s="184" customFormat="1" x14ac:dyDescent="0.35"/>
    <row r="2408" s="184" customFormat="1" x14ac:dyDescent="0.35"/>
    <row r="2409" s="184" customFormat="1" x14ac:dyDescent="0.35"/>
    <row r="2410" s="184" customFormat="1" x14ac:dyDescent="0.35"/>
    <row r="2411" s="184" customFormat="1" x14ac:dyDescent="0.35"/>
    <row r="2412" s="184" customFormat="1" x14ac:dyDescent="0.35"/>
    <row r="2413" s="184" customFormat="1" x14ac:dyDescent="0.35"/>
    <row r="2414" s="184" customFormat="1" x14ac:dyDescent="0.35"/>
    <row r="2415" s="184" customFormat="1" x14ac:dyDescent="0.35"/>
    <row r="2416" s="184" customFormat="1" x14ac:dyDescent="0.35"/>
    <row r="2417" s="184" customFormat="1" x14ac:dyDescent="0.35"/>
    <row r="2418" s="184" customFormat="1" x14ac:dyDescent="0.35"/>
    <row r="2419" s="184" customFormat="1" x14ac:dyDescent="0.35"/>
    <row r="2420" s="184" customFormat="1" x14ac:dyDescent="0.35"/>
    <row r="2421" s="184" customFormat="1" x14ac:dyDescent="0.35"/>
    <row r="2422" s="184" customFormat="1" x14ac:dyDescent="0.35"/>
    <row r="2423" s="184" customFormat="1" x14ac:dyDescent="0.35"/>
    <row r="2424" s="184" customFormat="1" x14ac:dyDescent="0.35"/>
    <row r="2425" s="184" customFormat="1" x14ac:dyDescent="0.35"/>
    <row r="2426" s="184" customFormat="1" x14ac:dyDescent="0.35"/>
    <row r="2427" s="184" customFormat="1" x14ac:dyDescent="0.35"/>
    <row r="2428" s="184" customFormat="1" x14ac:dyDescent="0.35"/>
    <row r="2429" s="184" customFormat="1" x14ac:dyDescent="0.35"/>
    <row r="2430" s="184" customFormat="1" x14ac:dyDescent="0.35"/>
    <row r="2431" s="184" customFormat="1" x14ac:dyDescent="0.35"/>
    <row r="2432" s="184" customFormat="1" x14ac:dyDescent="0.35"/>
    <row r="2433" s="184" customFormat="1" x14ac:dyDescent="0.35"/>
    <row r="2434" s="184" customFormat="1" x14ac:dyDescent="0.35"/>
    <row r="2435" s="184" customFormat="1" x14ac:dyDescent="0.35"/>
    <row r="2436" s="184" customFormat="1" x14ac:dyDescent="0.35"/>
    <row r="2437" s="184" customFormat="1" x14ac:dyDescent="0.35"/>
    <row r="2438" s="184" customFormat="1" x14ac:dyDescent="0.35"/>
    <row r="2439" s="184" customFormat="1" x14ac:dyDescent="0.35"/>
    <row r="2440" s="184" customFormat="1" x14ac:dyDescent="0.35"/>
    <row r="2441" s="184" customFormat="1" x14ac:dyDescent="0.35"/>
    <row r="2442" s="184" customFormat="1" x14ac:dyDescent="0.35"/>
    <row r="2443" s="184" customFormat="1" x14ac:dyDescent="0.35"/>
    <row r="2444" s="184" customFormat="1" x14ac:dyDescent="0.35"/>
    <row r="2445" s="184" customFormat="1" x14ac:dyDescent="0.35"/>
    <row r="2446" s="184" customFormat="1" x14ac:dyDescent="0.35"/>
    <row r="2447" s="184" customFormat="1" x14ac:dyDescent="0.35"/>
    <row r="2448" s="184" customFormat="1" x14ac:dyDescent="0.35"/>
    <row r="2449" s="184" customFormat="1" x14ac:dyDescent="0.35"/>
    <row r="2450" s="184" customFormat="1" x14ac:dyDescent="0.35"/>
    <row r="2451" s="184" customFormat="1" x14ac:dyDescent="0.35"/>
    <row r="2452" s="184" customFormat="1" x14ac:dyDescent="0.35"/>
    <row r="2453" s="184" customFormat="1" x14ac:dyDescent="0.35"/>
    <row r="2454" s="184" customFormat="1" x14ac:dyDescent="0.35"/>
    <row r="2455" s="184" customFormat="1" x14ac:dyDescent="0.35"/>
    <row r="2456" s="184" customFormat="1" x14ac:dyDescent="0.35"/>
    <row r="2457" s="184" customFormat="1" x14ac:dyDescent="0.35"/>
    <row r="2458" s="184" customFormat="1" x14ac:dyDescent="0.35"/>
    <row r="2459" s="184" customFormat="1" x14ac:dyDescent="0.35"/>
    <row r="2460" s="184" customFormat="1" x14ac:dyDescent="0.35"/>
    <row r="2461" s="184" customFormat="1" x14ac:dyDescent="0.35"/>
    <row r="2462" s="184" customFormat="1" x14ac:dyDescent="0.35"/>
    <row r="2463" s="184" customFormat="1" x14ac:dyDescent="0.35"/>
    <row r="2464" s="184" customFormat="1" x14ac:dyDescent="0.35"/>
    <row r="2465" s="184" customFormat="1" x14ac:dyDescent="0.35"/>
    <row r="2466" s="184" customFormat="1" x14ac:dyDescent="0.35"/>
    <row r="2467" s="184" customFormat="1" x14ac:dyDescent="0.35"/>
    <row r="2468" s="184" customFormat="1" x14ac:dyDescent="0.35"/>
    <row r="2469" s="184" customFormat="1" x14ac:dyDescent="0.35"/>
    <row r="2470" s="184" customFormat="1" x14ac:dyDescent="0.35"/>
    <row r="2471" s="184" customFormat="1" x14ac:dyDescent="0.35"/>
    <row r="2472" s="184" customFormat="1" x14ac:dyDescent="0.35"/>
    <row r="2473" s="184" customFormat="1" x14ac:dyDescent="0.35"/>
    <row r="2474" s="184" customFormat="1" x14ac:dyDescent="0.35"/>
    <row r="2475" s="184" customFormat="1" x14ac:dyDescent="0.35"/>
    <row r="2476" s="184" customFormat="1" x14ac:dyDescent="0.35"/>
    <row r="2477" s="184" customFormat="1" x14ac:dyDescent="0.35"/>
    <row r="2478" s="184" customFormat="1" x14ac:dyDescent="0.35"/>
    <row r="2479" s="184" customFormat="1" x14ac:dyDescent="0.35"/>
    <row r="2480" s="184" customFormat="1" x14ac:dyDescent="0.35"/>
    <row r="2481" s="184" customFormat="1" x14ac:dyDescent="0.35"/>
    <row r="2482" s="184" customFormat="1" x14ac:dyDescent="0.35"/>
    <row r="2483" s="184" customFormat="1" x14ac:dyDescent="0.35"/>
    <row r="2484" s="184" customFormat="1" x14ac:dyDescent="0.35"/>
    <row r="2485" s="184" customFormat="1" x14ac:dyDescent="0.35"/>
    <row r="2486" s="184" customFormat="1" x14ac:dyDescent="0.35"/>
    <row r="2487" s="184" customFormat="1" x14ac:dyDescent="0.35"/>
    <row r="2488" s="184" customFormat="1" x14ac:dyDescent="0.35"/>
    <row r="2489" s="184" customFormat="1" x14ac:dyDescent="0.35"/>
    <row r="2490" s="184" customFormat="1" x14ac:dyDescent="0.35"/>
    <row r="2491" s="184" customFormat="1" x14ac:dyDescent="0.35"/>
    <row r="2492" s="184" customFormat="1" x14ac:dyDescent="0.35"/>
    <row r="2493" s="184" customFormat="1" x14ac:dyDescent="0.35"/>
    <row r="2494" s="184" customFormat="1" x14ac:dyDescent="0.35"/>
    <row r="2495" s="184" customFormat="1" x14ac:dyDescent="0.35"/>
    <row r="2496" s="184" customFormat="1" x14ac:dyDescent="0.35"/>
    <row r="2497" s="184" customFormat="1" x14ac:dyDescent="0.35"/>
    <row r="2498" s="184" customFormat="1" x14ac:dyDescent="0.35"/>
    <row r="2499" s="184" customFormat="1" x14ac:dyDescent="0.35"/>
    <row r="2500" s="184" customFormat="1" x14ac:dyDescent="0.35"/>
    <row r="2501" s="184" customFormat="1" x14ac:dyDescent="0.35"/>
    <row r="2502" s="184" customFormat="1" x14ac:dyDescent="0.35"/>
    <row r="2503" s="184" customFormat="1" x14ac:dyDescent="0.35"/>
    <row r="2504" s="184" customFormat="1" x14ac:dyDescent="0.35"/>
    <row r="2505" s="184" customFormat="1" x14ac:dyDescent="0.35"/>
    <row r="2506" s="184" customFormat="1" x14ac:dyDescent="0.35"/>
    <row r="2507" s="184" customFormat="1" x14ac:dyDescent="0.35"/>
    <row r="2508" s="184" customFormat="1" x14ac:dyDescent="0.35"/>
    <row r="2509" s="184" customFormat="1" x14ac:dyDescent="0.35"/>
    <row r="2510" s="184" customFormat="1" x14ac:dyDescent="0.35"/>
    <row r="2511" s="184" customFormat="1" x14ac:dyDescent="0.35"/>
    <row r="2512" s="184" customFormat="1" x14ac:dyDescent="0.35"/>
    <row r="2513" s="184" customFormat="1" x14ac:dyDescent="0.35"/>
    <row r="2514" s="184" customFormat="1" x14ac:dyDescent="0.35"/>
    <row r="2515" s="184" customFormat="1" x14ac:dyDescent="0.35"/>
    <row r="2516" s="184" customFormat="1" x14ac:dyDescent="0.35"/>
    <row r="2517" s="184" customFormat="1" x14ac:dyDescent="0.35"/>
    <row r="2518" s="184" customFormat="1" x14ac:dyDescent="0.35"/>
    <row r="2519" s="184" customFormat="1" x14ac:dyDescent="0.35"/>
    <row r="2520" s="184" customFormat="1" x14ac:dyDescent="0.35"/>
    <row r="2521" s="184" customFormat="1" x14ac:dyDescent="0.35"/>
    <row r="2522" s="184" customFormat="1" x14ac:dyDescent="0.35"/>
    <row r="2523" s="184" customFormat="1" x14ac:dyDescent="0.35"/>
    <row r="2524" s="184" customFormat="1" x14ac:dyDescent="0.35"/>
    <row r="2525" s="184" customFormat="1" x14ac:dyDescent="0.35"/>
    <row r="2526" s="184" customFormat="1" x14ac:dyDescent="0.35"/>
    <row r="2527" s="184" customFormat="1" x14ac:dyDescent="0.35"/>
    <row r="2528" s="184" customFormat="1" x14ac:dyDescent="0.35"/>
    <row r="2529" s="184" customFormat="1" x14ac:dyDescent="0.35"/>
    <row r="2530" s="184" customFormat="1" x14ac:dyDescent="0.35"/>
    <row r="2531" s="184" customFormat="1" x14ac:dyDescent="0.35"/>
    <row r="2532" s="184" customFormat="1" x14ac:dyDescent="0.35"/>
    <row r="2533" s="184" customFormat="1" x14ac:dyDescent="0.35"/>
    <row r="2534" s="184" customFormat="1" x14ac:dyDescent="0.35"/>
    <row r="2535" s="184" customFormat="1" x14ac:dyDescent="0.35"/>
    <row r="2536" s="184" customFormat="1" x14ac:dyDescent="0.35"/>
    <row r="2537" s="184" customFormat="1" x14ac:dyDescent="0.35"/>
    <row r="2538" s="184" customFormat="1" x14ac:dyDescent="0.35"/>
    <row r="2539" s="184" customFormat="1" x14ac:dyDescent="0.35"/>
    <row r="2540" s="184" customFormat="1" x14ac:dyDescent="0.35"/>
    <row r="2541" s="184" customFormat="1" x14ac:dyDescent="0.35"/>
    <row r="2542" s="184" customFormat="1" x14ac:dyDescent="0.35"/>
    <row r="2543" s="184" customFormat="1" x14ac:dyDescent="0.35"/>
    <row r="2544" s="184" customFormat="1" x14ac:dyDescent="0.35"/>
    <row r="2545" s="184" customFormat="1" x14ac:dyDescent="0.35"/>
    <row r="2546" s="184" customFormat="1" x14ac:dyDescent="0.35"/>
    <row r="2547" s="184" customFormat="1" x14ac:dyDescent="0.35"/>
    <row r="2548" s="184" customFormat="1" x14ac:dyDescent="0.35"/>
    <row r="2549" s="184" customFormat="1" x14ac:dyDescent="0.35"/>
    <row r="2550" s="184" customFormat="1" x14ac:dyDescent="0.35"/>
    <row r="2551" s="184" customFormat="1" x14ac:dyDescent="0.35"/>
    <row r="2552" s="184" customFormat="1" x14ac:dyDescent="0.35"/>
    <row r="2553" s="184" customFormat="1" x14ac:dyDescent="0.35"/>
    <row r="2554" s="184" customFormat="1" x14ac:dyDescent="0.35"/>
    <row r="2555" s="184" customFormat="1" x14ac:dyDescent="0.35"/>
    <row r="2556" s="184" customFormat="1" x14ac:dyDescent="0.35"/>
    <row r="2557" s="184" customFormat="1" x14ac:dyDescent="0.35"/>
    <row r="2558" s="184" customFormat="1" x14ac:dyDescent="0.35"/>
    <row r="2559" s="184" customFormat="1" x14ac:dyDescent="0.35"/>
    <row r="2560" s="184" customFormat="1" x14ac:dyDescent="0.35"/>
    <row r="2561" s="184" customFormat="1" x14ac:dyDescent="0.35"/>
    <row r="2562" s="184" customFormat="1" x14ac:dyDescent="0.35"/>
    <row r="2563" s="184" customFormat="1" x14ac:dyDescent="0.35"/>
    <row r="2564" s="184" customFormat="1" x14ac:dyDescent="0.35"/>
    <row r="2565" s="184" customFormat="1" x14ac:dyDescent="0.35"/>
    <row r="2566" s="184" customFormat="1" x14ac:dyDescent="0.35"/>
    <row r="2567" s="184" customFormat="1" x14ac:dyDescent="0.35"/>
    <row r="2568" s="184" customFormat="1" x14ac:dyDescent="0.35"/>
    <row r="2569" s="184" customFormat="1" x14ac:dyDescent="0.35"/>
    <row r="2570" s="184" customFormat="1" x14ac:dyDescent="0.35"/>
    <row r="2571" s="184" customFormat="1" x14ac:dyDescent="0.35"/>
    <row r="2572" s="184" customFormat="1" x14ac:dyDescent="0.35"/>
    <row r="2573" s="184" customFormat="1" x14ac:dyDescent="0.35"/>
    <row r="2574" s="184" customFormat="1" x14ac:dyDescent="0.35"/>
    <row r="2575" s="184" customFormat="1" x14ac:dyDescent="0.35"/>
    <row r="2576" s="184" customFormat="1" x14ac:dyDescent="0.35"/>
    <row r="2577" s="184" customFormat="1" x14ac:dyDescent="0.35"/>
    <row r="2578" s="184" customFormat="1" x14ac:dyDescent="0.35"/>
    <row r="2579" s="184" customFormat="1" x14ac:dyDescent="0.35"/>
    <row r="2580" s="184" customFormat="1" x14ac:dyDescent="0.35"/>
    <row r="2581" s="184" customFormat="1" x14ac:dyDescent="0.35"/>
    <row r="2582" s="184" customFormat="1" x14ac:dyDescent="0.35"/>
    <row r="2583" s="184" customFormat="1" x14ac:dyDescent="0.35"/>
    <row r="2584" s="184" customFormat="1" x14ac:dyDescent="0.35"/>
    <row r="2585" s="184" customFormat="1" x14ac:dyDescent="0.35"/>
    <row r="2586" s="184" customFormat="1" x14ac:dyDescent="0.35"/>
    <row r="2587" s="184" customFormat="1" x14ac:dyDescent="0.35"/>
    <row r="2588" s="184" customFormat="1" x14ac:dyDescent="0.35"/>
    <row r="2589" s="184" customFormat="1" x14ac:dyDescent="0.35"/>
    <row r="2590" s="184" customFormat="1" x14ac:dyDescent="0.35"/>
    <row r="2591" s="184" customFormat="1" x14ac:dyDescent="0.35"/>
    <row r="2592" s="184" customFormat="1" x14ac:dyDescent="0.35"/>
    <row r="2593" s="184" customFormat="1" x14ac:dyDescent="0.35"/>
    <row r="2594" s="184" customFormat="1" x14ac:dyDescent="0.35"/>
    <row r="2595" s="184" customFormat="1" x14ac:dyDescent="0.35"/>
    <row r="2596" s="184" customFormat="1" x14ac:dyDescent="0.35"/>
    <row r="2597" s="184" customFormat="1" x14ac:dyDescent="0.35"/>
    <row r="2598" s="184" customFormat="1" x14ac:dyDescent="0.35"/>
    <row r="2599" s="184" customFormat="1" x14ac:dyDescent="0.35"/>
    <row r="2600" s="184" customFormat="1" x14ac:dyDescent="0.35"/>
    <row r="2601" s="184" customFormat="1" x14ac:dyDescent="0.35"/>
    <row r="2602" s="184" customFormat="1" x14ac:dyDescent="0.35"/>
    <row r="2603" s="184" customFormat="1" x14ac:dyDescent="0.35"/>
    <row r="2604" s="184" customFormat="1" x14ac:dyDescent="0.35"/>
    <row r="2605" s="184" customFormat="1" x14ac:dyDescent="0.35"/>
    <row r="2606" s="184" customFormat="1" x14ac:dyDescent="0.35"/>
    <row r="2607" s="184" customFormat="1" x14ac:dyDescent="0.35"/>
    <row r="2608" s="184" customFormat="1" x14ac:dyDescent="0.35"/>
    <row r="2609" s="184" customFormat="1" x14ac:dyDescent="0.35"/>
    <row r="2610" s="184" customFormat="1" x14ac:dyDescent="0.35"/>
    <row r="2611" s="184" customFormat="1" x14ac:dyDescent="0.35"/>
    <row r="2612" s="184" customFormat="1" x14ac:dyDescent="0.35"/>
    <row r="2613" s="184" customFormat="1" x14ac:dyDescent="0.35"/>
    <row r="2614" s="184" customFormat="1" x14ac:dyDescent="0.35"/>
    <row r="2615" s="184" customFormat="1" x14ac:dyDescent="0.35"/>
    <row r="2616" s="184" customFormat="1" x14ac:dyDescent="0.35"/>
    <row r="2617" s="184" customFormat="1" x14ac:dyDescent="0.35"/>
    <row r="2618" s="184" customFormat="1" x14ac:dyDescent="0.35"/>
    <row r="2619" s="184" customFormat="1" x14ac:dyDescent="0.35"/>
    <row r="2620" s="184" customFormat="1" x14ac:dyDescent="0.35"/>
    <row r="2621" s="184" customFormat="1" x14ac:dyDescent="0.35"/>
    <row r="2622" s="184" customFormat="1" x14ac:dyDescent="0.35"/>
    <row r="2623" s="184" customFormat="1" x14ac:dyDescent="0.35"/>
    <row r="2624" s="184" customFormat="1" x14ac:dyDescent="0.35"/>
    <row r="2625" s="184" customFormat="1" x14ac:dyDescent="0.35"/>
    <row r="2626" s="184" customFormat="1" x14ac:dyDescent="0.35"/>
    <row r="2627" s="184" customFormat="1" x14ac:dyDescent="0.35"/>
    <row r="2628" s="184" customFormat="1" x14ac:dyDescent="0.35"/>
    <row r="2629" s="184" customFormat="1" x14ac:dyDescent="0.35"/>
    <row r="2630" s="184" customFormat="1" x14ac:dyDescent="0.35"/>
    <row r="2631" s="184" customFormat="1" x14ac:dyDescent="0.35"/>
    <row r="2632" s="184" customFormat="1" x14ac:dyDescent="0.35"/>
    <row r="2633" s="184" customFormat="1" x14ac:dyDescent="0.35"/>
    <row r="2634" s="184" customFormat="1" x14ac:dyDescent="0.35"/>
    <row r="2635" s="184" customFormat="1" x14ac:dyDescent="0.35"/>
    <row r="2636" s="184" customFormat="1" x14ac:dyDescent="0.35"/>
    <row r="2637" s="184" customFormat="1" x14ac:dyDescent="0.35"/>
    <row r="2638" s="184" customFormat="1" x14ac:dyDescent="0.35"/>
    <row r="2639" s="184" customFormat="1" x14ac:dyDescent="0.35"/>
    <row r="2640" s="184" customFormat="1" x14ac:dyDescent="0.35"/>
    <row r="2641" s="184" customFormat="1" x14ac:dyDescent="0.35"/>
    <row r="2642" s="184" customFormat="1" x14ac:dyDescent="0.35"/>
    <row r="2643" s="184" customFormat="1" x14ac:dyDescent="0.35"/>
    <row r="2644" s="184" customFormat="1" x14ac:dyDescent="0.35"/>
    <row r="2645" s="184" customFormat="1" x14ac:dyDescent="0.35"/>
    <row r="2646" s="184" customFormat="1" x14ac:dyDescent="0.35"/>
    <row r="2647" s="184" customFormat="1" x14ac:dyDescent="0.35"/>
    <row r="2648" s="184" customFormat="1" x14ac:dyDescent="0.35"/>
    <row r="2649" s="184" customFormat="1" x14ac:dyDescent="0.35"/>
    <row r="2650" s="184" customFormat="1" x14ac:dyDescent="0.35"/>
    <row r="2651" s="184" customFormat="1" x14ac:dyDescent="0.35"/>
    <row r="2652" s="184" customFormat="1" x14ac:dyDescent="0.35"/>
    <row r="2653" s="184" customFormat="1" x14ac:dyDescent="0.35"/>
    <row r="2654" s="184" customFormat="1" x14ac:dyDescent="0.35"/>
    <row r="2655" s="184" customFormat="1" x14ac:dyDescent="0.35"/>
    <row r="2656" s="184" customFormat="1" x14ac:dyDescent="0.35"/>
    <row r="2657" s="184" customFormat="1" x14ac:dyDescent="0.35"/>
    <row r="2658" s="184" customFormat="1" x14ac:dyDescent="0.35"/>
    <row r="2659" s="184" customFormat="1" x14ac:dyDescent="0.35"/>
    <row r="2660" s="184" customFormat="1" x14ac:dyDescent="0.35"/>
    <row r="2661" s="184" customFormat="1" x14ac:dyDescent="0.35"/>
    <row r="2662" s="184" customFormat="1" x14ac:dyDescent="0.35"/>
    <row r="2663" s="184" customFormat="1" x14ac:dyDescent="0.35"/>
    <row r="2664" s="184" customFormat="1" x14ac:dyDescent="0.35"/>
    <row r="2665" s="184" customFormat="1" x14ac:dyDescent="0.35"/>
    <row r="2666" s="184" customFormat="1" x14ac:dyDescent="0.35"/>
    <row r="2667" s="184" customFormat="1" x14ac:dyDescent="0.35"/>
    <row r="2668" s="184" customFormat="1" x14ac:dyDescent="0.35"/>
    <row r="2669" s="184" customFormat="1" x14ac:dyDescent="0.35"/>
    <row r="2670" s="184" customFormat="1" x14ac:dyDescent="0.35"/>
    <row r="2671" s="184" customFormat="1" x14ac:dyDescent="0.35"/>
    <row r="2672" s="184" customFormat="1" x14ac:dyDescent="0.35"/>
    <row r="2673" s="184" customFormat="1" x14ac:dyDescent="0.35"/>
    <row r="2674" s="184" customFormat="1" x14ac:dyDescent="0.35"/>
    <row r="2675" s="184" customFormat="1" x14ac:dyDescent="0.35"/>
    <row r="2676" s="184" customFormat="1" x14ac:dyDescent="0.35"/>
    <row r="2677" s="184" customFormat="1" x14ac:dyDescent="0.35"/>
    <row r="2678" s="184" customFormat="1" x14ac:dyDescent="0.35"/>
    <row r="2679" s="184" customFormat="1" x14ac:dyDescent="0.35"/>
    <row r="2680" s="184" customFormat="1" x14ac:dyDescent="0.35"/>
    <row r="2681" s="184" customFormat="1" x14ac:dyDescent="0.35"/>
    <row r="2682" s="184" customFormat="1" x14ac:dyDescent="0.35"/>
    <row r="2683" s="184" customFormat="1" x14ac:dyDescent="0.35"/>
    <row r="2684" s="184" customFormat="1" x14ac:dyDescent="0.35"/>
    <row r="2685" s="184" customFormat="1" x14ac:dyDescent="0.35"/>
    <row r="2686" s="184" customFormat="1" x14ac:dyDescent="0.35"/>
    <row r="2687" s="184" customFormat="1" x14ac:dyDescent="0.35"/>
    <row r="2688" s="184" customFormat="1" x14ac:dyDescent="0.35"/>
    <row r="2689" s="184" customFormat="1" x14ac:dyDescent="0.35"/>
    <row r="2690" s="184" customFormat="1" x14ac:dyDescent="0.35"/>
    <row r="2691" s="184" customFormat="1" x14ac:dyDescent="0.35"/>
    <row r="2692" s="184" customFormat="1" x14ac:dyDescent="0.35"/>
    <row r="2693" s="184" customFormat="1" x14ac:dyDescent="0.35"/>
    <row r="2694" s="184" customFormat="1" x14ac:dyDescent="0.35"/>
    <row r="2695" s="184" customFormat="1" x14ac:dyDescent="0.35"/>
    <row r="2696" s="184" customFormat="1" x14ac:dyDescent="0.35"/>
    <row r="2697" s="184" customFormat="1" x14ac:dyDescent="0.35"/>
    <row r="2698" s="184" customFormat="1" x14ac:dyDescent="0.35"/>
    <row r="2699" s="184" customFormat="1" x14ac:dyDescent="0.35"/>
    <row r="2700" s="184" customFormat="1" x14ac:dyDescent="0.35"/>
    <row r="2701" s="184" customFormat="1" x14ac:dyDescent="0.35"/>
    <row r="2702" s="184" customFormat="1" x14ac:dyDescent="0.35"/>
    <row r="2703" s="184" customFormat="1" x14ac:dyDescent="0.35"/>
    <row r="2704" s="184" customFormat="1" x14ac:dyDescent="0.35"/>
    <row r="2705" s="184" customFormat="1" x14ac:dyDescent="0.35"/>
    <row r="2706" s="184" customFormat="1" x14ac:dyDescent="0.35"/>
    <row r="2707" s="184" customFormat="1" x14ac:dyDescent="0.35"/>
    <row r="2708" s="184" customFormat="1" x14ac:dyDescent="0.35"/>
    <row r="2709" s="184" customFormat="1" x14ac:dyDescent="0.35"/>
    <row r="2710" s="184" customFormat="1" x14ac:dyDescent="0.35"/>
    <row r="2711" s="184" customFormat="1" x14ac:dyDescent="0.35"/>
    <row r="2712" s="184" customFormat="1" x14ac:dyDescent="0.35"/>
    <row r="2713" s="184" customFormat="1" x14ac:dyDescent="0.35"/>
    <row r="2714" s="184" customFormat="1" x14ac:dyDescent="0.35"/>
    <row r="2715" s="184" customFormat="1" x14ac:dyDescent="0.35"/>
    <row r="2716" s="184" customFormat="1" x14ac:dyDescent="0.35"/>
    <row r="2717" s="184" customFormat="1" x14ac:dyDescent="0.35"/>
    <row r="2718" s="184" customFormat="1" x14ac:dyDescent="0.35"/>
    <row r="2719" s="184" customFormat="1" x14ac:dyDescent="0.35"/>
    <row r="2720" s="184" customFormat="1" x14ac:dyDescent="0.35"/>
    <row r="2721" s="184" customFormat="1" x14ac:dyDescent="0.35"/>
    <row r="2722" s="184" customFormat="1" x14ac:dyDescent="0.35"/>
    <row r="2723" s="184" customFormat="1" x14ac:dyDescent="0.35"/>
    <row r="2724" s="184" customFormat="1" x14ac:dyDescent="0.35"/>
    <row r="2725" s="184" customFormat="1" x14ac:dyDescent="0.35"/>
    <row r="2726" s="184" customFormat="1" x14ac:dyDescent="0.35"/>
    <row r="2727" s="184" customFormat="1" x14ac:dyDescent="0.35"/>
    <row r="2728" s="184" customFormat="1" x14ac:dyDescent="0.35"/>
    <row r="2729" s="184" customFormat="1" x14ac:dyDescent="0.35"/>
    <row r="2730" s="184" customFormat="1" x14ac:dyDescent="0.35"/>
    <row r="2731" s="184" customFormat="1" x14ac:dyDescent="0.35"/>
    <row r="2732" s="184" customFormat="1" x14ac:dyDescent="0.35"/>
    <row r="2733" s="184" customFormat="1" x14ac:dyDescent="0.35"/>
    <row r="2734" s="184" customFormat="1" x14ac:dyDescent="0.35"/>
    <row r="2735" s="184" customFormat="1" x14ac:dyDescent="0.35"/>
    <row r="2736" s="184" customFormat="1" x14ac:dyDescent="0.35"/>
    <row r="2737" s="184" customFormat="1" x14ac:dyDescent="0.35"/>
    <row r="2738" s="184" customFormat="1" x14ac:dyDescent="0.35"/>
    <row r="2739" s="184" customFormat="1" x14ac:dyDescent="0.35"/>
    <row r="2740" s="184" customFormat="1" x14ac:dyDescent="0.35"/>
    <row r="2741" s="184" customFormat="1" x14ac:dyDescent="0.35"/>
    <row r="2742" s="184" customFormat="1" x14ac:dyDescent="0.35"/>
    <row r="2743" s="184" customFormat="1" x14ac:dyDescent="0.35"/>
    <row r="2744" s="184" customFormat="1" x14ac:dyDescent="0.35"/>
    <row r="2745" s="184" customFormat="1" x14ac:dyDescent="0.35"/>
    <row r="2746" s="184" customFormat="1" x14ac:dyDescent="0.35"/>
    <row r="2747" s="184" customFormat="1" x14ac:dyDescent="0.35"/>
    <row r="2748" s="184" customFormat="1" x14ac:dyDescent="0.35"/>
    <row r="2749" s="184" customFormat="1" x14ac:dyDescent="0.35"/>
    <row r="2750" s="184" customFormat="1" x14ac:dyDescent="0.35"/>
    <row r="2751" s="184" customFormat="1" x14ac:dyDescent="0.35"/>
    <row r="2752" s="184" customFormat="1" x14ac:dyDescent="0.35"/>
    <row r="2753" s="184" customFormat="1" x14ac:dyDescent="0.35"/>
    <row r="2754" s="184" customFormat="1" x14ac:dyDescent="0.35"/>
    <row r="2755" s="184" customFormat="1" x14ac:dyDescent="0.35"/>
    <row r="2756" s="184" customFormat="1" x14ac:dyDescent="0.35"/>
    <row r="2757" s="184" customFormat="1" x14ac:dyDescent="0.35"/>
    <row r="2758" s="184" customFormat="1" x14ac:dyDescent="0.35"/>
    <row r="2759" s="184" customFormat="1" x14ac:dyDescent="0.35"/>
    <row r="2760" s="184" customFormat="1" x14ac:dyDescent="0.35"/>
    <row r="2761" s="184" customFormat="1" x14ac:dyDescent="0.35"/>
    <row r="2762" s="184" customFormat="1" x14ac:dyDescent="0.35"/>
    <row r="2763" s="184" customFormat="1" x14ac:dyDescent="0.35"/>
    <row r="2764" s="184" customFormat="1" x14ac:dyDescent="0.35"/>
    <row r="2765" s="184" customFormat="1" x14ac:dyDescent="0.35"/>
    <row r="2766" s="184" customFormat="1" x14ac:dyDescent="0.35"/>
    <row r="2767" s="184" customFormat="1" x14ac:dyDescent="0.35"/>
    <row r="2768" s="184" customFormat="1" x14ac:dyDescent="0.35"/>
    <row r="2769" s="184" customFormat="1" x14ac:dyDescent="0.35"/>
    <row r="2770" s="184" customFormat="1" x14ac:dyDescent="0.35"/>
    <row r="2771" s="184" customFormat="1" x14ac:dyDescent="0.35"/>
    <row r="2772" s="184" customFormat="1" x14ac:dyDescent="0.35"/>
    <row r="2773" s="184" customFormat="1" x14ac:dyDescent="0.35"/>
    <row r="2774" s="184" customFormat="1" x14ac:dyDescent="0.35"/>
    <row r="2775" s="184" customFormat="1" x14ac:dyDescent="0.35"/>
    <row r="2776" s="184" customFormat="1" x14ac:dyDescent="0.35"/>
    <row r="2777" s="184" customFormat="1" x14ac:dyDescent="0.35"/>
    <row r="2778" s="184" customFormat="1" x14ac:dyDescent="0.35"/>
    <row r="2779" s="184" customFormat="1" x14ac:dyDescent="0.35"/>
    <row r="2780" s="184" customFormat="1" x14ac:dyDescent="0.35"/>
    <row r="2781" s="184" customFormat="1" x14ac:dyDescent="0.35"/>
    <row r="2782" s="184" customFormat="1" x14ac:dyDescent="0.35"/>
    <row r="2783" s="184" customFormat="1" x14ac:dyDescent="0.35"/>
    <row r="2784" s="184" customFormat="1" x14ac:dyDescent="0.35"/>
    <row r="2785" s="184" customFormat="1" x14ac:dyDescent="0.35"/>
    <row r="2786" s="184" customFormat="1" x14ac:dyDescent="0.35"/>
    <row r="2787" s="184" customFormat="1" x14ac:dyDescent="0.35"/>
    <row r="2788" s="184" customFormat="1" x14ac:dyDescent="0.35"/>
    <row r="2789" s="184" customFormat="1" x14ac:dyDescent="0.35"/>
    <row r="2790" s="184" customFormat="1" x14ac:dyDescent="0.35"/>
    <row r="2791" s="184" customFormat="1" x14ac:dyDescent="0.35"/>
    <row r="2792" s="184" customFormat="1" x14ac:dyDescent="0.35"/>
    <row r="2793" s="184" customFormat="1" x14ac:dyDescent="0.35"/>
    <row r="2794" s="184" customFormat="1" x14ac:dyDescent="0.35"/>
    <row r="2795" s="184" customFormat="1" x14ac:dyDescent="0.35"/>
    <row r="2796" s="184" customFormat="1" x14ac:dyDescent="0.35"/>
    <row r="2797" s="184" customFormat="1" x14ac:dyDescent="0.35"/>
    <row r="2798" s="184" customFormat="1" x14ac:dyDescent="0.35"/>
    <row r="2799" s="184" customFormat="1" x14ac:dyDescent="0.35"/>
    <row r="2800" s="184" customFormat="1" x14ac:dyDescent="0.35"/>
    <row r="2801" s="184" customFormat="1" x14ac:dyDescent="0.35"/>
    <row r="2802" s="184" customFormat="1" x14ac:dyDescent="0.35"/>
    <row r="2803" s="184" customFormat="1" x14ac:dyDescent="0.35"/>
    <row r="2804" s="184" customFormat="1" x14ac:dyDescent="0.35"/>
    <row r="2805" s="184" customFormat="1" x14ac:dyDescent="0.35"/>
    <row r="2806" s="184" customFormat="1" x14ac:dyDescent="0.35"/>
    <row r="2807" s="184" customFormat="1" x14ac:dyDescent="0.35"/>
    <row r="2808" s="184" customFormat="1" x14ac:dyDescent="0.35"/>
    <row r="2809" s="184" customFormat="1" x14ac:dyDescent="0.35"/>
    <row r="2810" s="184" customFormat="1" x14ac:dyDescent="0.35"/>
    <row r="2811" s="184" customFormat="1" x14ac:dyDescent="0.35"/>
    <row r="2812" s="184" customFormat="1" x14ac:dyDescent="0.35"/>
    <row r="2813" s="184" customFormat="1" x14ac:dyDescent="0.35"/>
    <row r="2814" s="184" customFormat="1" x14ac:dyDescent="0.35"/>
    <row r="2815" s="184" customFormat="1" x14ac:dyDescent="0.35"/>
    <row r="2816" s="184" customFormat="1" x14ac:dyDescent="0.35"/>
    <row r="2817" s="184" customFormat="1" x14ac:dyDescent="0.35"/>
    <row r="2818" s="184" customFormat="1" x14ac:dyDescent="0.35"/>
    <row r="2819" s="184" customFormat="1" x14ac:dyDescent="0.35"/>
    <row r="2820" s="184" customFormat="1" x14ac:dyDescent="0.35"/>
    <row r="2821" s="184" customFormat="1" x14ac:dyDescent="0.35"/>
    <row r="2822" s="184" customFormat="1" x14ac:dyDescent="0.35"/>
    <row r="2823" s="184" customFormat="1" x14ac:dyDescent="0.35"/>
    <row r="2824" s="184" customFormat="1" x14ac:dyDescent="0.35"/>
    <row r="2825" s="184" customFormat="1" x14ac:dyDescent="0.35"/>
    <row r="2826" s="184" customFormat="1" x14ac:dyDescent="0.35"/>
    <row r="2827" s="184" customFormat="1" x14ac:dyDescent="0.35"/>
    <row r="2828" s="184" customFormat="1" x14ac:dyDescent="0.35"/>
    <row r="2829" s="184" customFormat="1" x14ac:dyDescent="0.35"/>
    <row r="2830" s="184" customFormat="1" x14ac:dyDescent="0.35"/>
    <row r="2831" s="184" customFormat="1" x14ac:dyDescent="0.35"/>
    <row r="2832" s="184" customFormat="1" x14ac:dyDescent="0.35"/>
    <row r="2833" s="184" customFormat="1" x14ac:dyDescent="0.35"/>
    <row r="2834" s="184" customFormat="1" x14ac:dyDescent="0.35"/>
    <row r="2835" s="184" customFormat="1" x14ac:dyDescent="0.35"/>
    <row r="2836" s="184" customFormat="1" x14ac:dyDescent="0.35"/>
    <row r="2837" s="184" customFormat="1" x14ac:dyDescent="0.35"/>
    <row r="2838" s="184" customFormat="1" x14ac:dyDescent="0.35"/>
    <row r="2839" s="184" customFormat="1" x14ac:dyDescent="0.35"/>
    <row r="2840" s="184" customFormat="1" x14ac:dyDescent="0.35"/>
    <row r="2841" s="184" customFormat="1" x14ac:dyDescent="0.35"/>
    <row r="2842" s="184" customFormat="1" x14ac:dyDescent="0.35"/>
    <row r="2843" s="184" customFormat="1" x14ac:dyDescent="0.35"/>
    <row r="2844" s="184" customFormat="1" x14ac:dyDescent="0.35"/>
    <row r="2845" s="184" customFormat="1" x14ac:dyDescent="0.35"/>
    <row r="2846" s="184" customFormat="1" x14ac:dyDescent="0.35"/>
    <row r="2847" s="184" customFormat="1" x14ac:dyDescent="0.35"/>
    <row r="2848" s="184" customFormat="1" x14ac:dyDescent="0.35"/>
    <row r="2849" s="184" customFormat="1" x14ac:dyDescent="0.35"/>
    <row r="2850" s="184" customFormat="1" x14ac:dyDescent="0.35"/>
    <row r="2851" s="184" customFormat="1" x14ac:dyDescent="0.35"/>
    <row r="2852" s="184" customFormat="1" x14ac:dyDescent="0.35"/>
    <row r="2853" s="184" customFormat="1" x14ac:dyDescent="0.35"/>
    <row r="2854" s="184" customFormat="1" x14ac:dyDescent="0.35"/>
    <row r="2855" s="184" customFormat="1" x14ac:dyDescent="0.35"/>
    <row r="2856" s="184" customFormat="1" x14ac:dyDescent="0.35"/>
    <row r="2857" s="184" customFormat="1" x14ac:dyDescent="0.35"/>
    <row r="2858" s="184" customFormat="1" x14ac:dyDescent="0.35"/>
    <row r="2859" s="184" customFormat="1" x14ac:dyDescent="0.35"/>
    <row r="2860" s="184" customFormat="1" x14ac:dyDescent="0.35"/>
    <row r="2861" s="184" customFormat="1" x14ac:dyDescent="0.35"/>
    <row r="2862" s="184" customFormat="1" x14ac:dyDescent="0.35"/>
    <row r="2863" s="184" customFormat="1" x14ac:dyDescent="0.35"/>
    <row r="2864" s="184" customFormat="1" x14ac:dyDescent="0.35"/>
    <row r="2865" s="184" customFormat="1" x14ac:dyDescent="0.35"/>
    <row r="2866" s="184" customFormat="1" x14ac:dyDescent="0.35"/>
    <row r="2867" s="184" customFormat="1" x14ac:dyDescent="0.35"/>
    <row r="2868" s="184" customFormat="1" x14ac:dyDescent="0.35"/>
    <row r="2869" s="184" customFormat="1" x14ac:dyDescent="0.35"/>
    <row r="2870" s="184" customFormat="1" x14ac:dyDescent="0.35"/>
    <row r="2871" s="184" customFormat="1" x14ac:dyDescent="0.35"/>
    <row r="2872" s="184" customFormat="1" x14ac:dyDescent="0.35"/>
    <row r="2873" s="184" customFormat="1" x14ac:dyDescent="0.35"/>
    <row r="2874" s="184" customFormat="1" x14ac:dyDescent="0.35"/>
    <row r="2875" s="184" customFormat="1" x14ac:dyDescent="0.35"/>
    <row r="2876" s="184" customFormat="1" x14ac:dyDescent="0.35"/>
    <row r="2877" s="184" customFormat="1" x14ac:dyDescent="0.35"/>
    <row r="2878" s="184" customFormat="1" x14ac:dyDescent="0.35"/>
    <row r="2879" s="184" customFormat="1" x14ac:dyDescent="0.35"/>
    <row r="2880" s="184" customFormat="1" x14ac:dyDescent="0.35"/>
    <row r="2881" s="184" customFormat="1" x14ac:dyDescent="0.35"/>
    <row r="2882" s="184" customFormat="1" x14ac:dyDescent="0.35"/>
    <row r="2883" s="184" customFormat="1" x14ac:dyDescent="0.35"/>
    <row r="2884" s="184" customFormat="1" x14ac:dyDescent="0.35"/>
    <row r="2885" s="184" customFormat="1" x14ac:dyDescent="0.35"/>
    <row r="2886" s="184" customFormat="1" x14ac:dyDescent="0.35"/>
    <row r="2887" s="184" customFormat="1" x14ac:dyDescent="0.35"/>
    <row r="2888" s="184" customFormat="1" x14ac:dyDescent="0.35"/>
    <row r="2889" s="184" customFormat="1" x14ac:dyDescent="0.35"/>
    <row r="2890" s="184" customFormat="1" x14ac:dyDescent="0.35"/>
    <row r="2891" s="184" customFormat="1" x14ac:dyDescent="0.35"/>
    <row r="2892" s="184" customFormat="1" x14ac:dyDescent="0.35"/>
    <row r="2893" s="184" customFormat="1" x14ac:dyDescent="0.35"/>
    <row r="2894" s="184" customFormat="1" x14ac:dyDescent="0.35"/>
    <row r="2895" s="184" customFormat="1" x14ac:dyDescent="0.35"/>
    <row r="2896" s="184" customFormat="1" x14ac:dyDescent="0.35"/>
    <row r="2897" s="184" customFormat="1" x14ac:dyDescent="0.35"/>
    <row r="2898" s="184" customFormat="1" x14ac:dyDescent="0.35"/>
    <row r="2899" s="184" customFormat="1" x14ac:dyDescent="0.35"/>
    <row r="2900" s="184" customFormat="1" x14ac:dyDescent="0.35"/>
    <row r="2901" s="184" customFormat="1" x14ac:dyDescent="0.35"/>
    <row r="2902" s="184" customFormat="1" x14ac:dyDescent="0.35"/>
    <row r="2903" s="184" customFormat="1" x14ac:dyDescent="0.35"/>
    <row r="2904" s="184" customFormat="1" x14ac:dyDescent="0.35"/>
    <row r="2905" s="184" customFormat="1" x14ac:dyDescent="0.35"/>
    <row r="2906" s="184" customFormat="1" x14ac:dyDescent="0.35"/>
    <row r="2907" s="184" customFormat="1" x14ac:dyDescent="0.35"/>
    <row r="2908" s="184" customFormat="1" x14ac:dyDescent="0.35"/>
    <row r="2909" s="184" customFormat="1" x14ac:dyDescent="0.35"/>
    <row r="2910" s="184" customFormat="1" x14ac:dyDescent="0.35"/>
    <row r="2911" s="184" customFormat="1" x14ac:dyDescent="0.35"/>
    <row r="2912" s="184" customFormat="1" x14ac:dyDescent="0.35"/>
    <row r="2913" s="184" customFormat="1" x14ac:dyDescent="0.35"/>
    <row r="2914" s="184" customFormat="1" x14ac:dyDescent="0.35"/>
    <row r="2915" s="184" customFormat="1" x14ac:dyDescent="0.35"/>
    <row r="2916" s="184" customFormat="1" x14ac:dyDescent="0.35"/>
    <row r="2917" s="184" customFormat="1" x14ac:dyDescent="0.35"/>
    <row r="2918" s="184" customFormat="1" x14ac:dyDescent="0.35"/>
    <row r="2919" s="184" customFormat="1" x14ac:dyDescent="0.35"/>
    <row r="2920" s="184" customFormat="1" x14ac:dyDescent="0.35"/>
    <row r="2921" s="184" customFormat="1" x14ac:dyDescent="0.35"/>
    <row r="2922" s="184" customFormat="1" x14ac:dyDescent="0.35"/>
    <row r="2923" s="184" customFormat="1" x14ac:dyDescent="0.35"/>
    <row r="2924" s="184" customFormat="1" x14ac:dyDescent="0.35"/>
    <row r="2925" s="184" customFormat="1" x14ac:dyDescent="0.35"/>
    <row r="2926" s="184" customFormat="1" x14ac:dyDescent="0.35"/>
    <row r="2927" s="184" customFormat="1" x14ac:dyDescent="0.35"/>
    <row r="2928" s="184" customFormat="1" x14ac:dyDescent="0.35"/>
    <row r="2929" s="184" customFormat="1" x14ac:dyDescent="0.35"/>
    <row r="2930" s="184" customFormat="1" x14ac:dyDescent="0.35"/>
    <row r="2931" s="184" customFormat="1" x14ac:dyDescent="0.35"/>
    <row r="2932" s="184" customFormat="1" x14ac:dyDescent="0.35"/>
    <row r="2933" s="184" customFormat="1" x14ac:dyDescent="0.35"/>
    <row r="2934" s="184" customFormat="1" x14ac:dyDescent="0.35"/>
    <row r="2935" s="184" customFormat="1" x14ac:dyDescent="0.35"/>
    <row r="2936" s="184" customFormat="1" x14ac:dyDescent="0.35"/>
    <row r="2937" s="184" customFormat="1" x14ac:dyDescent="0.35"/>
    <row r="2938" s="184" customFormat="1" x14ac:dyDescent="0.35"/>
    <row r="2939" s="184" customFormat="1" x14ac:dyDescent="0.35"/>
    <row r="2940" s="184" customFormat="1" x14ac:dyDescent="0.35"/>
    <row r="2941" s="184" customFormat="1" x14ac:dyDescent="0.35"/>
    <row r="2942" s="184" customFormat="1" x14ac:dyDescent="0.35"/>
    <row r="2943" s="184" customFormat="1" x14ac:dyDescent="0.35"/>
    <row r="2944" s="184" customFormat="1" x14ac:dyDescent="0.35"/>
    <row r="2945" s="184" customFormat="1" x14ac:dyDescent="0.35"/>
    <row r="2946" s="184" customFormat="1" x14ac:dyDescent="0.35"/>
    <row r="2947" s="184" customFormat="1" x14ac:dyDescent="0.35"/>
    <row r="2948" s="184" customFormat="1" x14ac:dyDescent="0.35"/>
    <row r="2949" s="184" customFormat="1" x14ac:dyDescent="0.35"/>
    <row r="2950" s="184" customFormat="1" x14ac:dyDescent="0.35"/>
    <row r="2951" s="184" customFormat="1" x14ac:dyDescent="0.35"/>
    <row r="2952" s="184" customFormat="1" x14ac:dyDescent="0.35"/>
    <row r="2953" s="184" customFormat="1" x14ac:dyDescent="0.35"/>
    <row r="2954" s="184" customFormat="1" x14ac:dyDescent="0.35"/>
    <row r="2955" s="184" customFormat="1" x14ac:dyDescent="0.35"/>
    <row r="2956" s="184" customFormat="1" x14ac:dyDescent="0.35"/>
    <row r="2957" s="184" customFormat="1" x14ac:dyDescent="0.35"/>
    <row r="2958" s="184" customFormat="1" x14ac:dyDescent="0.35"/>
    <row r="2959" s="184" customFormat="1" x14ac:dyDescent="0.35"/>
    <row r="2960" s="184" customFormat="1" x14ac:dyDescent="0.35"/>
    <row r="2961" s="184" customFormat="1" x14ac:dyDescent="0.35"/>
    <row r="2962" s="184" customFormat="1" x14ac:dyDescent="0.35"/>
    <row r="2963" s="184" customFormat="1" x14ac:dyDescent="0.35"/>
    <row r="2964" s="184" customFormat="1" x14ac:dyDescent="0.35"/>
    <row r="2965" s="184" customFormat="1" x14ac:dyDescent="0.35"/>
    <row r="2966" s="184" customFormat="1" x14ac:dyDescent="0.35"/>
    <row r="2967" s="184" customFormat="1" x14ac:dyDescent="0.35"/>
    <row r="2968" s="184" customFormat="1" x14ac:dyDescent="0.35"/>
    <row r="2969" s="184" customFormat="1" x14ac:dyDescent="0.35"/>
    <row r="2970" s="184" customFormat="1" x14ac:dyDescent="0.35"/>
    <row r="2971" s="184" customFormat="1" x14ac:dyDescent="0.35"/>
    <row r="2972" s="184" customFormat="1" x14ac:dyDescent="0.35"/>
    <row r="2973" s="184" customFormat="1" x14ac:dyDescent="0.35"/>
    <row r="2974" s="184" customFormat="1" x14ac:dyDescent="0.35"/>
    <row r="2975" s="184" customFormat="1" x14ac:dyDescent="0.35"/>
    <row r="2976" s="184" customFormat="1" x14ac:dyDescent="0.35"/>
    <row r="2977" s="184" customFormat="1" x14ac:dyDescent="0.35"/>
    <row r="2978" s="184" customFormat="1" x14ac:dyDescent="0.35"/>
    <row r="2979" s="184" customFormat="1" x14ac:dyDescent="0.35"/>
    <row r="2980" s="184" customFormat="1" x14ac:dyDescent="0.35"/>
    <row r="2981" s="184" customFormat="1" x14ac:dyDescent="0.35"/>
    <row r="2982" s="184" customFormat="1" x14ac:dyDescent="0.35"/>
    <row r="2983" s="184" customFormat="1" x14ac:dyDescent="0.35"/>
    <row r="2984" s="184" customFormat="1" x14ac:dyDescent="0.35"/>
    <row r="2985" s="184" customFormat="1" x14ac:dyDescent="0.35"/>
    <row r="2986" s="184" customFormat="1" x14ac:dyDescent="0.35"/>
    <row r="2987" s="184" customFormat="1" x14ac:dyDescent="0.35"/>
    <row r="2988" s="184" customFormat="1" x14ac:dyDescent="0.35"/>
    <row r="2989" s="184" customFormat="1" x14ac:dyDescent="0.35"/>
    <row r="2990" s="184" customFormat="1" x14ac:dyDescent="0.35"/>
    <row r="2991" s="184" customFormat="1" x14ac:dyDescent="0.35"/>
    <row r="2992" s="184" customFormat="1" x14ac:dyDescent="0.35"/>
    <row r="2993" s="184" customFormat="1" x14ac:dyDescent="0.35"/>
    <row r="2994" s="184" customFormat="1" x14ac:dyDescent="0.35"/>
    <row r="2995" s="184" customFormat="1" x14ac:dyDescent="0.35"/>
    <row r="2996" s="184" customFormat="1" x14ac:dyDescent="0.35"/>
    <row r="2997" s="184" customFormat="1" x14ac:dyDescent="0.35"/>
    <row r="2998" s="184" customFormat="1" x14ac:dyDescent="0.35"/>
    <row r="2999" s="184" customFormat="1" x14ac:dyDescent="0.35"/>
    <row r="3000" s="184" customFormat="1" x14ac:dyDescent="0.35"/>
    <row r="3001" s="184" customFormat="1" x14ac:dyDescent="0.35"/>
    <row r="3002" s="184" customFormat="1" x14ac:dyDescent="0.35"/>
    <row r="3003" s="184" customFormat="1" x14ac:dyDescent="0.35"/>
    <row r="3004" s="184" customFormat="1" x14ac:dyDescent="0.35"/>
    <row r="3005" s="184" customFormat="1" x14ac:dyDescent="0.35"/>
    <row r="3006" s="184" customFormat="1" x14ac:dyDescent="0.35"/>
    <row r="3007" s="184" customFormat="1" x14ac:dyDescent="0.35"/>
    <row r="3008" s="184" customFormat="1" x14ac:dyDescent="0.35"/>
    <row r="3009" s="184" customFormat="1" x14ac:dyDescent="0.35"/>
    <row r="3010" s="184" customFormat="1" x14ac:dyDescent="0.35"/>
    <row r="3011" s="184" customFormat="1" x14ac:dyDescent="0.35"/>
    <row r="3012" s="184" customFormat="1" x14ac:dyDescent="0.35"/>
    <row r="3013" s="184" customFormat="1" x14ac:dyDescent="0.35"/>
    <row r="3014" s="184" customFormat="1" x14ac:dyDescent="0.35"/>
    <row r="3015" s="184" customFormat="1" x14ac:dyDescent="0.35"/>
    <row r="3016" s="184" customFormat="1" x14ac:dyDescent="0.35"/>
    <row r="3017" s="184" customFormat="1" x14ac:dyDescent="0.35"/>
    <row r="3018" s="184" customFormat="1" x14ac:dyDescent="0.35"/>
    <row r="3019" s="184" customFormat="1" x14ac:dyDescent="0.35"/>
    <row r="3020" s="184" customFormat="1" x14ac:dyDescent="0.35"/>
    <row r="3021" s="184" customFormat="1" x14ac:dyDescent="0.35"/>
    <row r="3022" s="184" customFormat="1" x14ac:dyDescent="0.35"/>
    <row r="3023" s="184" customFormat="1" x14ac:dyDescent="0.35"/>
    <row r="3024" s="184" customFormat="1" x14ac:dyDescent="0.35"/>
    <row r="3025" s="184" customFormat="1" x14ac:dyDescent="0.35"/>
    <row r="3026" s="184" customFormat="1" x14ac:dyDescent="0.35"/>
    <row r="3027" s="184" customFormat="1" x14ac:dyDescent="0.35"/>
    <row r="3028" s="184" customFormat="1" x14ac:dyDescent="0.35"/>
    <row r="3029" s="184" customFormat="1" x14ac:dyDescent="0.35"/>
    <row r="3030" s="184" customFormat="1" x14ac:dyDescent="0.35"/>
    <row r="3031" s="184" customFormat="1" x14ac:dyDescent="0.35"/>
    <row r="3032" s="184" customFormat="1" x14ac:dyDescent="0.35"/>
    <row r="3033" s="184" customFormat="1" x14ac:dyDescent="0.35"/>
    <row r="3034" s="184" customFormat="1" x14ac:dyDescent="0.35"/>
    <row r="3035" s="184" customFormat="1" x14ac:dyDescent="0.35"/>
    <row r="3036" s="184" customFormat="1" x14ac:dyDescent="0.35"/>
    <row r="3037" s="184" customFormat="1" x14ac:dyDescent="0.35"/>
    <row r="3038" s="184" customFormat="1" x14ac:dyDescent="0.35"/>
    <row r="3039" s="184" customFormat="1" x14ac:dyDescent="0.35"/>
    <row r="3040" s="184" customFormat="1" x14ac:dyDescent="0.35"/>
    <row r="3041" s="184" customFormat="1" x14ac:dyDescent="0.35"/>
    <row r="3042" s="184" customFormat="1" x14ac:dyDescent="0.35"/>
    <row r="3043" s="184" customFormat="1" x14ac:dyDescent="0.35"/>
    <row r="3044" s="184" customFormat="1" x14ac:dyDescent="0.35"/>
    <row r="3045" s="184" customFormat="1" x14ac:dyDescent="0.35"/>
    <row r="3046" s="184" customFormat="1" x14ac:dyDescent="0.35"/>
    <row r="3047" s="184" customFormat="1" x14ac:dyDescent="0.35"/>
    <row r="3048" s="184" customFormat="1" x14ac:dyDescent="0.35"/>
    <row r="3049" s="184" customFormat="1" x14ac:dyDescent="0.35"/>
    <row r="3050" s="184" customFormat="1" x14ac:dyDescent="0.35"/>
    <row r="3051" s="184" customFormat="1" x14ac:dyDescent="0.35"/>
    <row r="3052" s="184" customFormat="1" x14ac:dyDescent="0.35"/>
    <row r="3053" s="184" customFormat="1" x14ac:dyDescent="0.35"/>
    <row r="3054" s="184" customFormat="1" x14ac:dyDescent="0.35"/>
    <row r="3055" s="184" customFormat="1" x14ac:dyDescent="0.35"/>
    <row r="3056" s="184" customFormat="1" x14ac:dyDescent="0.35"/>
    <row r="3057" s="184" customFormat="1" x14ac:dyDescent="0.35"/>
    <row r="3058" s="184" customFormat="1" x14ac:dyDescent="0.35"/>
    <row r="3059" s="184" customFormat="1" x14ac:dyDescent="0.35"/>
    <row r="3060" s="184" customFormat="1" x14ac:dyDescent="0.35"/>
    <row r="3061" s="184" customFormat="1" x14ac:dyDescent="0.35"/>
    <row r="3062" s="184" customFormat="1" x14ac:dyDescent="0.35"/>
    <row r="3063" s="184" customFormat="1" x14ac:dyDescent="0.35"/>
    <row r="3064" s="184" customFormat="1" x14ac:dyDescent="0.35"/>
    <row r="3065" s="184" customFormat="1" x14ac:dyDescent="0.35"/>
    <row r="3066" s="184" customFormat="1" x14ac:dyDescent="0.35"/>
    <row r="3067" s="184" customFormat="1" x14ac:dyDescent="0.35"/>
    <row r="3068" s="184" customFormat="1" x14ac:dyDescent="0.35"/>
    <row r="3069" s="184" customFormat="1" x14ac:dyDescent="0.35"/>
    <row r="3070" s="184" customFormat="1" x14ac:dyDescent="0.35"/>
    <row r="3071" s="184" customFormat="1" x14ac:dyDescent="0.35"/>
    <row r="3072" s="184" customFormat="1" x14ac:dyDescent="0.35"/>
    <row r="3073" s="184" customFormat="1" x14ac:dyDescent="0.35"/>
    <row r="3074" s="184" customFormat="1" x14ac:dyDescent="0.35"/>
    <row r="3075" s="184" customFormat="1" x14ac:dyDescent="0.35"/>
    <row r="3076" s="184" customFormat="1" x14ac:dyDescent="0.35"/>
    <row r="3077" s="184" customFormat="1" x14ac:dyDescent="0.35"/>
    <row r="3078" s="184" customFormat="1" x14ac:dyDescent="0.35"/>
    <row r="3079" s="184" customFormat="1" x14ac:dyDescent="0.35"/>
    <row r="3080" s="184" customFormat="1" x14ac:dyDescent="0.35"/>
    <row r="3081" s="184" customFormat="1" x14ac:dyDescent="0.35"/>
    <row r="3082" s="184" customFormat="1" x14ac:dyDescent="0.35"/>
    <row r="3083" s="184" customFormat="1" x14ac:dyDescent="0.35"/>
    <row r="3084" s="184" customFormat="1" x14ac:dyDescent="0.35"/>
    <row r="3085" s="184" customFormat="1" x14ac:dyDescent="0.35"/>
    <row r="3086" s="184" customFormat="1" x14ac:dyDescent="0.35"/>
    <row r="3087" s="184" customFormat="1" x14ac:dyDescent="0.35"/>
    <row r="3088" s="184" customFormat="1" x14ac:dyDescent="0.35"/>
    <row r="3089" s="184" customFormat="1" x14ac:dyDescent="0.35"/>
    <row r="3090" s="184" customFormat="1" x14ac:dyDescent="0.35"/>
    <row r="3091" s="184" customFormat="1" x14ac:dyDescent="0.35"/>
    <row r="3092" s="184" customFormat="1" x14ac:dyDescent="0.35"/>
    <row r="3093" s="184" customFormat="1" x14ac:dyDescent="0.35"/>
    <row r="3094" s="184" customFormat="1" x14ac:dyDescent="0.35"/>
    <row r="3095" s="184" customFormat="1" x14ac:dyDescent="0.35"/>
    <row r="3096" s="184" customFormat="1" x14ac:dyDescent="0.35"/>
    <row r="3097" s="184" customFormat="1" x14ac:dyDescent="0.35"/>
    <row r="3098" s="184" customFormat="1" x14ac:dyDescent="0.35"/>
    <row r="3099" s="184" customFormat="1" x14ac:dyDescent="0.35"/>
    <row r="3100" s="184" customFormat="1" x14ac:dyDescent="0.35"/>
    <row r="3101" s="184" customFormat="1" x14ac:dyDescent="0.35"/>
    <row r="3102" s="184" customFormat="1" x14ac:dyDescent="0.35"/>
    <row r="3103" s="184" customFormat="1" x14ac:dyDescent="0.35"/>
    <row r="3104" s="184" customFormat="1" x14ac:dyDescent="0.35"/>
    <row r="3105" s="184" customFormat="1" x14ac:dyDescent="0.35"/>
    <row r="3106" s="184" customFormat="1" x14ac:dyDescent="0.35"/>
    <row r="3107" s="184" customFormat="1" x14ac:dyDescent="0.35"/>
    <row r="3108" s="184" customFormat="1" x14ac:dyDescent="0.35"/>
    <row r="3109" s="184" customFormat="1" x14ac:dyDescent="0.35"/>
    <row r="3110" s="184" customFormat="1" x14ac:dyDescent="0.35"/>
    <row r="3111" s="184" customFormat="1" x14ac:dyDescent="0.35"/>
    <row r="3112" s="184" customFormat="1" x14ac:dyDescent="0.35"/>
    <row r="3113" s="184" customFormat="1" x14ac:dyDescent="0.35"/>
    <row r="3114" s="184" customFormat="1" x14ac:dyDescent="0.35"/>
    <row r="3115" s="184" customFormat="1" x14ac:dyDescent="0.35"/>
    <row r="3116" s="184" customFormat="1" x14ac:dyDescent="0.35"/>
    <row r="3117" s="184" customFormat="1" x14ac:dyDescent="0.35"/>
    <row r="3118" s="184" customFormat="1" x14ac:dyDescent="0.35"/>
    <row r="3119" s="184" customFormat="1" x14ac:dyDescent="0.35"/>
    <row r="3120" s="184" customFormat="1" x14ac:dyDescent="0.35"/>
    <row r="3121" s="184" customFormat="1" x14ac:dyDescent="0.35"/>
    <row r="3122" s="184" customFormat="1" x14ac:dyDescent="0.35"/>
    <row r="3123" s="184" customFormat="1" x14ac:dyDescent="0.35"/>
    <row r="3124" s="184" customFormat="1" x14ac:dyDescent="0.35"/>
    <row r="3125" s="184" customFormat="1" x14ac:dyDescent="0.35"/>
    <row r="3126" s="184" customFormat="1" x14ac:dyDescent="0.35"/>
    <row r="3127" s="184" customFormat="1" x14ac:dyDescent="0.35"/>
    <row r="3128" s="184" customFormat="1" x14ac:dyDescent="0.35"/>
    <row r="3129" s="184" customFormat="1" x14ac:dyDescent="0.35"/>
    <row r="3130" s="184" customFormat="1" x14ac:dyDescent="0.35"/>
    <row r="3131" s="184" customFormat="1" x14ac:dyDescent="0.35"/>
    <row r="3132" s="184" customFormat="1" x14ac:dyDescent="0.35"/>
    <row r="3133" s="184" customFormat="1" x14ac:dyDescent="0.35"/>
    <row r="3134" s="184" customFormat="1" x14ac:dyDescent="0.35"/>
    <row r="3135" s="184" customFormat="1" x14ac:dyDescent="0.35"/>
    <row r="3136" s="184" customFormat="1" x14ac:dyDescent="0.35"/>
    <row r="3137" s="184" customFormat="1" x14ac:dyDescent="0.35"/>
    <row r="3138" s="184" customFormat="1" x14ac:dyDescent="0.35"/>
    <row r="3139" s="184" customFormat="1" x14ac:dyDescent="0.35"/>
    <row r="3140" s="184" customFormat="1" x14ac:dyDescent="0.35"/>
    <row r="3141" s="184" customFormat="1" x14ac:dyDescent="0.35"/>
    <row r="3142" s="184" customFormat="1" x14ac:dyDescent="0.35"/>
    <row r="3143" s="184" customFormat="1" x14ac:dyDescent="0.35"/>
    <row r="3144" s="184" customFormat="1" x14ac:dyDescent="0.35"/>
    <row r="3145" s="184" customFormat="1" x14ac:dyDescent="0.35"/>
    <row r="3146" s="184" customFormat="1" x14ac:dyDescent="0.35"/>
    <row r="3147" s="184" customFormat="1" x14ac:dyDescent="0.35"/>
    <row r="3148" s="184" customFormat="1" x14ac:dyDescent="0.35"/>
    <row r="3149" s="184" customFormat="1" x14ac:dyDescent="0.35"/>
    <row r="3150" s="184" customFormat="1" x14ac:dyDescent="0.35"/>
    <row r="3151" s="184" customFormat="1" x14ac:dyDescent="0.35"/>
    <row r="3152" s="184" customFormat="1" x14ac:dyDescent="0.35"/>
    <row r="3153" s="184" customFormat="1" x14ac:dyDescent="0.35"/>
    <row r="3154" s="184" customFormat="1" x14ac:dyDescent="0.35"/>
    <row r="3155" s="184" customFormat="1" x14ac:dyDescent="0.35"/>
    <row r="3156" s="184" customFormat="1" x14ac:dyDescent="0.35"/>
    <row r="3157" s="184" customFormat="1" x14ac:dyDescent="0.35"/>
    <row r="3158" s="184" customFormat="1" x14ac:dyDescent="0.35"/>
    <row r="3159" s="184" customFormat="1" x14ac:dyDescent="0.35"/>
    <row r="3160" s="184" customFormat="1" x14ac:dyDescent="0.35"/>
    <row r="3161" s="184" customFormat="1" x14ac:dyDescent="0.35"/>
    <row r="3162" s="184" customFormat="1" x14ac:dyDescent="0.35"/>
    <row r="3163" s="184" customFormat="1" x14ac:dyDescent="0.35"/>
    <row r="3164" s="184" customFormat="1" x14ac:dyDescent="0.35"/>
    <row r="3165" s="184" customFormat="1" x14ac:dyDescent="0.35"/>
    <row r="3166" s="184" customFormat="1" x14ac:dyDescent="0.35"/>
    <row r="3167" s="184" customFormat="1" x14ac:dyDescent="0.35"/>
    <row r="3168" s="184" customFormat="1" x14ac:dyDescent="0.35"/>
    <row r="3169" s="184" customFormat="1" x14ac:dyDescent="0.35"/>
    <row r="3170" s="184" customFormat="1" x14ac:dyDescent="0.35"/>
    <row r="3171" s="184" customFormat="1" x14ac:dyDescent="0.35"/>
    <row r="3172" s="184" customFormat="1" x14ac:dyDescent="0.35"/>
    <row r="3173" s="184" customFormat="1" x14ac:dyDescent="0.35"/>
    <row r="3174" s="184" customFormat="1" x14ac:dyDescent="0.35"/>
    <row r="3175" s="184" customFormat="1" x14ac:dyDescent="0.35"/>
    <row r="3176" s="184" customFormat="1" x14ac:dyDescent="0.35"/>
    <row r="3177" s="184" customFormat="1" x14ac:dyDescent="0.35"/>
    <row r="3178" s="184" customFormat="1" x14ac:dyDescent="0.35"/>
    <row r="3179" s="184" customFormat="1" x14ac:dyDescent="0.35"/>
    <row r="3180" s="184" customFormat="1" x14ac:dyDescent="0.35"/>
    <row r="3181" s="184" customFormat="1" x14ac:dyDescent="0.35"/>
    <row r="3182" s="184" customFormat="1" x14ac:dyDescent="0.35"/>
    <row r="3183" s="184" customFormat="1" x14ac:dyDescent="0.35"/>
    <row r="3184" s="184" customFormat="1" x14ac:dyDescent="0.35"/>
    <row r="3185" s="184" customFormat="1" x14ac:dyDescent="0.35"/>
    <row r="3186" s="184" customFormat="1" x14ac:dyDescent="0.35"/>
    <row r="3187" s="184" customFormat="1" x14ac:dyDescent="0.35"/>
    <row r="3188" s="184" customFormat="1" x14ac:dyDescent="0.35"/>
    <row r="3189" s="184" customFormat="1" x14ac:dyDescent="0.35"/>
    <row r="3190" s="184" customFormat="1" x14ac:dyDescent="0.35"/>
    <row r="3191" s="184" customFormat="1" x14ac:dyDescent="0.35"/>
    <row r="3192" s="184" customFormat="1" x14ac:dyDescent="0.35"/>
    <row r="3193" s="184" customFormat="1" x14ac:dyDescent="0.35"/>
    <row r="3194" s="184" customFormat="1" x14ac:dyDescent="0.35"/>
    <row r="3195" s="184" customFormat="1" x14ac:dyDescent="0.35"/>
    <row r="3196" s="184" customFormat="1" x14ac:dyDescent="0.35"/>
    <row r="3197" s="184" customFormat="1" x14ac:dyDescent="0.35"/>
    <row r="3198" s="184" customFormat="1" x14ac:dyDescent="0.35"/>
    <row r="3199" s="184" customFormat="1" x14ac:dyDescent="0.35"/>
    <row r="3200" s="184" customFormat="1" x14ac:dyDescent="0.35"/>
    <row r="3201" s="184" customFormat="1" x14ac:dyDescent="0.35"/>
    <row r="3202" s="184" customFormat="1" x14ac:dyDescent="0.35"/>
    <row r="3203" s="184" customFormat="1" x14ac:dyDescent="0.35"/>
    <row r="3204" s="184" customFormat="1" x14ac:dyDescent="0.35"/>
    <row r="3205" s="184" customFormat="1" x14ac:dyDescent="0.35"/>
    <row r="3206" s="184" customFormat="1" x14ac:dyDescent="0.35"/>
    <row r="3207" s="184" customFormat="1" x14ac:dyDescent="0.35"/>
    <row r="3208" s="184" customFormat="1" x14ac:dyDescent="0.35"/>
    <row r="3209" s="184" customFormat="1" x14ac:dyDescent="0.35"/>
    <row r="3210" s="184" customFormat="1" x14ac:dyDescent="0.35"/>
    <row r="3211" s="184" customFormat="1" x14ac:dyDescent="0.35"/>
    <row r="3212" s="184" customFormat="1" x14ac:dyDescent="0.35"/>
    <row r="3213" s="184" customFormat="1" x14ac:dyDescent="0.35"/>
    <row r="3214" s="184" customFormat="1" x14ac:dyDescent="0.35"/>
    <row r="3215" s="184" customFormat="1" x14ac:dyDescent="0.35"/>
    <row r="3216" s="184" customFormat="1" x14ac:dyDescent="0.35"/>
    <row r="3217" s="184" customFormat="1" x14ac:dyDescent="0.35"/>
    <row r="3218" s="184" customFormat="1" x14ac:dyDescent="0.35"/>
    <row r="3219" s="184" customFormat="1" x14ac:dyDescent="0.35"/>
    <row r="3220" s="184" customFormat="1" x14ac:dyDescent="0.35"/>
    <row r="3221" s="184" customFormat="1" x14ac:dyDescent="0.35"/>
    <row r="3222" s="184" customFormat="1" x14ac:dyDescent="0.35"/>
    <row r="3223" s="184" customFormat="1" x14ac:dyDescent="0.35"/>
    <row r="3224" s="184" customFormat="1" x14ac:dyDescent="0.35"/>
    <row r="3225" s="184" customFormat="1" x14ac:dyDescent="0.35"/>
    <row r="3226" s="184" customFormat="1" x14ac:dyDescent="0.35"/>
    <row r="3227" s="184" customFormat="1" x14ac:dyDescent="0.35"/>
    <row r="3228" s="184" customFormat="1" x14ac:dyDescent="0.35"/>
    <row r="3229" s="184" customFormat="1" x14ac:dyDescent="0.35"/>
    <row r="3230" s="184" customFormat="1" x14ac:dyDescent="0.35"/>
    <row r="3231" s="184" customFormat="1" x14ac:dyDescent="0.35"/>
    <row r="3232" s="184" customFormat="1" x14ac:dyDescent="0.35"/>
    <row r="3233" s="184" customFormat="1" x14ac:dyDescent="0.35"/>
    <row r="3234" s="184" customFormat="1" x14ac:dyDescent="0.35"/>
    <row r="3235" s="184" customFormat="1" x14ac:dyDescent="0.35"/>
    <row r="3236" s="184" customFormat="1" x14ac:dyDescent="0.35"/>
    <row r="3237" s="184" customFormat="1" x14ac:dyDescent="0.35"/>
    <row r="3238" s="184" customFormat="1" x14ac:dyDescent="0.35"/>
    <row r="3239" s="184" customFormat="1" x14ac:dyDescent="0.35"/>
    <row r="3240" s="184" customFormat="1" x14ac:dyDescent="0.35"/>
    <row r="3241" s="184" customFormat="1" x14ac:dyDescent="0.35"/>
    <row r="3242" s="184" customFormat="1" x14ac:dyDescent="0.35"/>
    <row r="3243" s="184" customFormat="1" x14ac:dyDescent="0.35"/>
    <row r="3244" s="184" customFormat="1" x14ac:dyDescent="0.35"/>
    <row r="3245" s="184" customFormat="1" x14ac:dyDescent="0.35"/>
    <row r="3246" s="184" customFormat="1" x14ac:dyDescent="0.35"/>
    <row r="3247" s="184" customFormat="1" x14ac:dyDescent="0.35"/>
    <row r="3248" s="184" customFormat="1" x14ac:dyDescent="0.35"/>
    <row r="3249" s="184" customFormat="1" x14ac:dyDescent="0.35"/>
    <row r="3250" s="184" customFormat="1" x14ac:dyDescent="0.35"/>
    <row r="3251" s="184" customFormat="1" x14ac:dyDescent="0.35"/>
    <row r="3252" s="184" customFormat="1" x14ac:dyDescent="0.35"/>
    <row r="3253" s="184" customFormat="1" x14ac:dyDescent="0.35"/>
    <row r="3254" s="184" customFormat="1" x14ac:dyDescent="0.35"/>
    <row r="3255" s="184" customFormat="1" x14ac:dyDescent="0.35"/>
    <row r="3256" s="184" customFormat="1" x14ac:dyDescent="0.35"/>
    <row r="3257" s="184" customFormat="1" x14ac:dyDescent="0.35"/>
    <row r="3258" s="184" customFormat="1" x14ac:dyDescent="0.35"/>
    <row r="3259" s="184" customFormat="1" x14ac:dyDescent="0.35"/>
    <row r="3260" s="184" customFormat="1" x14ac:dyDescent="0.35"/>
    <row r="3261" s="184" customFormat="1" x14ac:dyDescent="0.35"/>
    <row r="3262" s="184" customFormat="1" x14ac:dyDescent="0.35"/>
    <row r="3263" s="184" customFormat="1" x14ac:dyDescent="0.35"/>
    <row r="3264" s="184" customFormat="1" x14ac:dyDescent="0.35"/>
    <row r="3265" s="184" customFormat="1" x14ac:dyDescent="0.35"/>
    <row r="3266" s="184" customFormat="1" x14ac:dyDescent="0.35"/>
    <row r="3267" s="184" customFormat="1" x14ac:dyDescent="0.35"/>
    <row r="3268" s="184" customFormat="1" x14ac:dyDescent="0.35"/>
    <row r="3269" s="184" customFormat="1" x14ac:dyDescent="0.35"/>
    <row r="3270" s="184" customFormat="1" x14ac:dyDescent="0.35"/>
    <row r="3271" s="184" customFormat="1" x14ac:dyDescent="0.35"/>
    <row r="3272" s="184" customFormat="1" x14ac:dyDescent="0.35"/>
    <row r="3273" s="184" customFormat="1" x14ac:dyDescent="0.35"/>
    <row r="3274" s="184" customFormat="1" x14ac:dyDescent="0.35"/>
    <row r="3275" s="184" customFormat="1" x14ac:dyDescent="0.35"/>
    <row r="3276" s="184" customFormat="1" x14ac:dyDescent="0.35"/>
    <row r="3277" s="184" customFormat="1" x14ac:dyDescent="0.35"/>
    <row r="3278" s="184" customFormat="1" x14ac:dyDescent="0.35"/>
    <row r="3279" s="184" customFormat="1" x14ac:dyDescent="0.35"/>
    <row r="3280" s="184" customFormat="1" x14ac:dyDescent="0.35"/>
    <row r="3281" s="184" customFormat="1" x14ac:dyDescent="0.35"/>
    <row r="3282" s="184" customFormat="1" x14ac:dyDescent="0.35"/>
    <row r="3283" s="184" customFormat="1" x14ac:dyDescent="0.35"/>
    <row r="3284" s="184" customFormat="1" x14ac:dyDescent="0.35"/>
    <row r="3285" s="184" customFormat="1" x14ac:dyDescent="0.35"/>
    <row r="3286" s="184" customFormat="1" x14ac:dyDescent="0.35"/>
    <row r="3287" s="184" customFormat="1" x14ac:dyDescent="0.35"/>
    <row r="3288" s="184" customFormat="1" x14ac:dyDescent="0.35"/>
    <row r="3289" s="184" customFormat="1" x14ac:dyDescent="0.35"/>
    <row r="3290" s="184" customFormat="1" x14ac:dyDescent="0.35"/>
    <row r="3291" s="184" customFormat="1" x14ac:dyDescent="0.35"/>
    <row r="3292" s="184" customFormat="1" x14ac:dyDescent="0.35"/>
    <row r="3293" s="184" customFormat="1" x14ac:dyDescent="0.35"/>
    <row r="3294" s="184" customFormat="1" x14ac:dyDescent="0.35"/>
    <row r="3295" s="184" customFormat="1" x14ac:dyDescent="0.35"/>
    <row r="3296" s="184" customFormat="1" x14ac:dyDescent="0.35"/>
    <row r="3297" s="184" customFormat="1" x14ac:dyDescent="0.35"/>
    <row r="3298" s="184" customFormat="1" x14ac:dyDescent="0.35"/>
    <row r="3299" s="184" customFormat="1" x14ac:dyDescent="0.35"/>
    <row r="3300" s="184" customFormat="1" x14ac:dyDescent="0.35"/>
    <row r="3301" s="184" customFormat="1" x14ac:dyDescent="0.35"/>
    <row r="3302" s="184" customFormat="1" x14ac:dyDescent="0.35"/>
    <row r="3303" s="184" customFormat="1" x14ac:dyDescent="0.35"/>
    <row r="3304" s="184" customFormat="1" x14ac:dyDescent="0.35"/>
    <row r="3305" s="184" customFormat="1" x14ac:dyDescent="0.35"/>
    <row r="3306" s="184" customFormat="1" x14ac:dyDescent="0.35"/>
    <row r="3307" s="184" customFormat="1" x14ac:dyDescent="0.35"/>
    <row r="3308" s="184" customFormat="1" x14ac:dyDescent="0.35"/>
    <row r="3309" s="184" customFormat="1" x14ac:dyDescent="0.35"/>
    <row r="3310" s="184" customFormat="1" x14ac:dyDescent="0.35"/>
    <row r="3311" s="184" customFormat="1" x14ac:dyDescent="0.35"/>
    <row r="3312" s="184" customFormat="1" x14ac:dyDescent="0.35"/>
    <row r="3313" s="184" customFormat="1" x14ac:dyDescent="0.35"/>
    <row r="3314" s="184" customFormat="1" x14ac:dyDescent="0.35"/>
    <row r="3315" s="184" customFormat="1" x14ac:dyDescent="0.35"/>
    <row r="3316" s="184" customFormat="1" x14ac:dyDescent="0.35"/>
    <row r="3317" s="184" customFormat="1" x14ac:dyDescent="0.35"/>
    <row r="3318" s="184" customFormat="1" x14ac:dyDescent="0.35"/>
    <row r="3319" s="184" customFormat="1" x14ac:dyDescent="0.35"/>
    <row r="3320" s="184" customFormat="1" x14ac:dyDescent="0.35"/>
    <row r="3321" s="184" customFormat="1" x14ac:dyDescent="0.35"/>
    <row r="3322" s="184" customFormat="1" x14ac:dyDescent="0.35"/>
    <row r="3323" s="184" customFormat="1" x14ac:dyDescent="0.35"/>
    <row r="3324" s="184" customFormat="1" x14ac:dyDescent="0.35"/>
    <row r="3325" s="184" customFormat="1" x14ac:dyDescent="0.35"/>
    <row r="3326" s="184" customFormat="1" x14ac:dyDescent="0.35"/>
    <row r="3327" s="184" customFormat="1" x14ac:dyDescent="0.35"/>
    <row r="3328" s="184" customFormat="1" x14ac:dyDescent="0.35"/>
    <row r="3329" s="184" customFormat="1" x14ac:dyDescent="0.35"/>
    <row r="3330" s="184" customFormat="1" x14ac:dyDescent="0.35"/>
    <row r="3331" s="184" customFormat="1" x14ac:dyDescent="0.35"/>
    <row r="3332" s="184" customFormat="1" x14ac:dyDescent="0.35"/>
    <row r="3333" s="184" customFormat="1" x14ac:dyDescent="0.35"/>
    <row r="3334" s="184" customFormat="1" x14ac:dyDescent="0.35"/>
    <row r="3335" s="184" customFormat="1" x14ac:dyDescent="0.35"/>
    <row r="3336" s="184" customFormat="1" x14ac:dyDescent="0.35"/>
    <row r="3337" s="184" customFormat="1" x14ac:dyDescent="0.35"/>
    <row r="3338" s="184" customFormat="1" x14ac:dyDescent="0.35"/>
    <row r="3339" s="184" customFormat="1" x14ac:dyDescent="0.35"/>
    <row r="3340" s="184" customFormat="1" x14ac:dyDescent="0.35"/>
    <row r="3341" s="184" customFormat="1" x14ac:dyDescent="0.35"/>
    <row r="3342" s="184" customFormat="1" x14ac:dyDescent="0.35"/>
    <row r="3343" s="184" customFormat="1" x14ac:dyDescent="0.35"/>
    <row r="3344" s="184" customFormat="1" x14ac:dyDescent="0.35"/>
    <row r="3345" s="184" customFormat="1" x14ac:dyDescent="0.35"/>
    <row r="3346" s="184" customFormat="1" x14ac:dyDescent="0.35"/>
    <row r="3347" s="184" customFormat="1" x14ac:dyDescent="0.35"/>
    <row r="3348" s="184" customFormat="1" x14ac:dyDescent="0.35"/>
    <row r="3349" s="184" customFormat="1" x14ac:dyDescent="0.35"/>
    <row r="3350" s="184" customFormat="1" x14ac:dyDescent="0.35"/>
    <row r="3351" s="184" customFormat="1" x14ac:dyDescent="0.35"/>
    <row r="3352" s="184" customFormat="1" x14ac:dyDescent="0.35"/>
    <row r="3353" s="184" customFormat="1" x14ac:dyDescent="0.35"/>
    <row r="3354" s="184" customFormat="1" x14ac:dyDescent="0.35"/>
    <row r="3355" s="184" customFormat="1" x14ac:dyDescent="0.35"/>
    <row r="3356" s="184" customFormat="1" x14ac:dyDescent="0.35"/>
    <row r="3357" s="184" customFormat="1" x14ac:dyDescent="0.35"/>
    <row r="3358" s="184" customFormat="1" x14ac:dyDescent="0.35"/>
    <row r="3359" s="184" customFormat="1" x14ac:dyDescent="0.35"/>
    <row r="3360" s="184" customFormat="1" x14ac:dyDescent="0.35"/>
    <row r="3361" s="184" customFormat="1" x14ac:dyDescent="0.35"/>
    <row r="3362" s="184" customFormat="1" x14ac:dyDescent="0.35"/>
    <row r="3363" s="184" customFormat="1" x14ac:dyDescent="0.35"/>
    <row r="3364" s="184" customFormat="1" x14ac:dyDescent="0.35"/>
    <row r="3365" s="184" customFormat="1" x14ac:dyDescent="0.35"/>
    <row r="3366" s="184" customFormat="1" x14ac:dyDescent="0.35"/>
    <row r="3367" s="184" customFormat="1" x14ac:dyDescent="0.35"/>
    <row r="3368" s="184" customFormat="1" x14ac:dyDescent="0.35"/>
    <row r="3369" s="184" customFormat="1" x14ac:dyDescent="0.35"/>
    <row r="3370" s="184" customFormat="1" x14ac:dyDescent="0.35"/>
    <row r="3371" s="184" customFormat="1" x14ac:dyDescent="0.35"/>
    <row r="3372" s="184" customFormat="1" x14ac:dyDescent="0.35"/>
    <row r="3373" s="184" customFormat="1" x14ac:dyDescent="0.35"/>
    <row r="3374" s="184" customFormat="1" x14ac:dyDescent="0.35"/>
    <row r="3375" s="184" customFormat="1" x14ac:dyDescent="0.35"/>
    <row r="3376" s="184" customFormat="1" x14ac:dyDescent="0.35"/>
    <row r="3377" s="184" customFormat="1" x14ac:dyDescent="0.35"/>
    <row r="3378" s="184" customFormat="1" x14ac:dyDescent="0.35"/>
    <row r="3379" s="184" customFormat="1" x14ac:dyDescent="0.35"/>
    <row r="3380" s="184" customFormat="1" x14ac:dyDescent="0.35"/>
    <row r="3381" s="184" customFormat="1" x14ac:dyDescent="0.35"/>
    <row r="3382" s="184" customFormat="1" x14ac:dyDescent="0.35"/>
    <row r="3383" s="184" customFormat="1" x14ac:dyDescent="0.35"/>
    <row r="3384" s="184" customFormat="1" x14ac:dyDescent="0.35"/>
    <row r="3385" s="184" customFormat="1" x14ac:dyDescent="0.35"/>
    <row r="3386" s="184" customFormat="1" x14ac:dyDescent="0.35"/>
    <row r="3387" s="184" customFormat="1" x14ac:dyDescent="0.35"/>
    <row r="3388" s="184" customFormat="1" x14ac:dyDescent="0.35"/>
    <row r="3389" s="184" customFormat="1" x14ac:dyDescent="0.35"/>
    <row r="3390" s="184" customFormat="1" x14ac:dyDescent="0.35"/>
    <row r="3391" s="184" customFormat="1" x14ac:dyDescent="0.35"/>
    <row r="3392" s="184" customFormat="1" x14ac:dyDescent="0.35"/>
    <row r="3393" s="184" customFormat="1" x14ac:dyDescent="0.35"/>
    <row r="3394" s="184" customFormat="1" x14ac:dyDescent="0.35"/>
    <row r="3395" s="184" customFormat="1" x14ac:dyDescent="0.35"/>
    <row r="3396" s="184" customFormat="1" x14ac:dyDescent="0.35"/>
    <row r="3397" s="184" customFormat="1" x14ac:dyDescent="0.35"/>
    <row r="3398" s="184" customFormat="1" x14ac:dyDescent="0.35"/>
    <row r="3399" s="184" customFormat="1" x14ac:dyDescent="0.35"/>
    <row r="3400" s="184" customFormat="1" x14ac:dyDescent="0.35"/>
    <row r="3401" s="184" customFormat="1" x14ac:dyDescent="0.35"/>
    <row r="3402" s="184" customFormat="1" x14ac:dyDescent="0.35"/>
    <row r="3403" s="184" customFormat="1" x14ac:dyDescent="0.35"/>
    <row r="3404" s="184" customFormat="1" x14ac:dyDescent="0.35"/>
    <row r="3405" s="184" customFormat="1" x14ac:dyDescent="0.35"/>
    <row r="3406" s="184" customFormat="1" x14ac:dyDescent="0.35"/>
    <row r="3407" s="184" customFormat="1" x14ac:dyDescent="0.35"/>
    <row r="3408" s="184" customFormat="1" x14ac:dyDescent="0.35"/>
    <row r="3409" s="184" customFormat="1" x14ac:dyDescent="0.35"/>
    <row r="3410" s="184" customFormat="1" x14ac:dyDescent="0.35"/>
    <row r="3411" s="184" customFormat="1" x14ac:dyDescent="0.35"/>
    <row r="3412" s="184" customFormat="1" x14ac:dyDescent="0.35"/>
    <row r="3413" s="184" customFormat="1" x14ac:dyDescent="0.35"/>
    <row r="3414" s="184" customFormat="1" x14ac:dyDescent="0.35"/>
    <row r="3415" s="184" customFormat="1" x14ac:dyDescent="0.35"/>
    <row r="3416" s="184" customFormat="1" x14ac:dyDescent="0.35"/>
    <row r="3417" s="184" customFormat="1" x14ac:dyDescent="0.35"/>
    <row r="3418" s="184" customFormat="1" x14ac:dyDescent="0.35"/>
    <row r="3419" s="184" customFormat="1" x14ac:dyDescent="0.35"/>
    <row r="3420" s="184" customFormat="1" x14ac:dyDescent="0.35"/>
    <row r="3421" s="184" customFormat="1" x14ac:dyDescent="0.35"/>
    <row r="3422" s="184" customFormat="1" x14ac:dyDescent="0.35"/>
    <row r="3423" s="184" customFormat="1" x14ac:dyDescent="0.35"/>
    <row r="3424" s="184" customFormat="1" x14ac:dyDescent="0.35"/>
    <row r="3425" s="184" customFormat="1" x14ac:dyDescent="0.35"/>
    <row r="3426" s="184" customFormat="1" x14ac:dyDescent="0.35"/>
    <row r="3427" s="184" customFormat="1" x14ac:dyDescent="0.35"/>
    <row r="3428" s="184" customFormat="1" x14ac:dyDescent="0.35"/>
    <row r="3429" s="184" customFormat="1" x14ac:dyDescent="0.35"/>
    <row r="3430" s="184" customFormat="1" x14ac:dyDescent="0.35"/>
    <row r="3431" s="184" customFormat="1" x14ac:dyDescent="0.35"/>
    <row r="3432" s="184" customFormat="1" x14ac:dyDescent="0.35"/>
    <row r="3433" s="184" customFormat="1" x14ac:dyDescent="0.35"/>
    <row r="3434" s="184" customFormat="1" x14ac:dyDescent="0.35"/>
    <row r="3435" s="184" customFormat="1" x14ac:dyDescent="0.35"/>
    <row r="3436" s="184" customFormat="1" x14ac:dyDescent="0.35"/>
    <row r="3437" s="184" customFormat="1" x14ac:dyDescent="0.35"/>
    <row r="3438" s="184" customFormat="1" x14ac:dyDescent="0.35"/>
    <row r="3439" s="184" customFormat="1" x14ac:dyDescent="0.35"/>
    <row r="3440" s="184" customFormat="1" x14ac:dyDescent="0.35"/>
    <row r="3441" s="184" customFormat="1" x14ac:dyDescent="0.35"/>
    <row r="3442" s="184" customFormat="1" x14ac:dyDescent="0.35"/>
    <row r="3443" s="184" customFormat="1" x14ac:dyDescent="0.35"/>
    <row r="3444" s="184" customFormat="1" x14ac:dyDescent="0.35"/>
    <row r="3445" s="184" customFormat="1" x14ac:dyDescent="0.35"/>
    <row r="3446" s="184" customFormat="1" x14ac:dyDescent="0.35"/>
    <row r="3447" s="184" customFormat="1" x14ac:dyDescent="0.35"/>
    <row r="3448" s="184" customFormat="1" x14ac:dyDescent="0.35"/>
    <row r="3449" s="184" customFormat="1" x14ac:dyDescent="0.35"/>
    <row r="3450" s="184" customFormat="1" x14ac:dyDescent="0.35"/>
    <row r="3451" s="184" customFormat="1" x14ac:dyDescent="0.35"/>
    <row r="3452" s="184" customFormat="1" x14ac:dyDescent="0.35"/>
    <row r="3453" s="184" customFormat="1" x14ac:dyDescent="0.35"/>
    <row r="3454" s="184" customFormat="1" x14ac:dyDescent="0.35"/>
    <row r="3455" s="184" customFormat="1" x14ac:dyDescent="0.35"/>
    <row r="3456" s="184" customFormat="1" x14ac:dyDescent="0.35"/>
    <row r="3457" s="184" customFormat="1" x14ac:dyDescent="0.35"/>
    <row r="3458" s="184" customFormat="1" x14ac:dyDescent="0.35"/>
    <row r="3459" s="184" customFormat="1" x14ac:dyDescent="0.35"/>
    <row r="3460" s="184" customFormat="1" x14ac:dyDescent="0.35"/>
    <row r="3461" s="184" customFormat="1" x14ac:dyDescent="0.35"/>
    <row r="3462" s="184" customFormat="1" x14ac:dyDescent="0.35"/>
    <row r="3463" s="184" customFormat="1" x14ac:dyDescent="0.35"/>
    <row r="3464" s="184" customFormat="1" x14ac:dyDescent="0.35"/>
    <row r="3465" s="184" customFormat="1" x14ac:dyDescent="0.35"/>
    <row r="3466" s="184" customFormat="1" x14ac:dyDescent="0.35"/>
    <row r="3467" s="184" customFormat="1" x14ac:dyDescent="0.35"/>
    <row r="3468" s="184" customFormat="1" x14ac:dyDescent="0.35"/>
    <row r="3469" s="184" customFormat="1" x14ac:dyDescent="0.35"/>
    <row r="3470" s="184" customFormat="1" x14ac:dyDescent="0.35"/>
    <row r="3471" s="184" customFormat="1" x14ac:dyDescent="0.35"/>
    <row r="3472" s="184" customFormat="1" x14ac:dyDescent="0.35"/>
    <row r="3473" s="184" customFormat="1" x14ac:dyDescent="0.35"/>
    <row r="3474" s="184" customFormat="1" x14ac:dyDescent="0.35"/>
    <row r="3475" s="184" customFormat="1" x14ac:dyDescent="0.35"/>
    <row r="3476" s="184" customFormat="1" x14ac:dyDescent="0.35"/>
    <row r="3477" s="184" customFormat="1" x14ac:dyDescent="0.35"/>
    <row r="3478" s="184" customFormat="1" x14ac:dyDescent="0.35"/>
    <row r="3479" s="184" customFormat="1" x14ac:dyDescent="0.35"/>
    <row r="3480" s="184" customFormat="1" x14ac:dyDescent="0.35"/>
    <row r="3481" s="184" customFormat="1" x14ac:dyDescent="0.35"/>
    <row r="3482" s="184" customFormat="1" x14ac:dyDescent="0.35"/>
    <row r="3483" s="184" customFormat="1" x14ac:dyDescent="0.35"/>
    <row r="3484" s="184" customFormat="1" x14ac:dyDescent="0.35"/>
    <row r="3485" s="184" customFormat="1" x14ac:dyDescent="0.35"/>
    <row r="3486" s="184" customFormat="1" x14ac:dyDescent="0.35"/>
    <row r="3487" s="184" customFormat="1" x14ac:dyDescent="0.35"/>
    <row r="3488" s="184" customFormat="1" x14ac:dyDescent="0.35"/>
    <row r="3489" s="184" customFormat="1" x14ac:dyDescent="0.35"/>
    <row r="3490" s="184" customFormat="1" x14ac:dyDescent="0.35"/>
    <row r="3491" s="184" customFormat="1" x14ac:dyDescent="0.35"/>
    <row r="3492" s="184" customFormat="1" x14ac:dyDescent="0.35"/>
    <row r="3493" s="184" customFormat="1" x14ac:dyDescent="0.35"/>
    <row r="3494" s="184" customFormat="1" x14ac:dyDescent="0.35"/>
    <row r="3495" s="184" customFormat="1" x14ac:dyDescent="0.35"/>
    <row r="3496" s="184" customFormat="1" x14ac:dyDescent="0.35"/>
    <row r="3497" s="184" customFormat="1" x14ac:dyDescent="0.35"/>
    <row r="3498" s="184" customFormat="1" x14ac:dyDescent="0.35"/>
    <row r="3499" s="184" customFormat="1" x14ac:dyDescent="0.35"/>
    <row r="3500" s="184" customFormat="1" x14ac:dyDescent="0.35"/>
    <row r="3501" s="184" customFormat="1" x14ac:dyDescent="0.35"/>
    <row r="3502" s="184" customFormat="1" x14ac:dyDescent="0.35"/>
    <row r="3503" s="184" customFormat="1" x14ac:dyDescent="0.35"/>
    <row r="3504" s="184" customFormat="1" x14ac:dyDescent="0.35"/>
    <row r="3505" s="184" customFormat="1" x14ac:dyDescent="0.35"/>
    <row r="3506" s="184" customFormat="1" x14ac:dyDescent="0.35"/>
    <row r="3507" s="184" customFormat="1" x14ac:dyDescent="0.35"/>
    <row r="3508" s="184" customFormat="1" x14ac:dyDescent="0.35"/>
    <row r="3509" s="184" customFormat="1" x14ac:dyDescent="0.35"/>
    <row r="3510" s="184" customFormat="1" x14ac:dyDescent="0.35"/>
    <row r="3511" s="184" customFormat="1" x14ac:dyDescent="0.35"/>
    <row r="3512" s="184" customFormat="1" x14ac:dyDescent="0.35"/>
    <row r="3513" s="184" customFormat="1" x14ac:dyDescent="0.35"/>
    <row r="3514" s="184" customFormat="1" x14ac:dyDescent="0.35"/>
    <row r="3515" s="184" customFormat="1" x14ac:dyDescent="0.35"/>
    <row r="3516" s="184" customFormat="1" x14ac:dyDescent="0.35"/>
    <row r="3517" s="184" customFormat="1" x14ac:dyDescent="0.35"/>
    <row r="3518" s="184" customFormat="1" x14ac:dyDescent="0.35"/>
    <row r="3519" s="184" customFormat="1" x14ac:dyDescent="0.35"/>
    <row r="3520" s="184" customFormat="1" x14ac:dyDescent="0.35"/>
    <row r="3521" s="184" customFormat="1" x14ac:dyDescent="0.35"/>
    <row r="3522" s="184" customFormat="1" x14ac:dyDescent="0.35"/>
    <row r="3523" s="184" customFormat="1" x14ac:dyDescent="0.35"/>
    <row r="3524" s="184" customFormat="1" x14ac:dyDescent="0.35"/>
    <row r="3525" s="184" customFormat="1" x14ac:dyDescent="0.35"/>
    <row r="3526" s="184" customFormat="1" x14ac:dyDescent="0.35"/>
    <row r="3527" s="184" customFormat="1" x14ac:dyDescent="0.35"/>
    <row r="3528" s="184" customFormat="1" x14ac:dyDescent="0.35"/>
    <row r="3529" s="184" customFormat="1" x14ac:dyDescent="0.35"/>
    <row r="3530" s="184" customFormat="1" x14ac:dyDescent="0.35"/>
    <row r="3531" s="184" customFormat="1" x14ac:dyDescent="0.35"/>
    <row r="3532" s="184" customFormat="1" x14ac:dyDescent="0.35"/>
    <row r="3533" s="184" customFormat="1" x14ac:dyDescent="0.35"/>
    <row r="3534" s="184" customFormat="1" x14ac:dyDescent="0.35"/>
    <row r="3535" s="184" customFormat="1" x14ac:dyDescent="0.35"/>
    <row r="3536" s="184" customFormat="1" x14ac:dyDescent="0.35"/>
    <row r="3537" s="184" customFormat="1" x14ac:dyDescent="0.35"/>
    <row r="3538" s="184" customFormat="1" x14ac:dyDescent="0.35"/>
    <row r="3539" s="184" customFormat="1" x14ac:dyDescent="0.35"/>
    <row r="3540" s="184" customFormat="1" x14ac:dyDescent="0.35"/>
    <row r="3541" s="184" customFormat="1" x14ac:dyDescent="0.35"/>
    <row r="3542" s="184" customFormat="1" x14ac:dyDescent="0.35"/>
    <row r="3543" s="184" customFormat="1" x14ac:dyDescent="0.35"/>
    <row r="3544" s="184" customFormat="1" x14ac:dyDescent="0.35"/>
    <row r="3545" s="184" customFormat="1" x14ac:dyDescent="0.35"/>
    <row r="3546" s="184" customFormat="1" x14ac:dyDescent="0.35"/>
    <row r="3547" s="184" customFormat="1" x14ac:dyDescent="0.35"/>
    <row r="3548" s="184" customFormat="1" x14ac:dyDescent="0.35"/>
    <row r="3549" s="184" customFormat="1" x14ac:dyDescent="0.35"/>
    <row r="3550" s="184" customFormat="1" x14ac:dyDescent="0.35"/>
    <row r="3551" s="184" customFormat="1" x14ac:dyDescent="0.35"/>
    <row r="3552" s="184" customFormat="1" x14ac:dyDescent="0.35"/>
    <row r="3553" s="184" customFormat="1" x14ac:dyDescent="0.35"/>
    <row r="3554" s="184" customFormat="1" x14ac:dyDescent="0.35"/>
    <row r="3555" s="184" customFormat="1" x14ac:dyDescent="0.35"/>
    <row r="3556" s="184" customFormat="1" x14ac:dyDescent="0.35"/>
    <row r="3557" s="184" customFormat="1" x14ac:dyDescent="0.35"/>
    <row r="3558" s="184" customFormat="1" x14ac:dyDescent="0.35"/>
    <row r="3559" s="184" customFormat="1" x14ac:dyDescent="0.35"/>
    <row r="3560" s="184" customFormat="1" x14ac:dyDescent="0.35"/>
    <row r="3561" s="184" customFormat="1" x14ac:dyDescent="0.35"/>
    <row r="3562" s="184" customFormat="1" x14ac:dyDescent="0.35"/>
    <row r="3563" s="184" customFormat="1" x14ac:dyDescent="0.35"/>
    <row r="3564" s="184" customFormat="1" x14ac:dyDescent="0.35"/>
    <row r="3565" s="184" customFormat="1" x14ac:dyDescent="0.35"/>
    <row r="3566" s="184" customFormat="1" x14ac:dyDescent="0.35"/>
    <row r="3567" s="184" customFormat="1" x14ac:dyDescent="0.35"/>
    <row r="3568" s="184" customFormat="1" x14ac:dyDescent="0.35"/>
    <row r="3569" s="184" customFormat="1" x14ac:dyDescent="0.35"/>
    <row r="3570" s="184" customFormat="1" x14ac:dyDescent="0.35"/>
    <row r="3571" s="184" customFormat="1" x14ac:dyDescent="0.35"/>
    <row r="3572" s="184" customFormat="1" x14ac:dyDescent="0.35"/>
    <row r="3573" s="184" customFormat="1" x14ac:dyDescent="0.35"/>
    <row r="3574" s="184" customFormat="1" x14ac:dyDescent="0.35"/>
    <row r="3575" s="184" customFormat="1" x14ac:dyDescent="0.35"/>
    <row r="3576" s="184" customFormat="1" x14ac:dyDescent="0.35"/>
    <row r="3577" s="184" customFormat="1" x14ac:dyDescent="0.35"/>
    <row r="3578" s="184" customFormat="1" x14ac:dyDescent="0.35"/>
    <row r="3579" s="184" customFormat="1" x14ac:dyDescent="0.35"/>
    <row r="3580" s="184" customFormat="1" x14ac:dyDescent="0.35"/>
    <row r="3581" s="184" customFormat="1" x14ac:dyDescent="0.35"/>
    <row r="3582" s="184" customFormat="1" x14ac:dyDescent="0.35"/>
    <row r="3583" s="184" customFormat="1" x14ac:dyDescent="0.35"/>
    <row r="3584" s="184" customFormat="1" x14ac:dyDescent="0.35"/>
    <row r="3585" s="184" customFormat="1" x14ac:dyDescent="0.35"/>
    <row r="3586" s="184" customFormat="1" x14ac:dyDescent="0.35"/>
    <row r="3587" s="184" customFormat="1" x14ac:dyDescent="0.35"/>
    <row r="3588" s="184" customFormat="1" x14ac:dyDescent="0.35"/>
    <row r="3589" s="184" customFormat="1" x14ac:dyDescent="0.35"/>
    <row r="3590" s="184" customFormat="1" x14ac:dyDescent="0.35"/>
    <row r="3591" s="184" customFormat="1" x14ac:dyDescent="0.35"/>
    <row r="3592" s="184" customFormat="1" x14ac:dyDescent="0.35"/>
    <row r="3593" s="184" customFormat="1" x14ac:dyDescent="0.35"/>
    <row r="3594" s="184" customFormat="1" x14ac:dyDescent="0.35"/>
    <row r="3595" s="184" customFormat="1" x14ac:dyDescent="0.35"/>
    <row r="3596" s="184" customFormat="1" x14ac:dyDescent="0.35"/>
    <row r="3597" s="184" customFormat="1" x14ac:dyDescent="0.35"/>
    <row r="3598" s="184" customFormat="1" x14ac:dyDescent="0.35"/>
    <row r="3599" s="184" customFormat="1" x14ac:dyDescent="0.35"/>
    <row r="3600" s="184" customFormat="1" x14ac:dyDescent="0.35"/>
    <row r="3601" s="184" customFormat="1" x14ac:dyDescent="0.35"/>
    <row r="3602" s="184" customFormat="1" x14ac:dyDescent="0.35"/>
    <row r="3603" s="184" customFormat="1" x14ac:dyDescent="0.35"/>
    <row r="3604" s="184" customFormat="1" x14ac:dyDescent="0.35"/>
    <row r="3605" s="184" customFormat="1" x14ac:dyDescent="0.35"/>
    <row r="3606" s="184" customFormat="1" x14ac:dyDescent="0.35"/>
    <row r="3607" s="184" customFormat="1" x14ac:dyDescent="0.35"/>
    <row r="3608" s="184" customFormat="1" x14ac:dyDescent="0.35"/>
    <row r="3609" s="184" customFormat="1" x14ac:dyDescent="0.35"/>
    <row r="3610" s="184" customFormat="1" x14ac:dyDescent="0.35"/>
    <row r="3611" s="184" customFormat="1" x14ac:dyDescent="0.35"/>
    <row r="3612" s="184" customFormat="1" x14ac:dyDescent="0.35"/>
    <row r="3613" s="184" customFormat="1" x14ac:dyDescent="0.35"/>
    <row r="3614" s="184" customFormat="1" x14ac:dyDescent="0.35"/>
    <row r="3615" s="184" customFormat="1" x14ac:dyDescent="0.35"/>
    <row r="3616" s="184" customFormat="1" x14ac:dyDescent="0.35"/>
    <row r="3617" s="184" customFormat="1" x14ac:dyDescent="0.35"/>
    <row r="3618" s="184" customFormat="1" x14ac:dyDescent="0.35"/>
    <row r="3619" s="184" customFormat="1" x14ac:dyDescent="0.35"/>
    <row r="3620" s="184" customFormat="1" x14ac:dyDescent="0.35"/>
    <row r="3621" s="184" customFormat="1" x14ac:dyDescent="0.35"/>
    <row r="3622" s="184" customFormat="1" x14ac:dyDescent="0.35"/>
    <row r="3623" s="184" customFormat="1" x14ac:dyDescent="0.35"/>
    <row r="3624" s="184" customFormat="1" x14ac:dyDescent="0.35"/>
    <row r="3625" s="184" customFormat="1" x14ac:dyDescent="0.35"/>
    <row r="3626" s="184" customFormat="1" x14ac:dyDescent="0.35"/>
    <row r="3627" s="184" customFormat="1" x14ac:dyDescent="0.35"/>
    <row r="3628" s="184" customFormat="1" x14ac:dyDescent="0.35"/>
    <row r="3629" s="184" customFormat="1" x14ac:dyDescent="0.35"/>
    <row r="3630" s="184" customFormat="1" x14ac:dyDescent="0.35"/>
    <row r="3631" s="184" customFormat="1" x14ac:dyDescent="0.35"/>
    <row r="3632" s="184" customFormat="1" x14ac:dyDescent="0.35"/>
    <row r="3633" s="184" customFormat="1" x14ac:dyDescent="0.35"/>
    <row r="3634" s="184" customFormat="1" x14ac:dyDescent="0.35"/>
    <row r="3635" s="184" customFormat="1" x14ac:dyDescent="0.35"/>
    <row r="3636" s="184" customFormat="1" x14ac:dyDescent="0.35"/>
    <row r="3637" s="184" customFormat="1" x14ac:dyDescent="0.35"/>
    <row r="3638" s="184" customFormat="1" x14ac:dyDescent="0.35"/>
    <row r="3639" s="184" customFormat="1" x14ac:dyDescent="0.35"/>
    <row r="3640" s="184" customFormat="1" x14ac:dyDescent="0.35"/>
    <row r="3641" s="184" customFormat="1" x14ac:dyDescent="0.35"/>
    <row r="3642" s="184" customFormat="1" x14ac:dyDescent="0.35"/>
    <row r="3643" s="184" customFormat="1" x14ac:dyDescent="0.35"/>
    <row r="3644" s="184" customFormat="1" x14ac:dyDescent="0.35"/>
    <row r="3645" s="184" customFormat="1" x14ac:dyDescent="0.35"/>
    <row r="3646" s="184" customFormat="1" x14ac:dyDescent="0.35"/>
    <row r="3647" s="184" customFormat="1" x14ac:dyDescent="0.35"/>
    <row r="3648" s="184" customFormat="1" x14ac:dyDescent="0.35"/>
    <row r="3649" s="184" customFormat="1" x14ac:dyDescent="0.35"/>
    <row r="3650" s="184" customFormat="1" x14ac:dyDescent="0.35"/>
    <row r="3651" s="184" customFormat="1" x14ac:dyDescent="0.35"/>
    <row r="3652" s="184" customFormat="1" x14ac:dyDescent="0.35"/>
    <row r="3653" s="184" customFormat="1" x14ac:dyDescent="0.35"/>
    <row r="3654" s="184" customFormat="1" x14ac:dyDescent="0.35"/>
    <row r="3655" s="184" customFormat="1" x14ac:dyDescent="0.35"/>
    <row r="3656" s="184" customFormat="1" x14ac:dyDescent="0.35"/>
    <row r="3657" s="184" customFormat="1" x14ac:dyDescent="0.35"/>
    <row r="3658" s="184" customFormat="1" x14ac:dyDescent="0.35"/>
    <row r="3659" s="184" customFormat="1" x14ac:dyDescent="0.35"/>
    <row r="3660" s="184" customFormat="1" x14ac:dyDescent="0.35"/>
    <row r="3661" s="184" customFormat="1" x14ac:dyDescent="0.35"/>
    <row r="3662" s="184" customFormat="1" x14ac:dyDescent="0.35"/>
    <row r="3663" s="184" customFormat="1" x14ac:dyDescent="0.35"/>
    <row r="3664" s="184" customFormat="1" x14ac:dyDescent="0.35"/>
    <row r="3665" s="184" customFormat="1" x14ac:dyDescent="0.35"/>
    <row r="3666" s="184" customFormat="1" x14ac:dyDescent="0.35"/>
    <row r="3667" s="184" customFormat="1" x14ac:dyDescent="0.35"/>
    <row r="3668" s="184" customFormat="1" x14ac:dyDescent="0.35"/>
    <row r="3669" s="184" customFormat="1" x14ac:dyDescent="0.35"/>
    <row r="3670" s="184" customFormat="1" x14ac:dyDescent="0.35"/>
    <row r="3671" s="184" customFormat="1" x14ac:dyDescent="0.35"/>
    <row r="3672" s="184" customFormat="1" x14ac:dyDescent="0.35"/>
    <row r="3673" s="184" customFormat="1" x14ac:dyDescent="0.35"/>
    <row r="3674" s="184" customFormat="1" x14ac:dyDescent="0.35"/>
    <row r="3675" s="184" customFormat="1" x14ac:dyDescent="0.35"/>
    <row r="3676" s="184" customFormat="1" x14ac:dyDescent="0.35"/>
    <row r="3677" s="184" customFormat="1" x14ac:dyDescent="0.35"/>
    <row r="3678" s="184" customFormat="1" x14ac:dyDescent="0.35"/>
    <row r="3679" s="184" customFormat="1" x14ac:dyDescent="0.35"/>
    <row r="3680" s="184" customFormat="1" x14ac:dyDescent="0.35"/>
    <row r="3681" s="184" customFormat="1" x14ac:dyDescent="0.35"/>
    <row r="3682" s="184" customFormat="1" x14ac:dyDescent="0.35"/>
    <row r="3683" s="184" customFormat="1" x14ac:dyDescent="0.35"/>
    <row r="3684" s="184" customFormat="1" x14ac:dyDescent="0.35"/>
    <row r="3685" s="184" customFormat="1" x14ac:dyDescent="0.35"/>
    <row r="3686" s="184" customFormat="1" x14ac:dyDescent="0.35"/>
    <row r="3687" s="184" customFormat="1" x14ac:dyDescent="0.35"/>
    <row r="3688" s="184" customFormat="1" x14ac:dyDescent="0.35"/>
    <row r="3689" s="184" customFormat="1" x14ac:dyDescent="0.35"/>
    <row r="3690" s="184" customFormat="1" x14ac:dyDescent="0.35"/>
    <row r="3691" s="184" customFormat="1" x14ac:dyDescent="0.35"/>
    <row r="3692" s="184" customFormat="1" x14ac:dyDescent="0.35"/>
    <row r="3693" s="184" customFormat="1" x14ac:dyDescent="0.35"/>
    <row r="3694" s="184" customFormat="1" x14ac:dyDescent="0.35"/>
    <row r="3695" s="184" customFormat="1" x14ac:dyDescent="0.35"/>
    <row r="3696" s="184" customFormat="1" x14ac:dyDescent="0.35"/>
    <row r="3697" s="184" customFormat="1" x14ac:dyDescent="0.35"/>
    <row r="3698" s="184" customFormat="1" x14ac:dyDescent="0.35"/>
    <row r="3699" s="184" customFormat="1" x14ac:dyDescent="0.35"/>
    <row r="3700" s="184" customFormat="1" x14ac:dyDescent="0.35"/>
    <row r="3701" s="184" customFormat="1" x14ac:dyDescent="0.35"/>
    <row r="3702" s="184" customFormat="1" x14ac:dyDescent="0.35"/>
    <row r="3703" s="184" customFormat="1" x14ac:dyDescent="0.35"/>
    <row r="3704" s="184" customFormat="1" x14ac:dyDescent="0.35"/>
    <row r="3705" s="184" customFormat="1" x14ac:dyDescent="0.35"/>
    <row r="3706" s="184" customFormat="1" x14ac:dyDescent="0.35"/>
    <row r="3707" s="184" customFormat="1" x14ac:dyDescent="0.35"/>
    <row r="3708" s="184" customFormat="1" x14ac:dyDescent="0.35"/>
    <row r="3709" s="184" customFormat="1" x14ac:dyDescent="0.35"/>
    <row r="3710" s="184" customFormat="1" x14ac:dyDescent="0.35"/>
    <row r="3711" s="184" customFormat="1" x14ac:dyDescent="0.35"/>
    <row r="3712" s="184" customFormat="1" x14ac:dyDescent="0.35"/>
    <row r="3713" s="184" customFormat="1" x14ac:dyDescent="0.35"/>
    <row r="3714" s="184" customFormat="1" x14ac:dyDescent="0.35"/>
    <row r="3715" s="184" customFormat="1" x14ac:dyDescent="0.35"/>
    <row r="3716" s="184" customFormat="1" x14ac:dyDescent="0.35"/>
    <row r="3717" s="184" customFormat="1" x14ac:dyDescent="0.35"/>
    <row r="3718" s="184" customFormat="1" x14ac:dyDescent="0.35"/>
    <row r="3719" s="184" customFormat="1" x14ac:dyDescent="0.35"/>
    <row r="3720" s="184" customFormat="1" x14ac:dyDescent="0.35"/>
    <row r="3721" s="184" customFormat="1" x14ac:dyDescent="0.35"/>
    <row r="3722" s="184" customFormat="1" x14ac:dyDescent="0.35"/>
    <row r="3723" s="184" customFormat="1" x14ac:dyDescent="0.35"/>
    <row r="3724" s="184" customFormat="1" x14ac:dyDescent="0.35"/>
    <row r="3725" s="184" customFormat="1" x14ac:dyDescent="0.35"/>
    <row r="3726" s="184" customFormat="1" x14ac:dyDescent="0.35"/>
    <row r="3727" s="184" customFormat="1" x14ac:dyDescent="0.35"/>
    <row r="3728" s="184" customFormat="1" x14ac:dyDescent="0.35"/>
    <row r="3729" s="184" customFormat="1" x14ac:dyDescent="0.35"/>
    <row r="3730" s="184" customFormat="1" x14ac:dyDescent="0.35"/>
    <row r="3731" s="184" customFormat="1" x14ac:dyDescent="0.35"/>
    <row r="3732" s="184" customFormat="1" x14ac:dyDescent="0.35"/>
    <row r="3733" s="184" customFormat="1" x14ac:dyDescent="0.35"/>
    <row r="3734" s="184" customFormat="1" x14ac:dyDescent="0.35"/>
    <row r="3735" s="184" customFormat="1" x14ac:dyDescent="0.35"/>
    <row r="3736" s="184" customFormat="1" x14ac:dyDescent="0.35"/>
    <row r="3737" s="184" customFormat="1" x14ac:dyDescent="0.35"/>
    <row r="3738" s="184" customFormat="1" x14ac:dyDescent="0.35"/>
    <row r="3739" s="184" customFormat="1" x14ac:dyDescent="0.35"/>
    <row r="3740" s="184" customFormat="1" x14ac:dyDescent="0.35"/>
    <row r="3741" s="184" customFormat="1" x14ac:dyDescent="0.35"/>
    <row r="3742" s="184" customFormat="1" x14ac:dyDescent="0.35"/>
    <row r="3743" s="184" customFormat="1" x14ac:dyDescent="0.35"/>
    <row r="3744" s="184" customFormat="1" x14ac:dyDescent="0.35"/>
    <row r="3745" s="184" customFormat="1" x14ac:dyDescent="0.35"/>
    <row r="3746" s="184" customFormat="1" x14ac:dyDescent="0.35"/>
    <row r="3747" s="184" customFormat="1" x14ac:dyDescent="0.35"/>
    <row r="3748" s="184" customFormat="1" x14ac:dyDescent="0.35"/>
    <row r="3749" s="184" customFormat="1" x14ac:dyDescent="0.35"/>
    <row r="3750" s="184" customFormat="1" x14ac:dyDescent="0.35"/>
    <row r="3751" s="184" customFormat="1" x14ac:dyDescent="0.35"/>
    <row r="3752" s="184" customFormat="1" x14ac:dyDescent="0.35"/>
    <row r="3753" s="184" customFormat="1" x14ac:dyDescent="0.35"/>
    <row r="3754" s="184" customFormat="1" x14ac:dyDescent="0.35"/>
    <row r="3755" s="184" customFormat="1" x14ac:dyDescent="0.35"/>
    <row r="3756" s="184" customFormat="1" x14ac:dyDescent="0.35"/>
    <row r="3757" s="184" customFormat="1" x14ac:dyDescent="0.35"/>
    <row r="3758" s="184" customFormat="1" x14ac:dyDescent="0.35"/>
    <row r="3759" s="184" customFormat="1" x14ac:dyDescent="0.35"/>
    <row r="3760" s="184" customFormat="1" x14ac:dyDescent="0.35"/>
    <row r="3761" s="184" customFormat="1" x14ac:dyDescent="0.35"/>
    <row r="3762" s="184" customFormat="1" x14ac:dyDescent="0.35"/>
    <row r="3763" s="184" customFormat="1" x14ac:dyDescent="0.35"/>
    <row r="3764" s="184" customFormat="1" x14ac:dyDescent="0.35"/>
    <row r="3765" s="184" customFormat="1" x14ac:dyDescent="0.35"/>
    <row r="3766" s="184" customFormat="1" x14ac:dyDescent="0.35"/>
    <row r="3767" s="184" customFormat="1" x14ac:dyDescent="0.35"/>
    <row r="3768" s="184" customFormat="1" x14ac:dyDescent="0.35"/>
    <row r="3769" s="184" customFormat="1" x14ac:dyDescent="0.35"/>
    <row r="3770" s="184" customFormat="1" x14ac:dyDescent="0.35"/>
    <row r="3771" s="184" customFormat="1" x14ac:dyDescent="0.35"/>
    <row r="3772" s="184" customFormat="1" x14ac:dyDescent="0.35"/>
    <row r="3773" s="184" customFormat="1" x14ac:dyDescent="0.35"/>
    <row r="3774" s="184" customFormat="1" x14ac:dyDescent="0.35"/>
    <row r="3775" s="184" customFormat="1" x14ac:dyDescent="0.35"/>
    <row r="3776" s="184" customFormat="1" x14ac:dyDescent="0.35"/>
    <row r="3777" s="184" customFormat="1" x14ac:dyDescent="0.35"/>
    <row r="3778" s="184" customFormat="1" x14ac:dyDescent="0.35"/>
    <row r="3779" s="184" customFormat="1" x14ac:dyDescent="0.35"/>
    <row r="3780" s="184" customFormat="1" x14ac:dyDescent="0.35"/>
    <row r="3781" s="184" customFormat="1" x14ac:dyDescent="0.35"/>
    <row r="3782" s="184" customFormat="1" x14ac:dyDescent="0.35"/>
    <row r="3783" s="184" customFormat="1" x14ac:dyDescent="0.35"/>
    <row r="3784" s="184" customFormat="1" x14ac:dyDescent="0.35"/>
    <row r="3785" s="184" customFormat="1" x14ac:dyDescent="0.35"/>
    <row r="3786" s="184" customFormat="1" x14ac:dyDescent="0.35"/>
    <row r="3787" s="184" customFormat="1" x14ac:dyDescent="0.35"/>
    <row r="3788" s="184" customFormat="1" x14ac:dyDescent="0.35"/>
    <row r="3789" s="184" customFormat="1" x14ac:dyDescent="0.35"/>
    <row r="3790" s="184" customFormat="1" x14ac:dyDescent="0.35"/>
    <row r="3791" s="184" customFormat="1" x14ac:dyDescent="0.35"/>
    <row r="3792" s="184" customFormat="1" x14ac:dyDescent="0.35"/>
    <row r="3793" s="184" customFormat="1" x14ac:dyDescent="0.35"/>
    <row r="3794" s="184" customFormat="1" x14ac:dyDescent="0.35"/>
    <row r="3795" s="184" customFormat="1" x14ac:dyDescent="0.35"/>
    <row r="3796" s="184" customFormat="1" x14ac:dyDescent="0.35"/>
    <row r="3797" s="184" customFormat="1" x14ac:dyDescent="0.35"/>
    <row r="3798" s="184" customFormat="1" x14ac:dyDescent="0.35"/>
    <row r="3799" s="184" customFormat="1" x14ac:dyDescent="0.35"/>
    <row r="3800" s="184" customFormat="1" x14ac:dyDescent="0.35"/>
    <row r="3801" s="184" customFormat="1" x14ac:dyDescent="0.35"/>
    <row r="3802" s="184" customFormat="1" x14ac:dyDescent="0.35"/>
    <row r="3803" s="184" customFormat="1" x14ac:dyDescent="0.35"/>
    <row r="3804" s="184" customFormat="1" x14ac:dyDescent="0.35"/>
    <row r="3805" s="184" customFormat="1" x14ac:dyDescent="0.35"/>
    <row r="3806" s="184" customFormat="1" x14ac:dyDescent="0.35"/>
    <row r="3807" s="184" customFormat="1" x14ac:dyDescent="0.35"/>
    <row r="3808" s="184" customFormat="1" x14ac:dyDescent="0.35"/>
    <row r="3809" s="184" customFormat="1" x14ac:dyDescent="0.35"/>
    <row r="3810" s="184" customFormat="1" x14ac:dyDescent="0.35"/>
    <row r="3811" s="184" customFormat="1" x14ac:dyDescent="0.35"/>
    <row r="3812" s="184" customFormat="1" x14ac:dyDescent="0.35"/>
    <row r="3813" s="184" customFormat="1" x14ac:dyDescent="0.35"/>
    <row r="3814" s="184" customFormat="1" x14ac:dyDescent="0.35"/>
    <row r="3815" s="184" customFormat="1" x14ac:dyDescent="0.35"/>
    <row r="3816" s="184" customFormat="1" x14ac:dyDescent="0.35"/>
    <row r="3817" s="184" customFormat="1" x14ac:dyDescent="0.35"/>
    <row r="3818" s="184" customFormat="1" x14ac:dyDescent="0.35"/>
    <row r="3819" s="184" customFormat="1" x14ac:dyDescent="0.35"/>
    <row r="3820" s="184" customFormat="1" x14ac:dyDescent="0.35"/>
    <row r="3821" s="184" customFormat="1" x14ac:dyDescent="0.35"/>
    <row r="3822" s="184" customFormat="1" x14ac:dyDescent="0.35"/>
    <row r="3823" s="184" customFormat="1" x14ac:dyDescent="0.35"/>
    <row r="3824" s="184" customFormat="1" x14ac:dyDescent="0.35"/>
    <row r="3825" s="184" customFormat="1" x14ac:dyDescent="0.35"/>
    <row r="3826" s="184" customFormat="1" x14ac:dyDescent="0.35"/>
    <row r="3827" s="184" customFormat="1" x14ac:dyDescent="0.35"/>
    <row r="3828" s="184" customFormat="1" x14ac:dyDescent="0.35"/>
    <row r="3829" s="184" customFormat="1" x14ac:dyDescent="0.35"/>
    <row r="3830" s="184" customFormat="1" x14ac:dyDescent="0.35"/>
    <row r="3831" s="184" customFormat="1" x14ac:dyDescent="0.35"/>
    <row r="3832" s="184" customFormat="1" x14ac:dyDescent="0.35"/>
    <row r="3833" s="184" customFormat="1" x14ac:dyDescent="0.35"/>
    <row r="3834" s="184" customFormat="1" x14ac:dyDescent="0.35"/>
    <row r="3835" s="184" customFormat="1" x14ac:dyDescent="0.35"/>
    <row r="3836" s="184" customFormat="1" x14ac:dyDescent="0.35"/>
    <row r="3837" s="184" customFormat="1" x14ac:dyDescent="0.35"/>
    <row r="3838" s="184" customFormat="1" x14ac:dyDescent="0.35"/>
    <row r="3839" s="184" customFormat="1" x14ac:dyDescent="0.35"/>
    <row r="3840" s="184" customFormat="1" x14ac:dyDescent="0.35"/>
    <row r="3841" s="184" customFormat="1" x14ac:dyDescent="0.35"/>
    <row r="3842" s="184" customFormat="1" x14ac:dyDescent="0.35"/>
    <row r="3843" s="184" customFormat="1" x14ac:dyDescent="0.35"/>
    <row r="3844" s="184" customFormat="1" x14ac:dyDescent="0.35"/>
    <row r="3845" s="184" customFormat="1" x14ac:dyDescent="0.35"/>
    <row r="3846" s="184" customFormat="1" x14ac:dyDescent="0.35"/>
    <row r="3847" s="184" customFormat="1" x14ac:dyDescent="0.35"/>
    <row r="3848" s="184" customFormat="1" x14ac:dyDescent="0.35"/>
    <row r="3849" s="184" customFormat="1" x14ac:dyDescent="0.35"/>
    <row r="3850" s="184" customFormat="1" x14ac:dyDescent="0.35"/>
    <row r="3851" s="184" customFormat="1" x14ac:dyDescent="0.35"/>
    <row r="3852" s="184" customFormat="1" x14ac:dyDescent="0.35"/>
    <row r="3853" s="184" customFormat="1" x14ac:dyDescent="0.35"/>
    <row r="3854" s="184" customFormat="1" x14ac:dyDescent="0.35"/>
    <row r="3855" s="184" customFormat="1" x14ac:dyDescent="0.35"/>
    <row r="3856" s="184" customFormat="1" x14ac:dyDescent="0.35"/>
    <row r="3857" s="184" customFormat="1" x14ac:dyDescent="0.35"/>
    <row r="3858" s="184" customFormat="1" x14ac:dyDescent="0.35"/>
    <row r="3859" s="184" customFormat="1" x14ac:dyDescent="0.35"/>
    <row r="3860" s="184" customFormat="1" x14ac:dyDescent="0.35"/>
    <row r="3861" s="184" customFormat="1" x14ac:dyDescent="0.35"/>
    <row r="3862" s="184" customFormat="1" x14ac:dyDescent="0.35"/>
    <row r="3863" s="184" customFormat="1" x14ac:dyDescent="0.35"/>
    <row r="3864" s="184" customFormat="1" x14ac:dyDescent="0.35"/>
    <row r="3865" s="184" customFormat="1" x14ac:dyDescent="0.35"/>
    <row r="3866" s="184" customFormat="1" x14ac:dyDescent="0.35"/>
    <row r="3867" s="184" customFormat="1" x14ac:dyDescent="0.35"/>
    <row r="3868" s="184" customFormat="1" x14ac:dyDescent="0.35"/>
    <row r="3869" s="184" customFormat="1" x14ac:dyDescent="0.35"/>
    <row r="3870" s="184" customFormat="1" x14ac:dyDescent="0.35"/>
    <row r="3871" s="184" customFormat="1" x14ac:dyDescent="0.35"/>
    <row r="3872" s="184" customFormat="1" x14ac:dyDescent="0.35"/>
    <row r="3873" s="184" customFormat="1" x14ac:dyDescent="0.35"/>
    <row r="3874" s="184" customFormat="1" x14ac:dyDescent="0.35"/>
    <row r="3875" s="184" customFormat="1" x14ac:dyDescent="0.35"/>
    <row r="3876" s="184" customFormat="1" x14ac:dyDescent="0.35"/>
    <row r="3877" s="184" customFormat="1" x14ac:dyDescent="0.35"/>
    <row r="3878" s="184" customFormat="1" x14ac:dyDescent="0.35"/>
    <row r="3879" s="184" customFormat="1" x14ac:dyDescent="0.35"/>
    <row r="3880" s="184" customFormat="1" x14ac:dyDescent="0.35"/>
    <row r="3881" s="184" customFormat="1" x14ac:dyDescent="0.35"/>
    <row r="3882" s="184" customFormat="1" x14ac:dyDescent="0.35"/>
    <row r="3883" s="184" customFormat="1" x14ac:dyDescent="0.35"/>
    <row r="3884" s="184" customFormat="1" x14ac:dyDescent="0.35"/>
    <row r="3885" s="184" customFormat="1" x14ac:dyDescent="0.35"/>
    <row r="3886" s="184" customFormat="1" x14ac:dyDescent="0.35"/>
    <row r="3887" s="184" customFormat="1" x14ac:dyDescent="0.35"/>
    <row r="3888" s="184" customFormat="1" x14ac:dyDescent="0.35"/>
    <row r="3889" s="184" customFormat="1" x14ac:dyDescent="0.35"/>
    <row r="3890" s="184" customFormat="1" x14ac:dyDescent="0.35"/>
    <row r="3891" s="184" customFormat="1" x14ac:dyDescent="0.35"/>
    <row r="3892" s="184" customFormat="1" x14ac:dyDescent="0.35"/>
    <row r="3893" s="184" customFormat="1" x14ac:dyDescent="0.35"/>
    <row r="3894" s="184" customFormat="1" x14ac:dyDescent="0.35"/>
    <row r="3895" s="184" customFormat="1" x14ac:dyDescent="0.35"/>
    <row r="3896" s="184" customFormat="1" x14ac:dyDescent="0.35"/>
    <row r="3897" s="184" customFormat="1" x14ac:dyDescent="0.35"/>
    <row r="3898" s="184" customFormat="1" x14ac:dyDescent="0.35"/>
    <row r="3899" s="184" customFormat="1" x14ac:dyDescent="0.35"/>
    <row r="3900" s="184" customFormat="1" x14ac:dyDescent="0.35"/>
    <row r="3901" s="184" customFormat="1" x14ac:dyDescent="0.35"/>
    <row r="3902" s="184" customFormat="1" x14ac:dyDescent="0.35"/>
    <row r="3903" s="184" customFormat="1" x14ac:dyDescent="0.35"/>
    <row r="3904" s="184" customFormat="1" x14ac:dyDescent="0.35"/>
    <row r="3905" s="184" customFormat="1" x14ac:dyDescent="0.35"/>
    <row r="3906" s="184" customFormat="1" x14ac:dyDescent="0.35"/>
    <row r="3907" s="184" customFormat="1" x14ac:dyDescent="0.35"/>
    <row r="3908" s="184" customFormat="1" x14ac:dyDescent="0.35"/>
    <row r="3909" s="184" customFormat="1" x14ac:dyDescent="0.35"/>
    <row r="3910" s="184" customFormat="1" x14ac:dyDescent="0.35"/>
    <row r="3911" s="184" customFormat="1" x14ac:dyDescent="0.35"/>
    <row r="3912" s="184" customFormat="1" x14ac:dyDescent="0.35"/>
    <row r="3913" s="184" customFormat="1" x14ac:dyDescent="0.35"/>
    <row r="3914" s="184" customFormat="1" x14ac:dyDescent="0.35"/>
    <row r="3915" s="184" customFormat="1" x14ac:dyDescent="0.35"/>
    <row r="3916" s="184" customFormat="1" x14ac:dyDescent="0.35"/>
    <row r="3917" s="184" customFormat="1" x14ac:dyDescent="0.35"/>
    <row r="3918" s="184" customFormat="1" x14ac:dyDescent="0.35"/>
    <row r="3919" s="184" customFormat="1" x14ac:dyDescent="0.35"/>
    <row r="3920" s="184" customFormat="1" x14ac:dyDescent="0.35"/>
    <row r="3921" s="184" customFormat="1" x14ac:dyDescent="0.35"/>
    <row r="3922" s="184" customFormat="1" x14ac:dyDescent="0.35"/>
    <row r="3923" s="184" customFormat="1" x14ac:dyDescent="0.35"/>
    <row r="3924" s="184" customFormat="1" x14ac:dyDescent="0.35"/>
    <row r="3925" s="184" customFormat="1" x14ac:dyDescent="0.35"/>
    <row r="3926" s="184" customFormat="1" x14ac:dyDescent="0.35"/>
    <row r="3927" s="184" customFormat="1" x14ac:dyDescent="0.35"/>
    <row r="3928" s="184" customFormat="1" x14ac:dyDescent="0.35"/>
    <row r="3929" s="184" customFormat="1" x14ac:dyDescent="0.35"/>
    <row r="3930" s="184" customFormat="1" x14ac:dyDescent="0.35"/>
    <row r="3931" s="184" customFormat="1" x14ac:dyDescent="0.35"/>
    <row r="3932" s="184" customFormat="1" x14ac:dyDescent="0.35"/>
    <row r="3933" s="184" customFormat="1" x14ac:dyDescent="0.35"/>
    <row r="3934" s="184" customFormat="1" x14ac:dyDescent="0.35"/>
    <row r="3935" s="184" customFormat="1" x14ac:dyDescent="0.35"/>
    <row r="3936" s="184" customFormat="1" x14ac:dyDescent="0.35"/>
    <row r="3937" s="184" customFormat="1" x14ac:dyDescent="0.35"/>
    <row r="3938" s="184" customFormat="1" x14ac:dyDescent="0.35"/>
    <row r="3939" s="184" customFormat="1" x14ac:dyDescent="0.35"/>
    <row r="3940" s="184" customFormat="1" x14ac:dyDescent="0.35"/>
    <row r="3941" s="184" customFormat="1" x14ac:dyDescent="0.35"/>
    <row r="3942" s="184" customFormat="1" x14ac:dyDescent="0.35"/>
    <row r="3943" s="184" customFormat="1" x14ac:dyDescent="0.35"/>
    <row r="3944" s="184" customFormat="1" x14ac:dyDescent="0.35"/>
    <row r="3945" s="184" customFormat="1" x14ac:dyDescent="0.35"/>
    <row r="3946" s="184" customFormat="1" x14ac:dyDescent="0.35"/>
    <row r="3947" s="184" customFormat="1" x14ac:dyDescent="0.35"/>
    <row r="3948" s="184" customFormat="1" x14ac:dyDescent="0.35"/>
    <row r="3949" s="184" customFormat="1" x14ac:dyDescent="0.35"/>
    <row r="3950" s="184" customFormat="1" x14ac:dyDescent="0.35"/>
    <row r="3951" s="184" customFormat="1" x14ac:dyDescent="0.35"/>
    <row r="3952" s="184" customFormat="1" x14ac:dyDescent="0.35"/>
    <row r="3953" s="184" customFormat="1" x14ac:dyDescent="0.35"/>
    <row r="3954" s="184" customFormat="1" x14ac:dyDescent="0.35"/>
    <row r="3955" s="184" customFormat="1" x14ac:dyDescent="0.35"/>
    <row r="3956" s="184" customFormat="1" x14ac:dyDescent="0.35"/>
    <row r="3957" s="184" customFormat="1" x14ac:dyDescent="0.35"/>
    <row r="3958" s="184" customFormat="1" x14ac:dyDescent="0.35"/>
    <row r="3959" s="184" customFormat="1" x14ac:dyDescent="0.35"/>
    <row r="3960" s="184" customFormat="1" x14ac:dyDescent="0.35"/>
    <row r="3961" s="184" customFormat="1" x14ac:dyDescent="0.35"/>
    <row r="3962" s="184" customFormat="1" x14ac:dyDescent="0.35"/>
    <row r="3963" s="184" customFormat="1" x14ac:dyDescent="0.35"/>
    <row r="3964" s="184" customFormat="1" x14ac:dyDescent="0.35"/>
    <row r="3965" s="184" customFormat="1" x14ac:dyDescent="0.35"/>
    <row r="3966" s="184" customFormat="1" x14ac:dyDescent="0.35"/>
    <row r="3967" s="184" customFormat="1" x14ac:dyDescent="0.35"/>
    <row r="3968" s="184" customFormat="1" x14ac:dyDescent="0.35"/>
    <row r="3969" s="184" customFormat="1" x14ac:dyDescent="0.35"/>
    <row r="3970" s="184" customFormat="1" x14ac:dyDescent="0.35"/>
    <row r="3971" s="184" customFormat="1" x14ac:dyDescent="0.35"/>
    <row r="3972" s="184" customFormat="1" x14ac:dyDescent="0.35"/>
    <row r="3973" s="184" customFormat="1" x14ac:dyDescent="0.35"/>
    <row r="3974" s="184" customFormat="1" x14ac:dyDescent="0.35"/>
    <row r="3975" s="184" customFormat="1" x14ac:dyDescent="0.35"/>
    <row r="3976" s="184" customFormat="1" x14ac:dyDescent="0.35"/>
    <row r="3977" s="184" customFormat="1" x14ac:dyDescent="0.35"/>
    <row r="3978" s="184" customFormat="1" x14ac:dyDescent="0.35"/>
    <row r="3979" s="184" customFormat="1" x14ac:dyDescent="0.35"/>
    <row r="3980" s="184" customFormat="1" x14ac:dyDescent="0.35"/>
    <row r="3981" s="184" customFormat="1" x14ac:dyDescent="0.35"/>
    <row r="3982" s="184" customFormat="1" x14ac:dyDescent="0.35"/>
    <row r="3983" s="184" customFormat="1" x14ac:dyDescent="0.35"/>
    <row r="3984" s="184" customFormat="1" x14ac:dyDescent="0.35"/>
    <row r="3985" s="184" customFormat="1" x14ac:dyDescent="0.35"/>
    <row r="3986" s="184" customFormat="1" x14ac:dyDescent="0.35"/>
    <row r="3987" s="184" customFormat="1" x14ac:dyDescent="0.35"/>
    <row r="3988" s="184" customFormat="1" x14ac:dyDescent="0.35"/>
    <row r="3989" s="184" customFormat="1" x14ac:dyDescent="0.35"/>
    <row r="3990" s="184" customFormat="1" x14ac:dyDescent="0.35"/>
    <row r="3991" s="184" customFormat="1" x14ac:dyDescent="0.35"/>
    <row r="3992" s="184" customFormat="1" x14ac:dyDescent="0.35"/>
    <row r="3993" s="184" customFormat="1" x14ac:dyDescent="0.35"/>
    <row r="3994" s="184" customFormat="1" x14ac:dyDescent="0.35"/>
    <row r="3995" s="184" customFormat="1" x14ac:dyDescent="0.35"/>
    <row r="3996" s="184" customFormat="1" x14ac:dyDescent="0.35"/>
    <row r="3997" s="184" customFormat="1" x14ac:dyDescent="0.35"/>
    <row r="3998" s="184" customFormat="1" x14ac:dyDescent="0.35"/>
    <row r="3999" s="184" customFormat="1" x14ac:dyDescent="0.35"/>
    <row r="4000" s="184" customFormat="1" x14ac:dyDescent="0.35"/>
    <row r="4001" s="184" customFormat="1" x14ac:dyDescent="0.35"/>
    <row r="4002" s="184" customFormat="1" x14ac:dyDescent="0.35"/>
    <row r="4003" s="184" customFormat="1" x14ac:dyDescent="0.35"/>
    <row r="4004" s="184" customFormat="1" x14ac:dyDescent="0.35"/>
    <row r="4005" s="184" customFormat="1" x14ac:dyDescent="0.35"/>
    <row r="4006" s="184" customFormat="1" x14ac:dyDescent="0.35"/>
    <row r="4007" s="184" customFormat="1" x14ac:dyDescent="0.35"/>
    <row r="4008" s="184" customFormat="1" x14ac:dyDescent="0.35"/>
    <row r="4009" s="184" customFormat="1" x14ac:dyDescent="0.35"/>
    <row r="4010" s="184" customFormat="1" x14ac:dyDescent="0.35"/>
    <row r="4011" s="184" customFormat="1" x14ac:dyDescent="0.35"/>
    <row r="4012" s="184" customFormat="1" x14ac:dyDescent="0.35"/>
    <row r="4013" s="184" customFormat="1" x14ac:dyDescent="0.35"/>
    <row r="4014" s="184" customFormat="1" x14ac:dyDescent="0.35"/>
    <row r="4015" s="184" customFormat="1" x14ac:dyDescent="0.35"/>
    <row r="4016" s="184" customFormat="1" x14ac:dyDescent="0.35"/>
    <row r="4017" s="184" customFormat="1" x14ac:dyDescent="0.35"/>
    <row r="4018" s="184" customFormat="1" x14ac:dyDescent="0.35"/>
    <row r="4019" s="184" customFormat="1" x14ac:dyDescent="0.35"/>
    <row r="4020" s="184" customFormat="1" x14ac:dyDescent="0.35"/>
    <row r="4021" s="184" customFormat="1" x14ac:dyDescent="0.35"/>
    <row r="4022" s="184" customFormat="1" x14ac:dyDescent="0.35"/>
    <row r="4023" s="184" customFormat="1" x14ac:dyDescent="0.35"/>
    <row r="4024" s="184" customFormat="1" x14ac:dyDescent="0.35"/>
    <row r="4025" s="184" customFormat="1" x14ac:dyDescent="0.35"/>
    <row r="4026" s="184" customFormat="1" x14ac:dyDescent="0.35"/>
    <row r="4027" s="184" customFormat="1" x14ac:dyDescent="0.35"/>
    <row r="4028" s="184" customFormat="1" x14ac:dyDescent="0.35"/>
    <row r="4029" s="184" customFormat="1" x14ac:dyDescent="0.35"/>
    <row r="4030" s="184" customFormat="1" x14ac:dyDescent="0.35"/>
    <row r="4031" s="184" customFormat="1" x14ac:dyDescent="0.35"/>
    <row r="4032" s="184" customFormat="1" x14ac:dyDescent="0.35"/>
    <row r="4033" s="184" customFormat="1" x14ac:dyDescent="0.35"/>
    <row r="4034" s="184" customFormat="1" x14ac:dyDescent="0.35"/>
    <row r="4035" s="184" customFormat="1" x14ac:dyDescent="0.35"/>
    <row r="4036" s="184" customFormat="1" x14ac:dyDescent="0.35"/>
    <row r="4037" s="184" customFormat="1" x14ac:dyDescent="0.35"/>
    <row r="4038" s="184" customFormat="1" x14ac:dyDescent="0.35"/>
    <row r="4039" s="184" customFormat="1" x14ac:dyDescent="0.35"/>
    <row r="4040" s="184" customFormat="1" x14ac:dyDescent="0.35"/>
    <row r="4041" s="184" customFormat="1" x14ac:dyDescent="0.35"/>
    <row r="4042" s="184" customFormat="1" x14ac:dyDescent="0.35"/>
    <row r="4043" s="184" customFormat="1" x14ac:dyDescent="0.35"/>
    <row r="4044" s="184" customFormat="1" x14ac:dyDescent="0.35"/>
    <row r="4045" s="184" customFormat="1" x14ac:dyDescent="0.35"/>
    <row r="4046" s="184" customFormat="1" x14ac:dyDescent="0.35"/>
    <row r="4047" s="184" customFormat="1" x14ac:dyDescent="0.35"/>
    <row r="4048" s="184" customFormat="1" x14ac:dyDescent="0.35"/>
    <row r="4049" s="184" customFormat="1" x14ac:dyDescent="0.35"/>
    <row r="4050" s="184" customFormat="1" x14ac:dyDescent="0.35"/>
    <row r="4051" s="184" customFormat="1" x14ac:dyDescent="0.35"/>
    <row r="4052" s="184" customFormat="1" x14ac:dyDescent="0.35"/>
    <row r="4053" s="184" customFormat="1" x14ac:dyDescent="0.35"/>
    <row r="4054" s="184" customFormat="1" x14ac:dyDescent="0.35"/>
    <row r="4055" s="184" customFormat="1" x14ac:dyDescent="0.35"/>
    <row r="4056" s="184" customFormat="1" x14ac:dyDescent="0.35"/>
    <row r="4057" s="184" customFormat="1" x14ac:dyDescent="0.35"/>
    <row r="4058" s="184" customFormat="1" x14ac:dyDescent="0.35"/>
    <row r="4059" s="184" customFormat="1" x14ac:dyDescent="0.35"/>
    <row r="4060" s="184" customFormat="1" x14ac:dyDescent="0.35"/>
    <row r="4061" s="184" customFormat="1" x14ac:dyDescent="0.35"/>
    <row r="4062" s="184" customFormat="1" x14ac:dyDescent="0.35"/>
    <row r="4063" s="184" customFormat="1" x14ac:dyDescent="0.35"/>
    <row r="4064" s="184" customFormat="1" x14ac:dyDescent="0.35"/>
    <row r="4065" s="184" customFormat="1" x14ac:dyDescent="0.35"/>
    <row r="4066" s="184" customFormat="1" x14ac:dyDescent="0.35"/>
    <row r="4067" s="184" customFormat="1" x14ac:dyDescent="0.35"/>
    <row r="4068" s="184" customFormat="1" x14ac:dyDescent="0.35"/>
    <row r="4069" s="184" customFormat="1" x14ac:dyDescent="0.35"/>
    <row r="4070" s="184" customFormat="1" x14ac:dyDescent="0.35"/>
    <row r="4071" s="184" customFormat="1" x14ac:dyDescent="0.35"/>
    <row r="4072" s="184" customFormat="1" x14ac:dyDescent="0.35"/>
    <row r="4073" s="184" customFormat="1" x14ac:dyDescent="0.35"/>
    <row r="4074" s="184" customFormat="1" x14ac:dyDescent="0.35"/>
    <row r="4075" s="184" customFormat="1" x14ac:dyDescent="0.35"/>
    <row r="4076" s="184" customFormat="1" x14ac:dyDescent="0.35"/>
    <row r="4077" s="184" customFormat="1" x14ac:dyDescent="0.35"/>
    <row r="4078" s="184" customFormat="1" x14ac:dyDescent="0.35"/>
    <row r="4079" s="184" customFormat="1" x14ac:dyDescent="0.35"/>
    <row r="4080" s="184" customFormat="1" x14ac:dyDescent="0.35"/>
    <row r="4081" s="184" customFormat="1" x14ac:dyDescent="0.35"/>
    <row r="4082" s="184" customFormat="1" x14ac:dyDescent="0.35"/>
    <row r="4083" s="184" customFormat="1" x14ac:dyDescent="0.35"/>
    <row r="4084" s="184" customFormat="1" x14ac:dyDescent="0.35"/>
    <row r="4085" s="184" customFormat="1" x14ac:dyDescent="0.35"/>
    <row r="4086" s="184" customFormat="1" x14ac:dyDescent="0.35"/>
    <row r="4087" s="184" customFormat="1" x14ac:dyDescent="0.35"/>
    <row r="4088" s="184" customFormat="1" x14ac:dyDescent="0.35"/>
    <row r="4089" s="184" customFormat="1" x14ac:dyDescent="0.35"/>
    <row r="4090" s="184" customFormat="1" x14ac:dyDescent="0.35"/>
    <row r="4091" s="184" customFormat="1" x14ac:dyDescent="0.35"/>
    <row r="4092" s="184" customFormat="1" x14ac:dyDescent="0.35"/>
    <row r="4093" s="184" customFormat="1" x14ac:dyDescent="0.35"/>
    <row r="4094" s="184" customFormat="1" x14ac:dyDescent="0.35"/>
    <row r="4095" s="184" customFormat="1" x14ac:dyDescent="0.35"/>
    <row r="4096" s="184" customFormat="1" x14ac:dyDescent="0.35"/>
    <row r="4097" s="184" customFormat="1" x14ac:dyDescent="0.35"/>
    <row r="4098" s="184" customFormat="1" x14ac:dyDescent="0.35"/>
    <row r="4099" s="184" customFormat="1" x14ac:dyDescent="0.35"/>
    <row r="4100" s="184" customFormat="1" x14ac:dyDescent="0.35"/>
    <row r="4101" s="184" customFormat="1" x14ac:dyDescent="0.35"/>
    <row r="4102" s="184" customFormat="1" x14ac:dyDescent="0.35"/>
    <row r="4103" s="184" customFormat="1" x14ac:dyDescent="0.35"/>
    <row r="4104" s="184" customFormat="1" x14ac:dyDescent="0.35"/>
    <row r="4105" s="184" customFormat="1" x14ac:dyDescent="0.35"/>
    <row r="4106" s="184" customFormat="1" x14ac:dyDescent="0.35"/>
    <row r="4107" s="184" customFormat="1" x14ac:dyDescent="0.35"/>
    <row r="4108" s="184" customFormat="1" x14ac:dyDescent="0.35"/>
    <row r="4109" s="184" customFormat="1" x14ac:dyDescent="0.35"/>
    <row r="4110" s="184" customFormat="1" x14ac:dyDescent="0.35"/>
    <row r="4111" s="184" customFormat="1" x14ac:dyDescent="0.35"/>
    <row r="4112" s="184" customFormat="1" x14ac:dyDescent="0.35"/>
    <row r="4113" s="184" customFormat="1" x14ac:dyDescent="0.35"/>
    <row r="4114" s="184" customFormat="1" x14ac:dyDescent="0.35"/>
    <row r="4115" s="184" customFormat="1" x14ac:dyDescent="0.35"/>
    <row r="4116" s="184" customFormat="1" x14ac:dyDescent="0.35"/>
    <row r="4117" s="184" customFormat="1" x14ac:dyDescent="0.35"/>
    <row r="4118" s="184" customFormat="1" x14ac:dyDescent="0.35"/>
    <row r="4119" s="184" customFormat="1" x14ac:dyDescent="0.35"/>
    <row r="4120" s="184" customFormat="1" x14ac:dyDescent="0.35"/>
    <row r="4121" s="184" customFormat="1" x14ac:dyDescent="0.35"/>
    <row r="4122" s="184" customFormat="1" x14ac:dyDescent="0.35"/>
    <row r="4123" s="184" customFormat="1" x14ac:dyDescent="0.35"/>
    <row r="4124" s="184" customFormat="1" x14ac:dyDescent="0.35"/>
    <row r="4125" s="184" customFormat="1" x14ac:dyDescent="0.35"/>
    <row r="4126" s="184" customFormat="1" x14ac:dyDescent="0.35"/>
    <row r="4127" s="184" customFormat="1" x14ac:dyDescent="0.35"/>
    <row r="4128" s="184" customFormat="1" x14ac:dyDescent="0.35"/>
    <row r="4129" s="184" customFormat="1" x14ac:dyDescent="0.35"/>
    <row r="4130" s="184" customFormat="1" x14ac:dyDescent="0.35"/>
    <row r="4131" s="184" customFormat="1" x14ac:dyDescent="0.35"/>
    <row r="4132" s="184" customFormat="1" x14ac:dyDescent="0.35"/>
    <row r="4133" s="184" customFormat="1" x14ac:dyDescent="0.35"/>
    <row r="4134" s="184" customFormat="1" x14ac:dyDescent="0.35"/>
    <row r="4135" s="184" customFormat="1" x14ac:dyDescent="0.35"/>
    <row r="4136" s="184" customFormat="1" x14ac:dyDescent="0.35"/>
    <row r="4137" s="184" customFormat="1" x14ac:dyDescent="0.35"/>
    <row r="4138" s="184" customFormat="1" x14ac:dyDescent="0.35"/>
    <row r="4139" s="184" customFormat="1" x14ac:dyDescent="0.35"/>
    <row r="4140" s="184" customFormat="1" x14ac:dyDescent="0.35"/>
    <row r="4141" s="184" customFormat="1" x14ac:dyDescent="0.35"/>
    <row r="4142" s="184" customFormat="1" x14ac:dyDescent="0.35"/>
    <row r="4143" s="184" customFormat="1" x14ac:dyDescent="0.35"/>
    <row r="4144" s="184" customFormat="1" x14ac:dyDescent="0.35"/>
    <row r="4145" s="184" customFormat="1" x14ac:dyDescent="0.35"/>
    <row r="4146" s="184" customFormat="1" x14ac:dyDescent="0.35"/>
    <row r="4147" s="184" customFormat="1" x14ac:dyDescent="0.35"/>
    <row r="4148" s="184" customFormat="1" x14ac:dyDescent="0.35"/>
    <row r="4149" s="184" customFormat="1" x14ac:dyDescent="0.35"/>
    <row r="4150" s="184" customFormat="1" x14ac:dyDescent="0.35"/>
    <row r="4151" s="184" customFormat="1" x14ac:dyDescent="0.35"/>
    <row r="4152" s="184" customFormat="1" x14ac:dyDescent="0.35"/>
    <row r="4153" s="184" customFormat="1" x14ac:dyDescent="0.35"/>
    <row r="4154" s="184" customFormat="1" x14ac:dyDescent="0.35"/>
    <row r="4155" s="184" customFormat="1" x14ac:dyDescent="0.35"/>
    <row r="4156" s="184" customFormat="1" x14ac:dyDescent="0.35"/>
    <row r="4157" s="184" customFormat="1" x14ac:dyDescent="0.35"/>
    <row r="4158" s="184" customFormat="1" x14ac:dyDescent="0.35"/>
    <row r="4159" s="184" customFormat="1" x14ac:dyDescent="0.35"/>
    <row r="4160" s="184" customFormat="1" x14ac:dyDescent="0.35"/>
    <row r="4161" s="184" customFormat="1" x14ac:dyDescent="0.35"/>
    <row r="4162" s="184" customFormat="1" x14ac:dyDescent="0.35"/>
    <row r="4163" s="184" customFormat="1" x14ac:dyDescent="0.35"/>
    <row r="4164" s="184" customFormat="1" x14ac:dyDescent="0.35"/>
    <row r="4165" s="184" customFormat="1" x14ac:dyDescent="0.35"/>
    <row r="4166" s="184" customFormat="1" x14ac:dyDescent="0.35"/>
    <row r="4167" s="184" customFormat="1" x14ac:dyDescent="0.35"/>
    <row r="4168" s="184" customFormat="1" x14ac:dyDescent="0.35"/>
    <row r="4169" s="184" customFormat="1" x14ac:dyDescent="0.35"/>
    <row r="4170" s="184" customFormat="1" x14ac:dyDescent="0.35"/>
    <row r="4171" s="184" customFormat="1" x14ac:dyDescent="0.35"/>
    <row r="4172" s="184" customFormat="1" x14ac:dyDescent="0.35"/>
    <row r="4173" s="184" customFormat="1" x14ac:dyDescent="0.35"/>
    <row r="4174" s="184" customFormat="1" x14ac:dyDescent="0.35"/>
    <row r="4175" s="184" customFormat="1" x14ac:dyDescent="0.35"/>
    <row r="4176" s="184" customFormat="1" x14ac:dyDescent="0.35"/>
    <row r="4177" s="184" customFormat="1" x14ac:dyDescent="0.35"/>
    <row r="4178" s="184" customFormat="1" x14ac:dyDescent="0.35"/>
    <row r="4179" s="184" customFormat="1" x14ac:dyDescent="0.35"/>
    <row r="4180" s="184" customFormat="1" x14ac:dyDescent="0.35"/>
    <row r="4181" s="184" customFormat="1" x14ac:dyDescent="0.35"/>
    <row r="4182" s="184" customFormat="1" x14ac:dyDescent="0.35"/>
    <row r="4183" s="184" customFormat="1" x14ac:dyDescent="0.35"/>
    <row r="4184" s="184" customFormat="1" x14ac:dyDescent="0.35"/>
    <row r="4185" s="184" customFormat="1" x14ac:dyDescent="0.35"/>
    <row r="4186" s="184" customFormat="1" x14ac:dyDescent="0.35"/>
    <row r="4187" s="184" customFormat="1" x14ac:dyDescent="0.35"/>
    <row r="4188" s="184" customFormat="1" x14ac:dyDescent="0.35"/>
    <row r="4189" s="184" customFormat="1" x14ac:dyDescent="0.35"/>
    <row r="4190" s="184" customFormat="1" x14ac:dyDescent="0.35"/>
    <row r="4191" s="184" customFormat="1" x14ac:dyDescent="0.35"/>
    <row r="4192" s="184" customFormat="1" x14ac:dyDescent="0.35"/>
    <row r="4193" s="184" customFormat="1" x14ac:dyDescent="0.35"/>
    <row r="4194" s="184" customFormat="1" x14ac:dyDescent="0.35"/>
    <row r="4195" s="184" customFormat="1" x14ac:dyDescent="0.35"/>
    <row r="4196" s="184" customFormat="1" x14ac:dyDescent="0.35"/>
    <row r="4197" s="184" customFormat="1" x14ac:dyDescent="0.35"/>
    <row r="4198" s="184" customFormat="1" x14ac:dyDescent="0.35"/>
    <row r="4199" s="184" customFormat="1" x14ac:dyDescent="0.35"/>
    <row r="4200" s="184" customFormat="1" x14ac:dyDescent="0.35"/>
    <row r="4201" s="184" customFormat="1" x14ac:dyDescent="0.35"/>
    <row r="4202" s="184" customFormat="1" x14ac:dyDescent="0.35"/>
    <row r="4203" s="184" customFormat="1" x14ac:dyDescent="0.35"/>
    <row r="4204" s="184" customFormat="1" x14ac:dyDescent="0.35"/>
    <row r="4205" s="184" customFormat="1" x14ac:dyDescent="0.35"/>
    <row r="4206" s="184" customFormat="1" x14ac:dyDescent="0.35"/>
    <row r="4207" s="184" customFormat="1" x14ac:dyDescent="0.35"/>
    <row r="4208" s="184" customFormat="1" x14ac:dyDescent="0.35"/>
    <row r="4209" s="184" customFormat="1" x14ac:dyDescent="0.35"/>
    <row r="4210" s="184" customFormat="1" x14ac:dyDescent="0.35"/>
    <row r="4211" s="184" customFormat="1" x14ac:dyDescent="0.35"/>
    <row r="4212" s="184" customFormat="1" x14ac:dyDescent="0.35"/>
    <row r="4213" s="184" customFormat="1" x14ac:dyDescent="0.35"/>
    <row r="4214" s="184" customFormat="1" x14ac:dyDescent="0.35"/>
    <row r="4215" s="184" customFormat="1" x14ac:dyDescent="0.35"/>
    <row r="4216" s="184" customFormat="1" x14ac:dyDescent="0.35"/>
    <row r="4217" s="184" customFormat="1" x14ac:dyDescent="0.35"/>
    <row r="4218" s="184" customFormat="1" x14ac:dyDescent="0.35"/>
    <row r="4219" s="184" customFormat="1" x14ac:dyDescent="0.35"/>
    <row r="4220" s="184" customFormat="1" x14ac:dyDescent="0.35"/>
    <row r="4221" s="184" customFormat="1" x14ac:dyDescent="0.35"/>
    <row r="4222" s="184" customFormat="1" x14ac:dyDescent="0.35"/>
    <row r="4223" s="184" customFormat="1" x14ac:dyDescent="0.35"/>
    <row r="4224" s="184" customFormat="1" x14ac:dyDescent="0.35"/>
    <row r="4225" s="184" customFormat="1" x14ac:dyDescent="0.35"/>
    <row r="4226" s="184" customFormat="1" x14ac:dyDescent="0.35"/>
    <row r="4227" s="184" customFormat="1" x14ac:dyDescent="0.35"/>
    <row r="4228" s="184" customFormat="1" x14ac:dyDescent="0.35"/>
    <row r="4229" s="184" customFormat="1" x14ac:dyDescent="0.35"/>
    <row r="4230" s="184" customFormat="1" x14ac:dyDescent="0.35"/>
    <row r="4231" s="184" customFormat="1" x14ac:dyDescent="0.35"/>
    <row r="4232" s="184" customFormat="1" x14ac:dyDescent="0.35"/>
    <row r="4233" s="184" customFormat="1" x14ac:dyDescent="0.35"/>
    <row r="4234" s="184" customFormat="1" x14ac:dyDescent="0.35"/>
    <row r="4235" s="184" customFormat="1" x14ac:dyDescent="0.35"/>
    <row r="4236" s="184" customFormat="1" x14ac:dyDescent="0.35"/>
    <row r="4237" s="184" customFormat="1" x14ac:dyDescent="0.35"/>
    <row r="4238" s="184" customFormat="1" x14ac:dyDescent="0.35"/>
    <row r="4239" s="184" customFormat="1" x14ac:dyDescent="0.35"/>
    <row r="4240" s="184" customFormat="1" x14ac:dyDescent="0.35"/>
    <row r="4241" s="184" customFormat="1" x14ac:dyDescent="0.35"/>
    <row r="4242" s="184" customFormat="1" x14ac:dyDescent="0.35"/>
    <row r="4243" s="184" customFormat="1" x14ac:dyDescent="0.35"/>
    <row r="4244" s="184" customFormat="1" x14ac:dyDescent="0.35"/>
    <row r="4245" s="184" customFormat="1" x14ac:dyDescent="0.35"/>
    <row r="4246" s="184" customFormat="1" x14ac:dyDescent="0.35"/>
    <row r="4247" s="184" customFormat="1" x14ac:dyDescent="0.35"/>
    <row r="4248" s="184" customFormat="1" x14ac:dyDescent="0.35"/>
    <row r="4249" s="184" customFormat="1" x14ac:dyDescent="0.35"/>
    <row r="4250" s="184" customFormat="1" x14ac:dyDescent="0.35"/>
    <row r="4251" s="184" customFormat="1" x14ac:dyDescent="0.35"/>
    <row r="4252" s="184" customFormat="1" x14ac:dyDescent="0.35"/>
    <row r="4253" s="184" customFormat="1" x14ac:dyDescent="0.35"/>
    <row r="4254" s="184" customFormat="1" x14ac:dyDescent="0.35"/>
    <row r="4255" s="184" customFormat="1" x14ac:dyDescent="0.35"/>
    <row r="4256" s="184" customFormat="1" x14ac:dyDescent="0.35"/>
    <row r="4257" s="184" customFormat="1" x14ac:dyDescent="0.35"/>
    <row r="4258" s="184" customFormat="1" x14ac:dyDescent="0.35"/>
    <row r="4259" s="184" customFormat="1" x14ac:dyDescent="0.35"/>
    <row r="4260" s="184" customFormat="1" x14ac:dyDescent="0.35"/>
    <row r="4261" s="184" customFormat="1" x14ac:dyDescent="0.35"/>
    <row r="4262" s="184" customFormat="1" x14ac:dyDescent="0.35"/>
    <row r="4263" s="184" customFormat="1" x14ac:dyDescent="0.35"/>
    <row r="4264" s="184" customFormat="1" x14ac:dyDescent="0.35"/>
    <row r="4265" s="184" customFormat="1" x14ac:dyDescent="0.35"/>
    <row r="4266" s="184" customFormat="1" x14ac:dyDescent="0.35"/>
    <row r="4267" s="184" customFormat="1" x14ac:dyDescent="0.35"/>
    <row r="4268" s="184" customFormat="1" x14ac:dyDescent="0.35"/>
    <row r="4269" s="184" customFormat="1" x14ac:dyDescent="0.35"/>
    <row r="4270" s="184" customFormat="1" x14ac:dyDescent="0.35"/>
    <row r="4271" s="184" customFormat="1" x14ac:dyDescent="0.35"/>
    <row r="4272" s="184" customFormat="1" x14ac:dyDescent="0.35"/>
    <row r="4273" s="184" customFormat="1" x14ac:dyDescent="0.35"/>
    <row r="4274" s="184" customFormat="1" x14ac:dyDescent="0.35"/>
    <row r="4275" s="184" customFormat="1" x14ac:dyDescent="0.35"/>
    <row r="4276" s="184" customFormat="1" x14ac:dyDescent="0.35"/>
    <row r="4277" s="184" customFormat="1" x14ac:dyDescent="0.35"/>
    <row r="4278" s="184" customFormat="1" x14ac:dyDescent="0.35"/>
    <row r="4279" s="184" customFormat="1" x14ac:dyDescent="0.35"/>
    <row r="4280" s="184" customFormat="1" x14ac:dyDescent="0.35"/>
    <row r="4281" s="184" customFormat="1" x14ac:dyDescent="0.35"/>
    <row r="4282" s="184" customFormat="1" x14ac:dyDescent="0.35"/>
  </sheetData>
  <sheetProtection sheet="1" objects="1" scenarios="1"/>
  <mergeCells count="15">
    <mergeCell ref="H4:I4"/>
    <mergeCell ref="D2:G2"/>
    <mergeCell ref="D3:G3"/>
    <mergeCell ref="D4:G4"/>
    <mergeCell ref="D1:I1"/>
    <mergeCell ref="H2:I2"/>
    <mergeCell ref="H3:I3"/>
    <mergeCell ref="J6:M6"/>
    <mergeCell ref="J1:M1"/>
    <mergeCell ref="J2:K2"/>
    <mergeCell ref="L2:M2"/>
    <mergeCell ref="J3:K3"/>
    <mergeCell ref="L3:M3"/>
    <mergeCell ref="J4:K4"/>
    <mergeCell ref="L4:M4"/>
  </mergeCells>
  <conditionalFormatting sqref="D9:M38">
    <cfRule type="containsText" dxfId="4" priority="1" operator="containsText" text="5">
      <formula>NOT(ISERROR(SEARCH("5",D9)))</formula>
    </cfRule>
    <cfRule type="containsText" dxfId="3" priority="2" operator="containsText" text="4">
      <formula>NOT(ISERROR(SEARCH("4",D9)))</formula>
    </cfRule>
    <cfRule type="containsText" dxfId="2" priority="3" operator="containsText" text="3">
      <formula>NOT(ISERROR(SEARCH("3",D9)))</formula>
    </cfRule>
    <cfRule type="containsText" dxfId="1" priority="4" operator="containsText" text="2">
      <formula>NOT(ISERROR(SEARCH("2",D9)))</formula>
    </cfRule>
    <cfRule type="containsText" dxfId="0" priority="5" operator="containsText" text="1">
      <formula>NOT(ISERROR(SEARCH("1",D9)))</formula>
    </cfRule>
  </conditionalFormatting>
  <hyperlinks>
    <hyperlink ref="H6" r:id="rId1" display="AC9E5LY02," xr:uid="{1904CE41-2365-458E-A818-91A513C63DCD}"/>
    <hyperlink ref="I6" r:id="rId2" xr:uid="{251F9CDD-B86F-40FB-8A82-392DBA81FBF0}"/>
    <hyperlink ref="F6" r:id="rId3" xr:uid="{60D1CA8B-8F82-4B2D-ADC7-B36953B386AA}"/>
    <hyperlink ref="G6" r:id="rId4" xr:uid="{8161B722-8D82-45E6-B14D-63AD703A1FFC}"/>
    <hyperlink ref="D6" r:id="rId5" xr:uid="{DBFD9CF9-6622-47F4-A75D-5DD218EC33A2}"/>
    <hyperlink ref="E6" r:id="rId6" xr:uid="{FB0E3DB4-FE15-41AC-9167-75BDAFE6DBDE}"/>
  </hyperlinks>
  <pageMargins left="0.7" right="0.7" top="0.75" bottom="0.75" header="0.3" footer="0.3"/>
  <ignoredErrors>
    <ignoredError sqref="H5"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C3D46-13BD-4D35-9391-458A0105217F}">
  <sheetPr>
    <tabColor rgb="FFFFCC99"/>
  </sheetPr>
  <dimension ref="A1:CI582"/>
  <sheetViews>
    <sheetView showGridLines="0" zoomScale="70" zoomScaleNormal="70" workbookViewId="0">
      <pane xSplit="3" ySplit="7" topLeftCell="D8" activePane="bottomRight" state="frozen"/>
      <selection pane="topRight" activeCell="C1" sqref="C1"/>
      <selection pane="bottomLeft" activeCell="A8" sqref="A8"/>
      <selection pane="bottomRight" activeCell="C17" sqref="C17"/>
    </sheetView>
  </sheetViews>
  <sheetFormatPr defaultRowHeight="14.5" x14ac:dyDescent="0.35"/>
  <cols>
    <col min="2" max="2" width="10.1796875" bestFit="1" customWidth="1"/>
    <col min="3" max="3" width="45.54296875" customWidth="1"/>
    <col min="4" max="11" width="24.7265625" customWidth="1"/>
    <col min="12" max="87" width="8.7265625" style="184"/>
  </cols>
  <sheetData>
    <row r="1" spans="1:87" s="23" customFormat="1" ht="20.149999999999999" customHeight="1" x14ac:dyDescent="0.45">
      <c r="A1" s="21"/>
      <c r="B1" s="21"/>
      <c r="C1" s="22" t="s">
        <v>15</v>
      </c>
      <c r="D1" s="240" t="s">
        <v>16</v>
      </c>
      <c r="E1" s="240"/>
      <c r="F1" s="240"/>
      <c r="G1" s="240"/>
      <c r="H1" s="240"/>
      <c r="I1" s="241"/>
      <c r="J1" s="242" t="s">
        <v>17</v>
      </c>
      <c r="K1" s="242"/>
      <c r="L1" s="195"/>
      <c r="M1" s="195"/>
      <c r="N1" s="195"/>
      <c r="O1" s="195"/>
      <c r="P1" s="195"/>
      <c r="Q1" s="195"/>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row>
    <row r="2" spans="1:87" s="23" customFormat="1" ht="20.149999999999999" customHeight="1" x14ac:dyDescent="0.45">
      <c r="A2" s="21"/>
      <c r="B2" s="21"/>
      <c r="C2" s="24" t="s">
        <v>18</v>
      </c>
      <c r="D2" s="243" t="s">
        <v>19</v>
      </c>
      <c r="E2" s="243"/>
      <c r="F2" s="244" t="s">
        <v>20</v>
      </c>
      <c r="G2" s="244"/>
      <c r="H2" s="244"/>
      <c r="I2" s="245"/>
      <c r="J2" s="247" t="s">
        <v>21</v>
      </c>
      <c r="K2" s="247"/>
      <c r="L2" s="196"/>
      <c r="M2" s="196"/>
      <c r="N2" s="196"/>
      <c r="O2" s="196"/>
      <c r="P2" s="196"/>
      <c r="Q2" s="196"/>
      <c r="R2" s="196"/>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row>
    <row r="3" spans="1:87" s="23" customFormat="1" ht="20.149999999999999" customHeight="1" x14ac:dyDescent="0.45">
      <c r="A3" s="21"/>
      <c r="B3" s="21"/>
      <c r="C3" s="124" t="s">
        <v>22</v>
      </c>
      <c r="D3" s="248" t="s">
        <v>23</v>
      </c>
      <c r="E3" s="248"/>
      <c r="F3" s="249" t="s">
        <v>24</v>
      </c>
      <c r="G3" s="249"/>
      <c r="H3" s="249"/>
      <c r="I3" s="250"/>
      <c r="J3" s="251" t="s">
        <v>25</v>
      </c>
      <c r="K3" s="251"/>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row>
    <row r="4" spans="1:87" s="23" customFormat="1" ht="20.149999999999999" customHeight="1" x14ac:dyDescent="0.45">
      <c r="A4" s="21"/>
      <c r="B4" s="21"/>
      <c r="C4" s="125" t="s">
        <v>26</v>
      </c>
      <c r="D4" s="252" t="s">
        <v>27</v>
      </c>
      <c r="E4" s="253"/>
      <c r="F4" s="254" t="s">
        <v>28</v>
      </c>
      <c r="G4" s="254"/>
      <c r="H4" s="254"/>
      <c r="I4" s="255"/>
      <c r="J4" s="256" t="s">
        <v>29</v>
      </c>
      <c r="K4" s="256"/>
      <c r="L4" s="196"/>
      <c r="M4" s="196"/>
      <c r="N4" s="196"/>
      <c r="O4" s="196"/>
      <c r="P4" s="196"/>
      <c r="Q4" s="196"/>
      <c r="R4" s="196"/>
      <c r="S4" s="196"/>
      <c r="T4" s="196"/>
      <c r="U4" s="196"/>
      <c r="V4" s="196"/>
      <c r="W4" s="196"/>
      <c r="X4" s="196"/>
      <c r="Y4" s="196"/>
      <c r="Z4" s="196"/>
      <c r="AA4" s="196"/>
      <c r="AB4" s="196"/>
      <c r="AC4" s="196"/>
      <c r="AD4" s="196"/>
      <c r="AE4" s="196"/>
      <c r="AF4" s="196"/>
      <c r="AG4" s="196"/>
      <c r="AH4" s="196"/>
      <c r="AI4" s="196"/>
      <c r="AJ4" s="196"/>
      <c r="AK4" s="196"/>
      <c r="AL4" s="196"/>
      <c r="AM4" s="196"/>
      <c r="AN4" s="196"/>
      <c r="AO4" s="196"/>
      <c r="AP4" s="196"/>
      <c r="AQ4" s="196"/>
      <c r="AR4" s="196"/>
      <c r="AS4" s="196"/>
      <c r="AT4" s="196"/>
      <c r="AU4" s="196"/>
      <c r="AV4" s="196"/>
      <c r="AW4" s="196"/>
      <c r="AX4" s="196"/>
      <c r="AY4" s="196"/>
      <c r="AZ4" s="196"/>
      <c r="BA4" s="196"/>
      <c r="BB4" s="196"/>
      <c r="BC4" s="196"/>
      <c r="BD4" s="196"/>
      <c r="BE4" s="196"/>
      <c r="BF4" s="196"/>
      <c r="BG4" s="196"/>
      <c r="BH4" s="196"/>
      <c r="BI4" s="196"/>
      <c r="BJ4" s="196"/>
      <c r="BK4" s="196"/>
      <c r="BL4" s="196"/>
      <c r="BM4" s="196"/>
      <c r="BN4" s="196"/>
      <c r="BO4" s="196"/>
      <c r="BP4" s="196"/>
      <c r="BQ4" s="196"/>
      <c r="BR4" s="196"/>
      <c r="BS4" s="196"/>
      <c r="BT4" s="196"/>
      <c r="BU4" s="196"/>
      <c r="BV4" s="196"/>
      <c r="BW4" s="196"/>
      <c r="BX4" s="196"/>
      <c r="BY4" s="196"/>
      <c r="BZ4" s="196"/>
      <c r="CA4" s="196"/>
      <c r="CB4" s="196"/>
      <c r="CC4" s="196"/>
      <c r="CD4" s="196"/>
      <c r="CE4" s="196"/>
      <c r="CF4" s="196"/>
      <c r="CG4" s="196"/>
      <c r="CH4" s="196"/>
      <c r="CI4" s="196"/>
    </row>
    <row r="5" spans="1:87" s="23" customFormat="1" ht="20.149999999999999" customHeight="1" x14ac:dyDescent="0.45">
      <c r="A5" s="21"/>
      <c r="B5" s="21"/>
      <c r="C5" s="25" t="s">
        <v>30</v>
      </c>
      <c r="D5" s="126" t="s">
        <v>31</v>
      </c>
      <c r="E5" s="127" t="s">
        <v>32</v>
      </c>
      <c r="F5" s="28">
        <v>3</v>
      </c>
      <c r="G5" s="26">
        <v>4</v>
      </c>
      <c r="H5" s="29">
        <v>5</v>
      </c>
      <c r="I5" s="30">
        <v>6</v>
      </c>
      <c r="J5" s="26" t="s">
        <v>33</v>
      </c>
      <c r="K5" s="27" t="s">
        <v>34</v>
      </c>
      <c r="L5" s="196"/>
      <c r="M5" s="196"/>
      <c r="N5" s="196"/>
      <c r="O5" s="196"/>
      <c r="P5" s="196"/>
      <c r="Q5" s="196"/>
      <c r="R5" s="196"/>
      <c r="S5" s="196"/>
      <c r="T5" s="196"/>
      <c r="U5" s="196"/>
      <c r="V5" s="196"/>
      <c r="W5" s="196"/>
      <c r="X5" s="196"/>
      <c r="Y5" s="196"/>
      <c r="Z5" s="196"/>
      <c r="AA5" s="196"/>
      <c r="AB5" s="196"/>
      <c r="AC5" s="196"/>
      <c r="AD5" s="196"/>
      <c r="AE5" s="196"/>
      <c r="AF5" s="196"/>
      <c r="AG5" s="196"/>
      <c r="AH5" s="196"/>
      <c r="AI5" s="196"/>
      <c r="AJ5" s="196"/>
      <c r="AK5" s="196"/>
      <c r="AL5" s="196"/>
      <c r="AM5" s="196"/>
      <c r="AN5" s="196"/>
      <c r="AO5" s="196"/>
      <c r="AP5" s="196"/>
      <c r="AQ5" s="196"/>
      <c r="AR5" s="196"/>
      <c r="AS5" s="196"/>
      <c r="AT5" s="196"/>
      <c r="AU5" s="196"/>
      <c r="AV5" s="196"/>
      <c r="AW5" s="196"/>
      <c r="AX5" s="196"/>
      <c r="AY5" s="196"/>
      <c r="AZ5" s="196"/>
      <c r="BA5" s="196"/>
      <c r="BB5" s="196"/>
      <c r="BC5" s="196"/>
      <c r="BD5" s="196"/>
      <c r="BE5" s="196"/>
      <c r="BF5" s="196"/>
      <c r="BG5" s="196"/>
      <c r="BH5" s="196"/>
      <c r="BI5" s="196"/>
      <c r="BJ5" s="196"/>
      <c r="BK5" s="196"/>
      <c r="BL5" s="196"/>
      <c r="BM5" s="196"/>
      <c r="BN5" s="196"/>
      <c r="BO5" s="196"/>
      <c r="BP5" s="196"/>
      <c r="BQ5" s="196"/>
      <c r="BR5" s="196"/>
      <c r="BS5" s="196"/>
      <c r="BT5" s="196"/>
      <c r="BU5" s="196"/>
      <c r="BV5" s="196"/>
      <c r="BW5" s="196"/>
      <c r="BX5" s="196"/>
      <c r="BY5" s="196"/>
      <c r="BZ5" s="196"/>
      <c r="CA5" s="196"/>
      <c r="CB5" s="196"/>
      <c r="CC5" s="196"/>
      <c r="CD5" s="196"/>
      <c r="CE5" s="196"/>
      <c r="CF5" s="196"/>
      <c r="CG5" s="196"/>
      <c r="CH5" s="196"/>
      <c r="CI5" s="196"/>
    </row>
    <row r="6" spans="1:87" s="23" customFormat="1" ht="20.149999999999999" customHeight="1" x14ac:dyDescent="0.45">
      <c r="A6" s="21"/>
      <c r="B6" s="21"/>
      <c r="C6" s="31" t="s">
        <v>35</v>
      </c>
      <c r="D6" s="32" t="s">
        <v>36</v>
      </c>
      <c r="E6" s="32" t="s">
        <v>37</v>
      </c>
      <c r="F6" s="32" t="s">
        <v>38</v>
      </c>
      <c r="G6" s="32" t="s">
        <v>39</v>
      </c>
      <c r="H6" s="32" t="s">
        <v>40</v>
      </c>
      <c r="I6" s="33" t="s">
        <v>41</v>
      </c>
      <c r="J6" s="246" t="s">
        <v>42</v>
      </c>
      <c r="K6" s="246"/>
      <c r="L6" s="196"/>
      <c r="M6" s="196"/>
      <c r="N6" s="196"/>
      <c r="O6" s="196"/>
      <c r="P6" s="196"/>
      <c r="Q6" s="196"/>
      <c r="R6" s="196"/>
      <c r="S6" s="196"/>
      <c r="T6" s="196"/>
      <c r="U6" s="196"/>
      <c r="V6" s="196"/>
      <c r="W6" s="196"/>
      <c r="X6" s="196"/>
      <c r="Y6" s="196"/>
      <c r="Z6" s="196"/>
      <c r="AA6" s="196"/>
      <c r="AB6" s="196"/>
      <c r="AC6" s="196"/>
      <c r="AD6" s="196"/>
      <c r="AE6" s="196"/>
      <c r="AF6" s="196"/>
      <c r="AG6" s="196"/>
      <c r="AH6" s="196"/>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H6" s="196"/>
      <c r="BI6" s="196"/>
      <c r="BJ6" s="196"/>
      <c r="BK6" s="196"/>
      <c r="BL6" s="196"/>
      <c r="BM6" s="196"/>
      <c r="BN6" s="196"/>
      <c r="BO6" s="196"/>
      <c r="BP6" s="196"/>
      <c r="BQ6" s="196"/>
      <c r="BR6" s="196"/>
      <c r="BS6" s="196"/>
      <c r="BT6" s="196"/>
      <c r="BU6" s="196"/>
      <c r="BV6" s="196"/>
      <c r="BW6" s="196"/>
      <c r="BX6" s="196"/>
      <c r="BY6" s="196"/>
      <c r="BZ6" s="196"/>
      <c r="CA6" s="196"/>
      <c r="CB6" s="196"/>
      <c r="CC6" s="196"/>
      <c r="CD6" s="196"/>
      <c r="CE6" s="196"/>
      <c r="CF6" s="196"/>
      <c r="CG6" s="196"/>
      <c r="CH6" s="196"/>
      <c r="CI6" s="196"/>
    </row>
    <row r="7" spans="1:87" s="84" customFormat="1" ht="130" customHeight="1" x14ac:dyDescent="0.4">
      <c r="A7" s="82"/>
      <c r="B7" s="82"/>
      <c r="C7" s="198" t="s">
        <v>43</v>
      </c>
      <c r="D7" s="83" t="s">
        <v>44</v>
      </c>
      <c r="E7" s="83" t="s">
        <v>45</v>
      </c>
      <c r="F7" s="83" t="s">
        <v>46</v>
      </c>
      <c r="G7" s="83" t="s">
        <v>47</v>
      </c>
      <c r="H7" s="83" t="s">
        <v>48</v>
      </c>
      <c r="I7" s="83" t="s">
        <v>49</v>
      </c>
      <c r="J7" s="83" t="s">
        <v>50</v>
      </c>
      <c r="K7" s="83" t="s">
        <v>51</v>
      </c>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7"/>
      <c r="AL7" s="197"/>
      <c r="AM7" s="197"/>
      <c r="AN7" s="197"/>
      <c r="AO7" s="197"/>
      <c r="AP7" s="197"/>
      <c r="AQ7" s="197"/>
      <c r="AR7" s="197"/>
      <c r="AS7" s="197"/>
      <c r="AT7" s="197"/>
      <c r="AU7" s="197"/>
      <c r="AV7" s="197"/>
      <c r="AW7" s="197"/>
      <c r="AX7" s="197"/>
      <c r="AY7" s="197"/>
      <c r="AZ7" s="197"/>
      <c r="BA7" s="197"/>
      <c r="BB7" s="197"/>
      <c r="BC7" s="197"/>
      <c r="BD7" s="197"/>
      <c r="BE7" s="197"/>
      <c r="BF7" s="197"/>
      <c r="BG7" s="197"/>
      <c r="BH7" s="197"/>
      <c r="BI7" s="197"/>
      <c r="BJ7" s="197"/>
      <c r="BK7" s="197"/>
      <c r="BL7" s="197"/>
      <c r="BM7" s="197"/>
      <c r="BN7" s="197"/>
      <c r="BO7" s="197"/>
      <c r="BP7" s="197"/>
      <c r="BQ7" s="197"/>
      <c r="BR7" s="197"/>
      <c r="BS7" s="197"/>
      <c r="BT7" s="197"/>
      <c r="BU7" s="197"/>
      <c r="BV7" s="197"/>
      <c r="BW7" s="197"/>
      <c r="BX7" s="197"/>
      <c r="BY7" s="197"/>
      <c r="BZ7" s="197"/>
      <c r="CA7" s="197"/>
      <c r="CB7" s="197"/>
      <c r="CC7" s="197"/>
      <c r="CD7" s="197"/>
      <c r="CE7" s="197"/>
      <c r="CF7" s="197"/>
      <c r="CG7" s="197"/>
      <c r="CH7" s="197"/>
      <c r="CI7" s="197"/>
    </row>
    <row r="8" spans="1:87" ht="32" x14ac:dyDescent="0.4">
      <c r="A8" s="165" t="s">
        <v>52</v>
      </c>
      <c r="B8" s="166" t="s">
        <v>53</v>
      </c>
      <c r="C8" s="165" t="s">
        <v>54</v>
      </c>
      <c r="D8" s="12"/>
      <c r="E8" s="9"/>
      <c r="F8" s="9"/>
      <c r="G8" s="9"/>
      <c r="H8" s="9"/>
      <c r="I8" s="9"/>
      <c r="J8" s="9"/>
      <c r="K8" s="9"/>
    </row>
    <row r="9" spans="1:87" ht="100" customHeight="1" x14ac:dyDescent="0.4">
      <c r="A9" s="15" t="s">
        <v>223</v>
      </c>
      <c r="B9" s="16">
        <v>1</v>
      </c>
      <c r="C9" s="173" t="s">
        <v>225</v>
      </c>
      <c r="D9" s="167" t="s">
        <v>55</v>
      </c>
      <c r="E9" s="168"/>
      <c r="F9" s="167" t="s">
        <v>56</v>
      </c>
      <c r="G9" s="168"/>
      <c r="H9" s="168"/>
      <c r="I9" s="168"/>
      <c r="J9" s="169" t="s">
        <v>57</v>
      </c>
      <c r="K9" s="168"/>
    </row>
    <row r="10" spans="1:87" ht="100" customHeight="1" x14ac:dyDescent="0.4">
      <c r="A10" s="15" t="s">
        <v>223</v>
      </c>
      <c r="B10" s="16">
        <v>2</v>
      </c>
      <c r="C10" s="173" t="s">
        <v>226</v>
      </c>
      <c r="D10" s="170" t="s">
        <v>58</v>
      </c>
      <c r="E10" s="167" t="s">
        <v>59</v>
      </c>
      <c r="F10" s="168"/>
      <c r="G10" s="167" t="s">
        <v>60</v>
      </c>
      <c r="H10" s="168"/>
      <c r="I10" s="168"/>
      <c r="J10" s="170" t="s">
        <v>61</v>
      </c>
      <c r="K10" s="167" t="s">
        <v>62</v>
      </c>
    </row>
    <row r="11" spans="1:87" ht="100" customHeight="1" x14ac:dyDescent="0.4">
      <c r="A11" s="15" t="s">
        <v>224</v>
      </c>
      <c r="B11" s="16">
        <v>3</v>
      </c>
      <c r="C11" s="173" t="s">
        <v>227</v>
      </c>
      <c r="D11" s="168"/>
      <c r="E11" s="167" t="s">
        <v>63</v>
      </c>
      <c r="F11" s="168"/>
      <c r="G11" s="168"/>
      <c r="H11" s="167" t="s">
        <v>64</v>
      </c>
      <c r="I11" s="168"/>
      <c r="J11" s="168"/>
      <c r="K11" s="167" t="s">
        <v>65</v>
      </c>
    </row>
    <row r="12" spans="1:87" ht="100" customHeight="1" x14ac:dyDescent="0.4">
      <c r="A12" s="15" t="s">
        <v>224</v>
      </c>
      <c r="B12" s="16">
        <v>4</v>
      </c>
      <c r="C12" s="173" t="s">
        <v>228</v>
      </c>
      <c r="D12" s="168"/>
      <c r="E12" s="171" t="s">
        <v>66</v>
      </c>
      <c r="F12" s="168"/>
      <c r="G12" s="168"/>
      <c r="H12" s="168"/>
      <c r="I12" s="167" t="s">
        <v>67</v>
      </c>
      <c r="J12" s="168"/>
      <c r="K12" s="167" t="s">
        <v>68</v>
      </c>
    </row>
    <row r="13" spans="1:87" ht="100" customHeight="1" x14ac:dyDescent="0.4">
      <c r="A13" s="15" t="s">
        <v>224</v>
      </c>
      <c r="B13" s="16">
        <v>5</v>
      </c>
      <c r="C13" s="173" t="s">
        <v>229</v>
      </c>
      <c r="D13" s="168"/>
      <c r="E13" s="172" t="s">
        <v>69</v>
      </c>
      <c r="F13" s="168"/>
      <c r="G13" s="168"/>
      <c r="H13" s="168"/>
      <c r="I13" s="172" t="s">
        <v>70</v>
      </c>
      <c r="J13" s="167" t="s">
        <v>71</v>
      </c>
      <c r="K13" s="169" t="s">
        <v>72</v>
      </c>
    </row>
    <row r="14" spans="1:87" x14ac:dyDescent="0.35">
      <c r="A14" s="15"/>
      <c r="B14" s="16">
        <v>6</v>
      </c>
      <c r="C14" s="4"/>
      <c r="D14" s="4"/>
      <c r="E14" s="4"/>
      <c r="F14" s="4"/>
      <c r="G14" s="4"/>
      <c r="H14" s="4"/>
      <c r="I14" s="4"/>
      <c r="J14" s="4"/>
      <c r="K14" s="4"/>
    </row>
    <row r="15" spans="1:87" x14ac:dyDescent="0.35">
      <c r="A15" s="15"/>
      <c r="B15" s="16">
        <v>7</v>
      </c>
      <c r="C15" s="4"/>
      <c r="D15" s="4"/>
      <c r="E15" s="4"/>
      <c r="F15" s="4"/>
      <c r="G15" s="4"/>
      <c r="H15" s="4"/>
      <c r="I15" s="4"/>
      <c r="J15" s="4"/>
      <c r="K15" s="4"/>
    </row>
    <row r="16" spans="1:87" x14ac:dyDescent="0.35">
      <c r="A16" s="15"/>
      <c r="B16" s="16">
        <v>8</v>
      </c>
      <c r="C16" s="4"/>
      <c r="D16" s="4"/>
      <c r="E16" s="4"/>
      <c r="F16" s="4"/>
      <c r="G16" s="4"/>
      <c r="H16" s="4"/>
      <c r="I16" s="4"/>
      <c r="J16" s="4"/>
      <c r="K16" s="4"/>
    </row>
    <row r="17" spans="1:11" x14ac:dyDescent="0.35">
      <c r="A17" s="15"/>
      <c r="B17" s="16">
        <v>9</v>
      </c>
      <c r="C17" s="4"/>
      <c r="D17" s="4"/>
      <c r="E17" s="4"/>
      <c r="F17" s="4"/>
      <c r="G17" s="4"/>
      <c r="H17" s="4"/>
      <c r="I17" s="4"/>
      <c r="J17" s="4"/>
      <c r="K17" s="4"/>
    </row>
    <row r="18" spans="1:11" x14ac:dyDescent="0.35">
      <c r="A18" s="15"/>
      <c r="B18" s="16">
        <v>10</v>
      </c>
      <c r="C18" s="4"/>
      <c r="D18" s="4"/>
      <c r="E18" s="4"/>
      <c r="F18" s="4"/>
      <c r="G18" s="4"/>
      <c r="H18" s="4"/>
      <c r="I18" s="4"/>
      <c r="J18" s="4"/>
      <c r="K18" s="4"/>
    </row>
    <row r="19" spans="1:11" x14ac:dyDescent="0.35">
      <c r="A19" s="15"/>
      <c r="B19" s="16">
        <v>11</v>
      </c>
      <c r="C19" s="4"/>
      <c r="D19" s="4"/>
      <c r="E19" s="4"/>
      <c r="F19" s="4"/>
      <c r="G19" s="4"/>
      <c r="H19" s="4"/>
      <c r="I19" s="4"/>
      <c r="J19" s="4"/>
      <c r="K19" s="4"/>
    </row>
    <row r="20" spans="1:11" x14ac:dyDescent="0.35">
      <c r="A20" s="15"/>
      <c r="B20" s="16">
        <v>12</v>
      </c>
      <c r="C20" s="4"/>
      <c r="D20" s="4"/>
      <c r="E20" s="4"/>
      <c r="F20" s="4"/>
      <c r="G20" s="4"/>
      <c r="H20" s="4"/>
      <c r="I20" s="4"/>
      <c r="J20" s="4"/>
      <c r="K20" s="4"/>
    </row>
    <row r="21" spans="1:11" x14ac:dyDescent="0.35">
      <c r="A21" s="15"/>
      <c r="B21" s="16">
        <v>13</v>
      </c>
      <c r="C21" s="4"/>
      <c r="D21" s="4"/>
      <c r="E21" s="4"/>
      <c r="F21" s="4"/>
      <c r="G21" s="4"/>
      <c r="H21" s="4"/>
      <c r="I21" s="4"/>
      <c r="J21" s="4"/>
      <c r="K21" s="4"/>
    </row>
    <row r="22" spans="1:11" x14ac:dyDescent="0.35">
      <c r="A22" s="15"/>
      <c r="B22" s="16">
        <v>14</v>
      </c>
      <c r="C22" s="4"/>
      <c r="D22" s="4"/>
      <c r="E22" s="4"/>
      <c r="F22" s="4"/>
      <c r="G22" s="4"/>
      <c r="H22" s="4"/>
      <c r="I22" s="4"/>
      <c r="J22" s="4"/>
      <c r="K22" s="4"/>
    </row>
    <row r="23" spans="1:11" x14ac:dyDescent="0.35">
      <c r="A23" s="15"/>
      <c r="B23" s="16">
        <v>15</v>
      </c>
      <c r="C23" s="4"/>
      <c r="D23" s="4"/>
      <c r="E23" s="4"/>
      <c r="F23" s="4"/>
      <c r="G23" s="4"/>
      <c r="H23" s="4"/>
      <c r="I23" s="4"/>
      <c r="J23" s="4"/>
      <c r="K23" s="4"/>
    </row>
    <row r="24" spans="1:11" x14ac:dyDescent="0.35">
      <c r="A24" s="15"/>
      <c r="B24" s="16">
        <v>16</v>
      </c>
      <c r="C24" s="4"/>
      <c r="D24" s="4"/>
      <c r="E24" s="4"/>
      <c r="F24" s="4"/>
      <c r="G24" s="4"/>
      <c r="H24" s="4"/>
      <c r="I24" s="4"/>
      <c r="J24" s="4"/>
      <c r="K24" s="4"/>
    </row>
    <row r="25" spans="1:11" x14ac:dyDescent="0.35">
      <c r="A25" s="15"/>
      <c r="B25" s="16">
        <v>17</v>
      </c>
      <c r="C25" s="4"/>
      <c r="D25" s="4"/>
      <c r="E25" s="4"/>
      <c r="F25" s="4"/>
      <c r="G25" s="4"/>
      <c r="H25" s="4"/>
      <c r="I25" s="4"/>
      <c r="J25" s="4"/>
      <c r="K25" s="4"/>
    </row>
    <row r="26" spans="1:11" x14ac:dyDescent="0.35">
      <c r="A26" s="15"/>
      <c r="B26" s="16">
        <v>18</v>
      </c>
      <c r="C26" s="4"/>
      <c r="D26" s="4"/>
      <c r="E26" s="4"/>
      <c r="F26" s="4"/>
      <c r="G26" s="4"/>
      <c r="H26" s="4"/>
      <c r="I26" s="4"/>
      <c r="J26" s="4"/>
      <c r="K26" s="4"/>
    </row>
    <row r="27" spans="1:11" x14ac:dyDescent="0.35">
      <c r="A27" s="15"/>
      <c r="B27" s="16">
        <v>19</v>
      </c>
      <c r="C27" s="4"/>
      <c r="D27" s="4"/>
      <c r="E27" s="4"/>
      <c r="F27" s="4"/>
      <c r="G27" s="4"/>
      <c r="H27" s="4"/>
      <c r="I27" s="4"/>
      <c r="J27" s="4"/>
      <c r="K27" s="4"/>
    </row>
    <row r="28" spans="1:11" x14ac:dyDescent="0.35">
      <c r="A28" s="15"/>
      <c r="B28" s="16">
        <v>20</v>
      </c>
      <c r="C28" s="4"/>
      <c r="D28" s="4"/>
      <c r="E28" s="4"/>
      <c r="F28" s="4"/>
      <c r="G28" s="4"/>
      <c r="H28" s="4"/>
      <c r="I28" s="4"/>
      <c r="J28" s="4"/>
      <c r="K28" s="4"/>
    </row>
    <row r="29" spans="1:11" x14ac:dyDescent="0.35">
      <c r="A29" s="15"/>
      <c r="B29" s="16">
        <v>21</v>
      </c>
      <c r="C29" s="4"/>
      <c r="D29" s="4"/>
      <c r="E29" s="4"/>
      <c r="F29" s="4"/>
      <c r="G29" s="4"/>
      <c r="H29" s="4"/>
      <c r="I29" s="4"/>
      <c r="J29" s="4"/>
      <c r="K29" s="4"/>
    </row>
    <row r="30" spans="1:11" x14ac:dyDescent="0.35">
      <c r="A30" s="15"/>
      <c r="B30" s="16">
        <v>22</v>
      </c>
      <c r="C30" s="4"/>
      <c r="D30" s="4"/>
      <c r="E30" s="4"/>
      <c r="F30" s="4"/>
      <c r="G30" s="4"/>
      <c r="H30" s="4"/>
      <c r="I30" s="4"/>
      <c r="J30" s="4"/>
      <c r="K30" s="4"/>
    </row>
    <row r="31" spans="1:11" x14ac:dyDescent="0.35">
      <c r="A31" s="15"/>
      <c r="B31" s="16">
        <v>23</v>
      </c>
      <c r="C31" s="4"/>
      <c r="D31" s="4"/>
      <c r="E31" s="4"/>
      <c r="F31" s="4"/>
      <c r="G31" s="4"/>
      <c r="H31" s="4"/>
      <c r="I31" s="4"/>
      <c r="J31" s="4"/>
      <c r="K31" s="4"/>
    </row>
    <row r="32" spans="1:11" x14ac:dyDescent="0.35">
      <c r="A32" s="15"/>
      <c r="B32" s="16">
        <v>24</v>
      </c>
      <c r="C32" s="4"/>
      <c r="D32" s="4"/>
      <c r="E32" s="4"/>
      <c r="F32" s="4"/>
      <c r="G32" s="4"/>
      <c r="H32" s="4"/>
      <c r="I32" s="4"/>
      <c r="J32" s="4"/>
      <c r="K32" s="4"/>
    </row>
    <row r="33" spans="1:11" x14ac:dyDescent="0.35">
      <c r="A33" s="15"/>
      <c r="B33" s="16">
        <v>25</v>
      </c>
      <c r="C33" s="4"/>
      <c r="D33" s="4"/>
      <c r="E33" s="4"/>
      <c r="F33" s="4"/>
      <c r="G33" s="4"/>
      <c r="H33" s="4"/>
      <c r="I33" s="4"/>
      <c r="J33" s="4"/>
      <c r="K33" s="4"/>
    </row>
    <row r="34" spans="1:11" x14ac:dyDescent="0.35">
      <c r="A34" s="15"/>
      <c r="B34" s="16">
        <v>26</v>
      </c>
      <c r="C34" s="4"/>
      <c r="D34" s="4"/>
      <c r="E34" s="4"/>
      <c r="F34" s="4"/>
      <c r="G34" s="4"/>
      <c r="H34" s="4"/>
      <c r="I34" s="4"/>
      <c r="J34" s="4"/>
      <c r="K34" s="4"/>
    </row>
    <row r="35" spans="1:11" x14ac:dyDescent="0.35">
      <c r="A35" s="15"/>
      <c r="B35" s="16">
        <v>27</v>
      </c>
      <c r="C35" s="4"/>
      <c r="D35" s="4"/>
      <c r="E35" s="4"/>
      <c r="F35" s="4"/>
      <c r="G35" s="4"/>
      <c r="H35" s="4"/>
      <c r="I35" s="4"/>
      <c r="J35" s="4"/>
      <c r="K35" s="4"/>
    </row>
    <row r="36" spans="1:11" x14ac:dyDescent="0.35">
      <c r="A36" s="15"/>
      <c r="B36" s="16">
        <v>28</v>
      </c>
      <c r="C36" s="4"/>
      <c r="D36" s="4"/>
      <c r="E36" s="4"/>
      <c r="F36" s="4"/>
      <c r="G36" s="4"/>
      <c r="H36" s="4"/>
      <c r="I36" s="4"/>
      <c r="J36" s="4"/>
      <c r="K36" s="4"/>
    </row>
    <row r="37" spans="1:11" x14ac:dyDescent="0.35">
      <c r="A37" s="15"/>
      <c r="B37" s="16">
        <v>29</v>
      </c>
      <c r="C37" s="4"/>
      <c r="D37" s="4"/>
      <c r="E37" s="4"/>
      <c r="F37" s="4"/>
      <c r="G37" s="4"/>
      <c r="H37" s="4"/>
      <c r="I37" s="4"/>
      <c r="J37" s="4"/>
      <c r="K37" s="4"/>
    </row>
    <row r="38" spans="1:11" x14ac:dyDescent="0.35">
      <c r="A38" s="15"/>
      <c r="B38" s="16">
        <v>30</v>
      </c>
      <c r="C38" s="4"/>
      <c r="D38" s="4"/>
      <c r="E38" s="4"/>
      <c r="F38" s="4"/>
      <c r="G38" s="4"/>
      <c r="H38" s="4"/>
      <c r="I38" s="4"/>
      <c r="J38" s="4"/>
      <c r="K38" s="4"/>
    </row>
    <row r="39" spans="1:11" x14ac:dyDescent="0.35">
      <c r="A39" s="15"/>
      <c r="B39" s="16">
        <v>31</v>
      </c>
      <c r="C39" s="4"/>
      <c r="D39" s="4"/>
      <c r="E39" s="4"/>
      <c r="F39" s="4"/>
      <c r="G39" s="4"/>
      <c r="H39" s="4"/>
      <c r="I39" s="4"/>
      <c r="J39" s="4"/>
      <c r="K39" s="4"/>
    </row>
    <row r="40" spans="1:11" x14ac:dyDescent="0.35">
      <c r="A40" s="15"/>
      <c r="B40" s="16">
        <v>32</v>
      </c>
      <c r="C40" s="4"/>
      <c r="D40" s="4"/>
      <c r="E40" s="4"/>
      <c r="F40" s="4"/>
      <c r="G40" s="4"/>
      <c r="H40" s="4"/>
      <c r="I40" s="4"/>
      <c r="J40" s="4"/>
      <c r="K40" s="4"/>
    </row>
    <row r="41" spans="1:11" x14ac:dyDescent="0.35">
      <c r="A41" s="15"/>
      <c r="B41" s="16">
        <v>33</v>
      </c>
      <c r="C41" s="4"/>
      <c r="D41" s="4"/>
      <c r="E41" s="4"/>
      <c r="F41" s="4"/>
      <c r="G41" s="4"/>
      <c r="H41" s="4"/>
      <c r="I41" s="4"/>
      <c r="J41" s="4"/>
      <c r="K41" s="4"/>
    </row>
    <row r="42" spans="1:11" x14ac:dyDescent="0.35">
      <c r="A42" s="15"/>
      <c r="B42" s="16">
        <v>34</v>
      </c>
      <c r="C42" s="4"/>
      <c r="D42" s="4"/>
      <c r="E42" s="4"/>
      <c r="F42" s="4"/>
      <c r="G42" s="4"/>
      <c r="H42" s="4"/>
      <c r="I42" s="4"/>
      <c r="J42" s="4"/>
      <c r="K42" s="4"/>
    </row>
    <row r="43" spans="1:11" x14ac:dyDescent="0.35">
      <c r="A43" s="15"/>
      <c r="B43" s="16">
        <v>35</v>
      </c>
      <c r="C43" s="4"/>
      <c r="D43" s="4"/>
      <c r="E43" s="4"/>
      <c r="F43" s="4"/>
      <c r="G43" s="4"/>
      <c r="H43" s="4"/>
      <c r="I43" s="4"/>
      <c r="J43" s="4"/>
      <c r="K43" s="4"/>
    </row>
    <row r="44" spans="1:11" s="184" customFormat="1" x14ac:dyDescent="0.35"/>
    <row r="45" spans="1:11" s="184" customFormat="1" x14ac:dyDescent="0.35"/>
    <row r="46" spans="1:11" s="184" customFormat="1" x14ac:dyDescent="0.35"/>
    <row r="47" spans="1:11" s="184" customFormat="1" x14ac:dyDescent="0.35"/>
    <row r="48" spans="1:11" s="184" customFormat="1" x14ac:dyDescent="0.35"/>
    <row r="49" s="184" customFormat="1" x14ac:dyDescent="0.35"/>
    <row r="50" s="184" customFormat="1" x14ac:dyDescent="0.35"/>
    <row r="51" s="184" customFormat="1" x14ac:dyDescent="0.35"/>
    <row r="52" s="184" customFormat="1" x14ac:dyDescent="0.35"/>
    <row r="53" s="184" customFormat="1" x14ac:dyDescent="0.35"/>
    <row r="54" s="184" customFormat="1" x14ac:dyDescent="0.35"/>
    <row r="55" s="184" customFormat="1" x14ac:dyDescent="0.35"/>
    <row r="56" s="184" customFormat="1" x14ac:dyDescent="0.35"/>
    <row r="57" s="184" customFormat="1" x14ac:dyDescent="0.35"/>
    <row r="58" s="184" customFormat="1" x14ac:dyDescent="0.35"/>
    <row r="59" s="184" customFormat="1" x14ac:dyDescent="0.35"/>
    <row r="60" s="184" customFormat="1" x14ac:dyDescent="0.35"/>
    <row r="61" s="184" customFormat="1" x14ac:dyDescent="0.35"/>
    <row r="62" s="184" customFormat="1" x14ac:dyDescent="0.35"/>
    <row r="63" s="184" customFormat="1" x14ac:dyDescent="0.35"/>
    <row r="64" s="184" customFormat="1" x14ac:dyDescent="0.35"/>
    <row r="65" s="184" customFormat="1" x14ac:dyDescent="0.35"/>
    <row r="66" s="184" customFormat="1" x14ac:dyDescent="0.35"/>
    <row r="67" s="184" customFormat="1" x14ac:dyDescent="0.35"/>
    <row r="68" s="184" customFormat="1" x14ac:dyDescent="0.35"/>
    <row r="69" s="184" customFormat="1" x14ac:dyDescent="0.35"/>
    <row r="70" s="184" customFormat="1" x14ac:dyDescent="0.35"/>
    <row r="71" s="184" customFormat="1" x14ac:dyDescent="0.35"/>
    <row r="72" s="184" customFormat="1" x14ac:dyDescent="0.35"/>
    <row r="73" s="184" customFormat="1" x14ac:dyDescent="0.35"/>
    <row r="74" s="184" customFormat="1" x14ac:dyDescent="0.35"/>
    <row r="75" s="184" customFormat="1" x14ac:dyDescent="0.35"/>
    <row r="76" s="184" customFormat="1" x14ac:dyDescent="0.35"/>
    <row r="77" s="184" customFormat="1" x14ac:dyDescent="0.35"/>
    <row r="78" s="184" customFormat="1" x14ac:dyDescent="0.35"/>
    <row r="79" s="184" customFormat="1" x14ac:dyDescent="0.35"/>
    <row r="80" s="184" customFormat="1" x14ac:dyDescent="0.35"/>
    <row r="81" s="184" customFormat="1" x14ac:dyDescent="0.35"/>
    <row r="82" s="184" customFormat="1" x14ac:dyDescent="0.35"/>
    <row r="83" s="184" customFormat="1" x14ac:dyDescent="0.35"/>
    <row r="84" s="184" customFormat="1" x14ac:dyDescent="0.35"/>
    <row r="85" s="184" customFormat="1" x14ac:dyDescent="0.35"/>
    <row r="86" s="184" customFormat="1" x14ac:dyDescent="0.35"/>
    <row r="87" s="184" customFormat="1" x14ac:dyDescent="0.35"/>
    <row r="88" s="184" customFormat="1" x14ac:dyDescent="0.35"/>
    <row r="89" s="184" customFormat="1" x14ac:dyDescent="0.35"/>
    <row r="90" s="184" customFormat="1" x14ac:dyDescent="0.35"/>
    <row r="91" s="184" customFormat="1" x14ac:dyDescent="0.35"/>
    <row r="92" s="184" customFormat="1" x14ac:dyDescent="0.35"/>
    <row r="93" s="184" customFormat="1" x14ac:dyDescent="0.35"/>
    <row r="94" s="184" customFormat="1" x14ac:dyDescent="0.35"/>
    <row r="95" s="184" customFormat="1" x14ac:dyDescent="0.35"/>
    <row r="96" s="184" customFormat="1" x14ac:dyDescent="0.35"/>
    <row r="97" s="184" customFormat="1" x14ac:dyDescent="0.35"/>
    <row r="98" s="184" customFormat="1" x14ac:dyDescent="0.35"/>
    <row r="99" s="184" customFormat="1" x14ac:dyDescent="0.35"/>
    <row r="100" s="184" customFormat="1" x14ac:dyDescent="0.35"/>
    <row r="101" s="184" customFormat="1" x14ac:dyDescent="0.35"/>
    <row r="102" s="184" customFormat="1" x14ac:dyDescent="0.35"/>
    <row r="103" s="184" customFormat="1" x14ac:dyDescent="0.35"/>
    <row r="104" s="184" customFormat="1" x14ac:dyDescent="0.35"/>
    <row r="105" s="184" customFormat="1" x14ac:dyDescent="0.35"/>
    <row r="106" s="184" customFormat="1" x14ac:dyDescent="0.35"/>
    <row r="107" s="184" customFormat="1" x14ac:dyDescent="0.35"/>
    <row r="108" s="184" customFormat="1" x14ac:dyDescent="0.35"/>
    <row r="109" s="184" customFormat="1" x14ac:dyDescent="0.35"/>
    <row r="110" s="184" customFormat="1" x14ac:dyDescent="0.35"/>
    <row r="111" s="184" customFormat="1" x14ac:dyDescent="0.35"/>
    <row r="112" s="184" customFormat="1" x14ac:dyDescent="0.35"/>
    <row r="113" s="184" customFormat="1" x14ac:dyDescent="0.35"/>
    <row r="114" s="184" customFormat="1" x14ac:dyDescent="0.35"/>
    <row r="115" s="184" customFormat="1" x14ac:dyDescent="0.35"/>
    <row r="116" s="184" customFormat="1" x14ac:dyDescent="0.35"/>
    <row r="117" s="184" customFormat="1" x14ac:dyDescent="0.35"/>
    <row r="118" s="184" customFormat="1" x14ac:dyDescent="0.35"/>
    <row r="119" s="184" customFormat="1" x14ac:dyDescent="0.35"/>
    <row r="120" s="184" customFormat="1" x14ac:dyDescent="0.35"/>
    <row r="121" s="184" customFormat="1" x14ac:dyDescent="0.35"/>
    <row r="122" s="184" customFormat="1" x14ac:dyDescent="0.35"/>
    <row r="123" s="184" customFormat="1" x14ac:dyDescent="0.35"/>
    <row r="124" s="184" customFormat="1" x14ac:dyDescent="0.35"/>
    <row r="125" s="184" customFormat="1" x14ac:dyDescent="0.35"/>
    <row r="126" s="184" customFormat="1" x14ac:dyDescent="0.35"/>
    <row r="127" s="184" customFormat="1" x14ac:dyDescent="0.35"/>
    <row r="128" s="184" customFormat="1" x14ac:dyDescent="0.35"/>
    <row r="129" s="184" customFormat="1" x14ac:dyDescent="0.35"/>
    <row r="130" s="184" customFormat="1" x14ac:dyDescent="0.35"/>
    <row r="131" s="184" customFormat="1" x14ac:dyDescent="0.35"/>
    <row r="132" s="184" customFormat="1" x14ac:dyDescent="0.35"/>
    <row r="133" s="184" customFormat="1" x14ac:dyDescent="0.35"/>
    <row r="134" s="184" customFormat="1" x14ac:dyDescent="0.35"/>
    <row r="135" s="184" customFormat="1" x14ac:dyDescent="0.35"/>
    <row r="136" s="184" customFormat="1" x14ac:dyDescent="0.35"/>
    <row r="137" s="184" customFormat="1" x14ac:dyDescent="0.35"/>
    <row r="138" s="184" customFormat="1" x14ac:dyDescent="0.35"/>
    <row r="139" s="184" customFormat="1" x14ac:dyDescent="0.35"/>
    <row r="140" s="184" customFormat="1" x14ac:dyDescent="0.35"/>
    <row r="141" s="184" customFormat="1" x14ac:dyDescent="0.35"/>
    <row r="142" s="184" customFormat="1" x14ac:dyDescent="0.35"/>
    <row r="143" s="184" customFormat="1" x14ac:dyDescent="0.35"/>
    <row r="144" s="184" customFormat="1" x14ac:dyDescent="0.35"/>
    <row r="145" s="184" customFormat="1" x14ac:dyDescent="0.35"/>
    <row r="146" s="184" customFormat="1" x14ac:dyDescent="0.35"/>
    <row r="147" s="184" customFormat="1" x14ac:dyDescent="0.35"/>
    <row r="148" s="184" customFormat="1" x14ac:dyDescent="0.35"/>
    <row r="149" s="184" customFormat="1" x14ac:dyDescent="0.35"/>
    <row r="150" s="184" customFormat="1" x14ac:dyDescent="0.35"/>
    <row r="151" s="184" customFormat="1" x14ac:dyDescent="0.35"/>
    <row r="152" s="184" customFormat="1" x14ac:dyDescent="0.35"/>
    <row r="153" s="184" customFormat="1" x14ac:dyDescent="0.35"/>
    <row r="154" s="184" customFormat="1" x14ac:dyDescent="0.35"/>
    <row r="155" s="184" customFormat="1" x14ac:dyDescent="0.35"/>
    <row r="156" s="184" customFormat="1" x14ac:dyDescent="0.35"/>
    <row r="157" s="184" customFormat="1" x14ac:dyDescent="0.35"/>
    <row r="158" s="184" customFormat="1" x14ac:dyDescent="0.35"/>
    <row r="159" s="184" customFormat="1" x14ac:dyDescent="0.35"/>
    <row r="160" s="184" customFormat="1" x14ac:dyDescent="0.35"/>
    <row r="161" s="184" customFormat="1" x14ac:dyDescent="0.35"/>
    <row r="162" s="184" customFormat="1" x14ac:dyDescent="0.35"/>
    <row r="163" s="184" customFormat="1" x14ac:dyDescent="0.35"/>
    <row r="164" s="184" customFormat="1" x14ac:dyDescent="0.35"/>
    <row r="165" s="184" customFormat="1" x14ac:dyDescent="0.35"/>
    <row r="166" s="184" customFormat="1" x14ac:dyDescent="0.35"/>
    <row r="167" s="184" customFormat="1" x14ac:dyDescent="0.35"/>
    <row r="168" s="184" customFormat="1" x14ac:dyDescent="0.35"/>
    <row r="169" s="184" customFormat="1" x14ac:dyDescent="0.35"/>
    <row r="170" s="184" customFormat="1" x14ac:dyDescent="0.35"/>
    <row r="171" s="184" customFormat="1" x14ac:dyDescent="0.35"/>
    <row r="172" s="184" customFormat="1" x14ac:dyDescent="0.35"/>
    <row r="173" s="184" customFormat="1" x14ac:dyDescent="0.35"/>
    <row r="174" s="184" customFormat="1" x14ac:dyDescent="0.35"/>
    <row r="175" s="184" customFormat="1" x14ac:dyDescent="0.35"/>
    <row r="176" s="184" customFormat="1" x14ac:dyDescent="0.35"/>
    <row r="177" s="184" customFormat="1" x14ac:dyDescent="0.35"/>
    <row r="178" s="184" customFormat="1" x14ac:dyDescent="0.35"/>
    <row r="179" s="184" customFormat="1" x14ac:dyDescent="0.35"/>
    <row r="180" s="184" customFormat="1" x14ac:dyDescent="0.35"/>
    <row r="181" s="184" customFormat="1" x14ac:dyDescent="0.35"/>
    <row r="182" s="184" customFormat="1" x14ac:dyDescent="0.35"/>
    <row r="183" s="184" customFormat="1" x14ac:dyDescent="0.35"/>
    <row r="184" s="184" customFormat="1" x14ac:dyDescent="0.35"/>
    <row r="185" s="184" customFormat="1" x14ac:dyDescent="0.35"/>
    <row r="186" s="184" customFormat="1" x14ac:dyDescent="0.35"/>
    <row r="187" s="184" customFormat="1" x14ac:dyDescent="0.35"/>
    <row r="188" s="184" customFormat="1" x14ac:dyDescent="0.35"/>
    <row r="189" s="184" customFormat="1" x14ac:dyDescent="0.35"/>
    <row r="190" s="184" customFormat="1" x14ac:dyDescent="0.35"/>
    <row r="191" s="184" customFormat="1" x14ac:dyDescent="0.35"/>
    <row r="192" s="184" customFormat="1" x14ac:dyDescent="0.35"/>
    <row r="193" s="184" customFormat="1" x14ac:dyDescent="0.35"/>
    <row r="194" s="184" customFormat="1" x14ac:dyDescent="0.35"/>
    <row r="195" s="184" customFormat="1" x14ac:dyDescent="0.35"/>
    <row r="196" s="184" customFormat="1" x14ac:dyDescent="0.35"/>
    <row r="197" s="184" customFormat="1" x14ac:dyDescent="0.35"/>
    <row r="198" s="184" customFormat="1" x14ac:dyDescent="0.35"/>
    <row r="199" s="184" customFormat="1" x14ac:dyDescent="0.35"/>
    <row r="200" s="184" customFormat="1" x14ac:dyDescent="0.35"/>
    <row r="201" s="184" customFormat="1" x14ac:dyDescent="0.35"/>
    <row r="202" s="184" customFormat="1" x14ac:dyDescent="0.35"/>
    <row r="203" s="184" customFormat="1" x14ac:dyDescent="0.35"/>
    <row r="204" s="184" customFormat="1" x14ac:dyDescent="0.35"/>
    <row r="205" s="184" customFormat="1" x14ac:dyDescent="0.35"/>
    <row r="206" s="184" customFormat="1" x14ac:dyDescent="0.35"/>
    <row r="207" s="184" customFormat="1" x14ac:dyDescent="0.35"/>
    <row r="208" s="184" customFormat="1" x14ac:dyDescent="0.35"/>
    <row r="209" s="184" customFormat="1" x14ac:dyDescent="0.35"/>
    <row r="210" s="184" customFormat="1" x14ac:dyDescent="0.35"/>
    <row r="211" s="184" customFormat="1" x14ac:dyDescent="0.35"/>
    <row r="212" s="184" customFormat="1" x14ac:dyDescent="0.35"/>
    <row r="213" s="184" customFormat="1" x14ac:dyDescent="0.35"/>
    <row r="214" s="184" customFormat="1" x14ac:dyDescent="0.35"/>
    <row r="215" s="184" customFormat="1" x14ac:dyDescent="0.35"/>
    <row r="216" s="184" customFormat="1" x14ac:dyDescent="0.35"/>
    <row r="217" s="184" customFormat="1" x14ac:dyDescent="0.35"/>
    <row r="218" s="184" customFormat="1" x14ac:dyDescent="0.35"/>
    <row r="219" s="184" customFormat="1" x14ac:dyDescent="0.35"/>
    <row r="220" s="184" customFormat="1" x14ac:dyDescent="0.35"/>
    <row r="221" s="184" customFormat="1" x14ac:dyDescent="0.35"/>
    <row r="222" s="184" customFormat="1" x14ac:dyDescent="0.35"/>
    <row r="223" s="184" customFormat="1" x14ac:dyDescent="0.35"/>
    <row r="224" s="184" customFormat="1" x14ac:dyDescent="0.35"/>
    <row r="225" s="184" customFormat="1" x14ac:dyDescent="0.35"/>
    <row r="226" s="184" customFormat="1" x14ac:dyDescent="0.35"/>
    <row r="227" s="184" customFormat="1" x14ac:dyDescent="0.35"/>
    <row r="228" s="184" customFormat="1" x14ac:dyDescent="0.35"/>
    <row r="229" s="184" customFormat="1" x14ac:dyDescent="0.35"/>
    <row r="230" s="184" customFormat="1" x14ac:dyDescent="0.35"/>
    <row r="231" s="184" customFormat="1" x14ac:dyDescent="0.35"/>
    <row r="232" s="184" customFormat="1" x14ac:dyDescent="0.35"/>
    <row r="233" s="184" customFormat="1" x14ac:dyDescent="0.35"/>
    <row r="234" s="184" customFormat="1" x14ac:dyDescent="0.35"/>
    <row r="235" s="184" customFormat="1" x14ac:dyDescent="0.35"/>
    <row r="236" s="184" customFormat="1" x14ac:dyDescent="0.35"/>
    <row r="237" s="184" customFormat="1" x14ac:dyDescent="0.35"/>
    <row r="238" s="184" customFormat="1" x14ac:dyDescent="0.35"/>
    <row r="239" s="184" customFormat="1" x14ac:dyDescent="0.35"/>
    <row r="240" s="184" customFormat="1" x14ac:dyDescent="0.35"/>
    <row r="241" s="184" customFormat="1" x14ac:dyDescent="0.35"/>
    <row r="242" s="184" customFormat="1" x14ac:dyDescent="0.35"/>
    <row r="243" s="184" customFormat="1" x14ac:dyDescent="0.35"/>
    <row r="244" s="184" customFormat="1" x14ac:dyDescent="0.35"/>
    <row r="245" s="184" customFormat="1" x14ac:dyDescent="0.35"/>
    <row r="246" s="184" customFormat="1" x14ac:dyDescent="0.35"/>
    <row r="247" s="184" customFormat="1" x14ac:dyDescent="0.35"/>
    <row r="248" s="184" customFormat="1" x14ac:dyDescent="0.35"/>
    <row r="249" s="184" customFormat="1" x14ac:dyDescent="0.35"/>
    <row r="250" s="184" customFormat="1" x14ac:dyDescent="0.35"/>
    <row r="251" s="184" customFormat="1" x14ac:dyDescent="0.35"/>
    <row r="252" s="184" customFormat="1" x14ac:dyDescent="0.35"/>
    <row r="253" s="184" customFormat="1" x14ac:dyDescent="0.35"/>
    <row r="254" s="184" customFormat="1" x14ac:dyDescent="0.35"/>
    <row r="255" s="184" customFormat="1" x14ac:dyDescent="0.35"/>
    <row r="256" s="184" customFormat="1" x14ac:dyDescent="0.35"/>
    <row r="257" s="184" customFormat="1" x14ac:dyDescent="0.35"/>
    <row r="258" s="184" customFormat="1" x14ac:dyDescent="0.35"/>
    <row r="259" s="184" customFormat="1" x14ac:dyDescent="0.35"/>
    <row r="260" s="184" customFormat="1" x14ac:dyDescent="0.35"/>
    <row r="261" s="184" customFormat="1" x14ac:dyDescent="0.35"/>
    <row r="262" s="184" customFormat="1" x14ac:dyDescent="0.35"/>
    <row r="263" s="184" customFormat="1" x14ac:dyDescent="0.35"/>
    <row r="264" s="184" customFormat="1" x14ac:dyDescent="0.35"/>
    <row r="265" s="184" customFormat="1" x14ac:dyDescent="0.35"/>
    <row r="266" s="184" customFormat="1" x14ac:dyDescent="0.35"/>
    <row r="267" s="184" customFormat="1" x14ac:dyDescent="0.35"/>
    <row r="268" s="184" customFormat="1" x14ac:dyDescent="0.35"/>
    <row r="269" s="184" customFormat="1" x14ac:dyDescent="0.35"/>
    <row r="270" s="184" customFormat="1" x14ac:dyDescent="0.35"/>
    <row r="271" s="184" customFormat="1" x14ac:dyDescent="0.35"/>
    <row r="272" s="184" customFormat="1" x14ac:dyDescent="0.35"/>
    <row r="273" s="184" customFormat="1" x14ac:dyDescent="0.35"/>
    <row r="274" s="184" customFormat="1" x14ac:dyDescent="0.35"/>
    <row r="275" s="184" customFormat="1" x14ac:dyDescent="0.35"/>
    <row r="276" s="184" customFormat="1" x14ac:dyDescent="0.35"/>
    <row r="277" s="184" customFormat="1" x14ac:dyDescent="0.35"/>
    <row r="278" s="184" customFormat="1" x14ac:dyDescent="0.35"/>
    <row r="279" s="184" customFormat="1" x14ac:dyDescent="0.35"/>
    <row r="280" s="184" customFormat="1" x14ac:dyDescent="0.35"/>
    <row r="281" s="184" customFormat="1" x14ac:dyDescent="0.35"/>
    <row r="282" s="184" customFormat="1" x14ac:dyDescent="0.35"/>
    <row r="283" s="184" customFormat="1" x14ac:dyDescent="0.35"/>
    <row r="284" s="184" customFormat="1" x14ac:dyDescent="0.35"/>
    <row r="285" s="184" customFormat="1" x14ac:dyDescent="0.35"/>
    <row r="286" s="184" customFormat="1" x14ac:dyDescent="0.35"/>
    <row r="287" s="184" customFormat="1" x14ac:dyDescent="0.35"/>
    <row r="288" s="184" customFormat="1" x14ac:dyDescent="0.35"/>
    <row r="289" s="184" customFormat="1" x14ac:dyDescent="0.35"/>
    <row r="290" s="184" customFormat="1" x14ac:dyDescent="0.35"/>
    <row r="291" s="184" customFormat="1" x14ac:dyDescent="0.35"/>
    <row r="292" s="184" customFormat="1" x14ac:dyDescent="0.35"/>
    <row r="293" s="184" customFormat="1" x14ac:dyDescent="0.35"/>
    <row r="294" s="184" customFormat="1" x14ac:dyDescent="0.35"/>
    <row r="295" s="184" customFormat="1" x14ac:dyDescent="0.35"/>
    <row r="296" s="184" customFormat="1" x14ac:dyDescent="0.35"/>
    <row r="297" s="184" customFormat="1" x14ac:dyDescent="0.35"/>
    <row r="298" s="184" customFormat="1" x14ac:dyDescent="0.35"/>
    <row r="299" s="184" customFormat="1" x14ac:dyDescent="0.35"/>
    <row r="300" s="184" customFormat="1" x14ac:dyDescent="0.35"/>
    <row r="301" s="184" customFormat="1" x14ac:dyDescent="0.35"/>
    <row r="302" s="184" customFormat="1" x14ac:dyDescent="0.35"/>
    <row r="303" s="184" customFormat="1" x14ac:dyDescent="0.35"/>
    <row r="304" s="184" customFormat="1" x14ac:dyDescent="0.35"/>
    <row r="305" s="184" customFormat="1" x14ac:dyDescent="0.35"/>
    <row r="306" s="184" customFormat="1" x14ac:dyDescent="0.35"/>
    <row r="307" s="184" customFormat="1" x14ac:dyDescent="0.35"/>
    <row r="308" s="184" customFormat="1" x14ac:dyDescent="0.35"/>
    <row r="309" s="184" customFormat="1" x14ac:dyDescent="0.35"/>
    <row r="310" s="184" customFormat="1" x14ac:dyDescent="0.35"/>
    <row r="311" s="184" customFormat="1" x14ac:dyDescent="0.35"/>
    <row r="312" s="184" customFormat="1" x14ac:dyDescent="0.35"/>
    <row r="313" s="184" customFormat="1" x14ac:dyDescent="0.35"/>
    <row r="314" s="184" customFormat="1" x14ac:dyDescent="0.35"/>
    <row r="315" s="184" customFormat="1" x14ac:dyDescent="0.35"/>
    <row r="316" s="184" customFormat="1" x14ac:dyDescent="0.35"/>
    <row r="317" s="184" customFormat="1" x14ac:dyDescent="0.35"/>
    <row r="318" s="184" customFormat="1" x14ac:dyDescent="0.35"/>
    <row r="319" s="184" customFormat="1" x14ac:dyDescent="0.35"/>
    <row r="320" s="184" customFormat="1" x14ac:dyDescent="0.35"/>
    <row r="321" s="184" customFormat="1" x14ac:dyDescent="0.35"/>
    <row r="322" s="184" customFormat="1" x14ac:dyDescent="0.35"/>
    <row r="323" s="184" customFormat="1" x14ac:dyDescent="0.35"/>
    <row r="324" s="184" customFormat="1" x14ac:dyDescent="0.35"/>
    <row r="325" s="184" customFormat="1" x14ac:dyDescent="0.35"/>
    <row r="326" s="184" customFormat="1" x14ac:dyDescent="0.35"/>
    <row r="327" s="184" customFormat="1" x14ac:dyDescent="0.35"/>
    <row r="328" s="184" customFormat="1" x14ac:dyDescent="0.35"/>
    <row r="329" s="184" customFormat="1" x14ac:dyDescent="0.35"/>
    <row r="330" s="184" customFormat="1" x14ac:dyDescent="0.35"/>
    <row r="331" s="184" customFormat="1" x14ac:dyDescent="0.35"/>
    <row r="332" s="184" customFormat="1" x14ac:dyDescent="0.35"/>
    <row r="333" s="184" customFormat="1" x14ac:dyDescent="0.35"/>
    <row r="334" s="184" customFormat="1" x14ac:dyDescent="0.35"/>
    <row r="335" s="184" customFormat="1" x14ac:dyDescent="0.35"/>
    <row r="336" s="184" customFormat="1" x14ac:dyDescent="0.35"/>
    <row r="337" s="184" customFormat="1" x14ac:dyDescent="0.35"/>
    <row r="338" s="184" customFormat="1" x14ac:dyDescent="0.35"/>
    <row r="339" s="184" customFormat="1" x14ac:dyDescent="0.35"/>
    <row r="340" s="184" customFormat="1" x14ac:dyDescent="0.35"/>
    <row r="341" s="184" customFormat="1" x14ac:dyDescent="0.35"/>
    <row r="342" s="184" customFormat="1" x14ac:dyDescent="0.35"/>
    <row r="343" s="184" customFormat="1" x14ac:dyDescent="0.35"/>
    <row r="344" s="184" customFormat="1" x14ac:dyDescent="0.35"/>
    <row r="345" s="184" customFormat="1" x14ac:dyDescent="0.35"/>
    <row r="346" s="184" customFormat="1" x14ac:dyDescent="0.35"/>
    <row r="347" s="184" customFormat="1" x14ac:dyDescent="0.35"/>
    <row r="348" s="184" customFormat="1" x14ac:dyDescent="0.35"/>
    <row r="349" s="184" customFormat="1" x14ac:dyDescent="0.35"/>
    <row r="350" s="184" customFormat="1" x14ac:dyDescent="0.35"/>
    <row r="351" s="184" customFormat="1" x14ac:dyDescent="0.35"/>
    <row r="352" s="184" customFormat="1" x14ac:dyDescent="0.35"/>
    <row r="353" s="184" customFormat="1" x14ac:dyDescent="0.35"/>
    <row r="354" s="184" customFormat="1" x14ac:dyDescent="0.35"/>
    <row r="355" s="184" customFormat="1" x14ac:dyDescent="0.35"/>
    <row r="356" s="184" customFormat="1" x14ac:dyDescent="0.35"/>
    <row r="357" s="184" customFormat="1" x14ac:dyDescent="0.35"/>
    <row r="358" s="184" customFormat="1" x14ac:dyDescent="0.35"/>
    <row r="359" s="184" customFormat="1" x14ac:dyDescent="0.35"/>
    <row r="360" s="184" customFormat="1" x14ac:dyDescent="0.35"/>
    <row r="361" s="184" customFormat="1" x14ac:dyDescent="0.35"/>
    <row r="362" s="184" customFormat="1" x14ac:dyDescent="0.35"/>
    <row r="363" s="184" customFormat="1" x14ac:dyDescent="0.35"/>
    <row r="364" s="184" customFormat="1" x14ac:dyDescent="0.35"/>
    <row r="365" s="184" customFormat="1" x14ac:dyDescent="0.35"/>
    <row r="366" s="184" customFormat="1" x14ac:dyDescent="0.35"/>
    <row r="367" s="184" customFormat="1" x14ac:dyDescent="0.35"/>
    <row r="368" s="184" customFormat="1" x14ac:dyDescent="0.35"/>
    <row r="369" s="184" customFormat="1" x14ac:dyDescent="0.35"/>
    <row r="370" s="184" customFormat="1" x14ac:dyDescent="0.35"/>
    <row r="371" s="184" customFormat="1" x14ac:dyDescent="0.35"/>
    <row r="372" s="184" customFormat="1" x14ac:dyDescent="0.35"/>
    <row r="373" s="184" customFormat="1" x14ac:dyDescent="0.35"/>
    <row r="374" s="184" customFormat="1" x14ac:dyDescent="0.35"/>
    <row r="375" s="184" customFormat="1" x14ac:dyDescent="0.35"/>
    <row r="376" s="184" customFormat="1" x14ac:dyDescent="0.35"/>
    <row r="377" s="184" customFormat="1" x14ac:dyDescent="0.35"/>
    <row r="378" s="184" customFormat="1" x14ac:dyDescent="0.35"/>
    <row r="379" s="184" customFormat="1" x14ac:dyDescent="0.35"/>
    <row r="380" s="184" customFormat="1" x14ac:dyDescent="0.35"/>
    <row r="381" s="184" customFormat="1" x14ac:dyDescent="0.35"/>
    <row r="382" s="184" customFormat="1" x14ac:dyDescent="0.35"/>
    <row r="383" s="184" customFormat="1" x14ac:dyDescent="0.35"/>
    <row r="384" s="184" customFormat="1" x14ac:dyDescent="0.35"/>
    <row r="385" s="184" customFormat="1" x14ac:dyDescent="0.35"/>
    <row r="386" s="184" customFormat="1" x14ac:dyDescent="0.35"/>
    <row r="387" s="184" customFormat="1" x14ac:dyDescent="0.35"/>
    <row r="388" s="184" customFormat="1" x14ac:dyDescent="0.35"/>
    <row r="389" s="184" customFormat="1" x14ac:dyDescent="0.35"/>
    <row r="390" s="184" customFormat="1" x14ac:dyDescent="0.35"/>
    <row r="391" s="184" customFormat="1" x14ac:dyDescent="0.35"/>
    <row r="392" s="184" customFormat="1" x14ac:dyDescent="0.35"/>
    <row r="393" s="184" customFormat="1" x14ac:dyDescent="0.35"/>
    <row r="394" s="184" customFormat="1" x14ac:dyDescent="0.35"/>
    <row r="395" s="184" customFormat="1" x14ac:dyDescent="0.35"/>
    <row r="396" s="184" customFormat="1" x14ac:dyDescent="0.35"/>
    <row r="397" s="184" customFormat="1" x14ac:dyDescent="0.35"/>
    <row r="398" s="184" customFormat="1" x14ac:dyDescent="0.35"/>
    <row r="399" s="184" customFormat="1" x14ac:dyDescent="0.35"/>
    <row r="400" s="184" customFormat="1" x14ac:dyDescent="0.35"/>
    <row r="401" s="184" customFormat="1" x14ac:dyDescent="0.35"/>
    <row r="402" s="184" customFormat="1" x14ac:dyDescent="0.35"/>
    <row r="403" s="184" customFormat="1" x14ac:dyDescent="0.35"/>
    <row r="404" s="184" customFormat="1" x14ac:dyDescent="0.35"/>
    <row r="405" s="184" customFormat="1" x14ac:dyDescent="0.35"/>
    <row r="406" s="184" customFormat="1" x14ac:dyDescent="0.35"/>
    <row r="407" s="184" customFormat="1" x14ac:dyDescent="0.35"/>
    <row r="408" s="184" customFormat="1" x14ac:dyDescent="0.35"/>
    <row r="409" s="184" customFormat="1" x14ac:dyDescent="0.35"/>
    <row r="410" s="184" customFormat="1" x14ac:dyDescent="0.35"/>
    <row r="411" s="184" customFormat="1" x14ac:dyDescent="0.35"/>
    <row r="412" s="184" customFormat="1" x14ac:dyDescent="0.35"/>
    <row r="413" s="184" customFormat="1" x14ac:dyDescent="0.35"/>
    <row r="414" s="184" customFormat="1" x14ac:dyDescent="0.35"/>
    <row r="415" s="184" customFormat="1" x14ac:dyDescent="0.35"/>
    <row r="416" s="184" customFormat="1" x14ac:dyDescent="0.35"/>
    <row r="417" s="184" customFormat="1" x14ac:dyDescent="0.35"/>
    <row r="418" s="184" customFormat="1" x14ac:dyDescent="0.35"/>
    <row r="419" s="184" customFormat="1" x14ac:dyDescent="0.35"/>
    <row r="420" s="184" customFormat="1" x14ac:dyDescent="0.35"/>
    <row r="421" s="184" customFormat="1" x14ac:dyDescent="0.35"/>
    <row r="422" s="184" customFormat="1" x14ac:dyDescent="0.35"/>
    <row r="423" s="184" customFormat="1" x14ac:dyDescent="0.35"/>
    <row r="424" s="184" customFormat="1" x14ac:dyDescent="0.35"/>
    <row r="425" s="184" customFormat="1" x14ac:dyDescent="0.35"/>
    <row r="426" s="184" customFormat="1" x14ac:dyDescent="0.35"/>
    <row r="427" s="184" customFormat="1" x14ac:dyDescent="0.35"/>
    <row r="428" s="184" customFormat="1" x14ac:dyDescent="0.35"/>
    <row r="429" s="184" customFormat="1" x14ac:dyDescent="0.35"/>
    <row r="430" s="184" customFormat="1" x14ac:dyDescent="0.35"/>
    <row r="431" s="184" customFormat="1" x14ac:dyDescent="0.35"/>
    <row r="432" s="184" customFormat="1" x14ac:dyDescent="0.35"/>
    <row r="433" s="184" customFormat="1" x14ac:dyDescent="0.35"/>
    <row r="434" s="184" customFormat="1" x14ac:dyDescent="0.35"/>
    <row r="435" s="184" customFormat="1" x14ac:dyDescent="0.35"/>
    <row r="436" s="184" customFormat="1" x14ac:dyDescent="0.35"/>
    <row r="437" s="184" customFormat="1" x14ac:dyDescent="0.35"/>
    <row r="438" s="184" customFormat="1" x14ac:dyDescent="0.35"/>
    <row r="439" s="184" customFormat="1" x14ac:dyDescent="0.35"/>
    <row r="440" s="184" customFormat="1" x14ac:dyDescent="0.35"/>
    <row r="441" s="184" customFormat="1" x14ac:dyDescent="0.35"/>
    <row r="442" s="184" customFormat="1" x14ac:dyDescent="0.35"/>
    <row r="443" s="184" customFormat="1" x14ac:dyDescent="0.35"/>
    <row r="444" s="184" customFormat="1" x14ac:dyDescent="0.35"/>
    <row r="445" s="184" customFormat="1" x14ac:dyDescent="0.35"/>
    <row r="446" s="184" customFormat="1" x14ac:dyDescent="0.35"/>
    <row r="447" s="184" customFormat="1" x14ac:dyDescent="0.35"/>
    <row r="448" s="184" customFormat="1" x14ac:dyDescent="0.35"/>
    <row r="449" s="184" customFormat="1" x14ac:dyDescent="0.35"/>
    <row r="450" s="184" customFormat="1" x14ac:dyDescent="0.35"/>
    <row r="451" s="184" customFormat="1" x14ac:dyDescent="0.35"/>
    <row r="452" s="184" customFormat="1" x14ac:dyDescent="0.35"/>
    <row r="453" s="184" customFormat="1" x14ac:dyDescent="0.35"/>
    <row r="454" s="184" customFormat="1" x14ac:dyDescent="0.35"/>
    <row r="455" s="184" customFormat="1" x14ac:dyDescent="0.35"/>
    <row r="456" s="184" customFormat="1" x14ac:dyDescent="0.35"/>
    <row r="457" s="184" customFormat="1" x14ac:dyDescent="0.35"/>
    <row r="458" s="184" customFormat="1" x14ac:dyDescent="0.35"/>
    <row r="459" s="184" customFormat="1" x14ac:dyDescent="0.35"/>
    <row r="460" s="184" customFormat="1" x14ac:dyDescent="0.35"/>
    <row r="461" s="184" customFormat="1" x14ac:dyDescent="0.35"/>
    <row r="462" s="184" customFormat="1" x14ac:dyDescent="0.35"/>
    <row r="463" s="184" customFormat="1" x14ac:dyDescent="0.35"/>
    <row r="464" s="184" customFormat="1" x14ac:dyDescent="0.35"/>
    <row r="465" s="184" customFormat="1" x14ac:dyDescent="0.35"/>
    <row r="466" s="184" customFormat="1" x14ac:dyDescent="0.35"/>
    <row r="467" s="184" customFormat="1" x14ac:dyDescent="0.35"/>
    <row r="468" s="184" customFormat="1" x14ac:dyDescent="0.35"/>
    <row r="469" s="184" customFormat="1" x14ac:dyDescent="0.35"/>
    <row r="470" s="184" customFormat="1" x14ac:dyDescent="0.35"/>
    <row r="471" s="184" customFormat="1" x14ac:dyDescent="0.35"/>
    <row r="472" s="184" customFormat="1" x14ac:dyDescent="0.35"/>
    <row r="473" s="184" customFormat="1" x14ac:dyDescent="0.35"/>
    <row r="474" s="184" customFormat="1" x14ac:dyDescent="0.35"/>
    <row r="475" s="184" customFormat="1" x14ac:dyDescent="0.35"/>
    <row r="476" s="184" customFormat="1" x14ac:dyDescent="0.35"/>
    <row r="477" s="184" customFormat="1" x14ac:dyDescent="0.35"/>
    <row r="478" s="184" customFormat="1" x14ac:dyDescent="0.35"/>
    <row r="479" s="184" customFormat="1" x14ac:dyDescent="0.35"/>
    <row r="480" s="184" customFormat="1" x14ac:dyDescent="0.35"/>
    <row r="481" s="184" customFormat="1" x14ac:dyDescent="0.35"/>
    <row r="482" s="184" customFormat="1" x14ac:dyDescent="0.35"/>
    <row r="483" s="184" customFormat="1" x14ac:dyDescent="0.35"/>
    <row r="484" s="184" customFormat="1" x14ac:dyDescent="0.35"/>
    <row r="485" s="184" customFormat="1" x14ac:dyDescent="0.35"/>
    <row r="486" s="184" customFormat="1" x14ac:dyDescent="0.35"/>
    <row r="487" s="184" customFormat="1" x14ac:dyDescent="0.35"/>
    <row r="488" s="184" customFormat="1" x14ac:dyDescent="0.35"/>
    <row r="489" s="184" customFormat="1" x14ac:dyDescent="0.35"/>
    <row r="490" s="184" customFormat="1" x14ac:dyDescent="0.35"/>
    <row r="491" s="184" customFormat="1" x14ac:dyDescent="0.35"/>
    <row r="492" s="184" customFormat="1" x14ac:dyDescent="0.35"/>
    <row r="493" s="184" customFormat="1" x14ac:dyDescent="0.35"/>
    <row r="494" s="184" customFormat="1" x14ac:dyDescent="0.35"/>
    <row r="495" s="184" customFormat="1" x14ac:dyDescent="0.35"/>
    <row r="496" s="184" customFormat="1" x14ac:dyDescent="0.35"/>
    <row r="497" s="184" customFormat="1" x14ac:dyDescent="0.35"/>
    <row r="498" s="184" customFormat="1" x14ac:dyDescent="0.35"/>
    <row r="499" s="184" customFormat="1" x14ac:dyDescent="0.35"/>
    <row r="500" s="184" customFormat="1" x14ac:dyDescent="0.35"/>
    <row r="501" s="184" customFormat="1" x14ac:dyDescent="0.35"/>
    <row r="502" s="184" customFormat="1" x14ac:dyDescent="0.35"/>
    <row r="503" s="184" customFormat="1" x14ac:dyDescent="0.35"/>
    <row r="504" s="184" customFormat="1" x14ac:dyDescent="0.35"/>
    <row r="505" s="184" customFormat="1" x14ac:dyDescent="0.35"/>
    <row r="506" s="184" customFormat="1" x14ac:dyDescent="0.35"/>
    <row r="507" s="184" customFormat="1" x14ac:dyDescent="0.35"/>
    <row r="508" s="184" customFormat="1" x14ac:dyDescent="0.35"/>
    <row r="509" s="184" customFormat="1" x14ac:dyDescent="0.35"/>
    <row r="510" s="184" customFormat="1" x14ac:dyDescent="0.35"/>
    <row r="511" s="184" customFormat="1" x14ac:dyDescent="0.35"/>
    <row r="512" s="184" customFormat="1" x14ac:dyDescent="0.35"/>
    <row r="513" s="184" customFormat="1" x14ac:dyDescent="0.35"/>
    <row r="514" s="184" customFormat="1" x14ac:dyDescent="0.35"/>
    <row r="515" s="184" customFormat="1" x14ac:dyDescent="0.35"/>
    <row r="516" s="184" customFormat="1" x14ac:dyDescent="0.35"/>
    <row r="517" s="184" customFormat="1" x14ac:dyDescent="0.35"/>
    <row r="518" s="184" customFormat="1" x14ac:dyDescent="0.35"/>
    <row r="519" s="184" customFormat="1" x14ac:dyDescent="0.35"/>
    <row r="520" s="184" customFormat="1" x14ac:dyDescent="0.35"/>
    <row r="521" s="184" customFormat="1" x14ac:dyDescent="0.35"/>
    <row r="522" s="184" customFormat="1" x14ac:dyDescent="0.35"/>
    <row r="523" s="184" customFormat="1" x14ac:dyDescent="0.35"/>
    <row r="524" s="184" customFormat="1" x14ac:dyDescent="0.35"/>
    <row r="525" s="184" customFormat="1" x14ac:dyDescent="0.35"/>
    <row r="526" s="184" customFormat="1" x14ac:dyDescent="0.35"/>
    <row r="527" s="184" customFormat="1" x14ac:dyDescent="0.35"/>
    <row r="528" s="184" customFormat="1" x14ac:dyDescent="0.35"/>
    <row r="529" s="184" customFormat="1" x14ac:dyDescent="0.35"/>
    <row r="530" s="184" customFormat="1" x14ac:dyDescent="0.35"/>
    <row r="531" s="184" customFormat="1" x14ac:dyDescent="0.35"/>
    <row r="532" s="184" customFormat="1" x14ac:dyDescent="0.35"/>
    <row r="533" s="184" customFormat="1" x14ac:dyDescent="0.35"/>
    <row r="534" s="184" customFormat="1" x14ac:dyDescent="0.35"/>
    <row r="535" s="184" customFormat="1" x14ac:dyDescent="0.35"/>
    <row r="536" s="184" customFormat="1" x14ac:dyDescent="0.35"/>
    <row r="537" s="184" customFormat="1" x14ac:dyDescent="0.35"/>
    <row r="538" s="184" customFormat="1" x14ac:dyDescent="0.35"/>
    <row r="539" s="184" customFormat="1" x14ac:dyDescent="0.35"/>
    <row r="540" s="184" customFormat="1" x14ac:dyDescent="0.35"/>
    <row r="541" s="184" customFormat="1" x14ac:dyDescent="0.35"/>
    <row r="542" s="184" customFormat="1" x14ac:dyDescent="0.35"/>
    <row r="543" s="184" customFormat="1" x14ac:dyDescent="0.35"/>
    <row r="544" s="184" customFormat="1" x14ac:dyDescent="0.35"/>
    <row r="545" s="184" customFormat="1" x14ac:dyDescent="0.35"/>
    <row r="546" s="184" customFormat="1" x14ac:dyDescent="0.35"/>
    <row r="547" s="184" customFormat="1" x14ac:dyDescent="0.35"/>
    <row r="548" s="184" customFormat="1" x14ac:dyDescent="0.35"/>
    <row r="549" s="184" customFormat="1" x14ac:dyDescent="0.35"/>
    <row r="550" s="184" customFormat="1" x14ac:dyDescent="0.35"/>
    <row r="551" s="184" customFormat="1" x14ac:dyDescent="0.35"/>
    <row r="552" s="184" customFormat="1" x14ac:dyDescent="0.35"/>
    <row r="553" s="184" customFormat="1" x14ac:dyDescent="0.35"/>
    <row r="554" s="184" customFormat="1" x14ac:dyDescent="0.35"/>
    <row r="555" s="184" customFormat="1" x14ac:dyDescent="0.35"/>
    <row r="556" s="184" customFormat="1" x14ac:dyDescent="0.35"/>
    <row r="557" s="184" customFormat="1" x14ac:dyDescent="0.35"/>
    <row r="558" s="184" customFormat="1" x14ac:dyDescent="0.35"/>
    <row r="559" s="184" customFormat="1" x14ac:dyDescent="0.35"/>
    <row r="560" s="184" customFormat="1" x14ac:dyDescent="0.35"/>
    <row r="561" s="184" customFormat="1" x14ac:dyDescent="0.35"/>
    <row r="562" s="184" customFormat="1" x14ac:dyDescent="0.35"/>
    <row r="563" s="184" customFormat="1" x14ac:dyDescent="0.35"/>
    <row r="564" s="184" customFormat="1" x14ac:dyDescent="0.35"/>
    <row r="565" s="184" customFormat="1" x14ac:dyDescent="0.35"/>
    <row r="566" s="184" customFormat="1" x14ac:dyDescent="0.35"/>
    <row r="567" s="184" customFormat="1" x14ac:dyDescent="0.35"/>
    <row r="568" s="184" customFormat="1" x14ac:dyDescent="0.35"/>
    <row r="569" s="184" customFormat="1" x14ac:dyDescent="0.35"/>
    <row r="570" s="184" customFormat="1" x14ac:dyDescent="0.35"/>
    <row r="571" s="184" customFormat="1" x14ac:dyDescent="0.35"/>
    <row r="572" s="184" customFormat="1" x14ac:dyDescent="0.35"/>
    <row r="573" s="184" customFormat="1" x14ac:dyDescent="0.35"/>
    <row r="574" s="184" customFormat="1" x14ac:dyDescent="0.35"/>
    <row r="575" s="184" customFormat="1" x14ac:dyDescent="0.35"/>
    <row r="576" s="184" customFormat="1" x14ac:dyDescent="0.35"/>
    <row r="577" s="184" customFormat="1" x14ac:dyDescent="0.35"/>
    <row r="578" s="184" customFormat="1" x14ac:dyDescent="0.35"/>
    <row r="579" s="184" customFormat="1" x14ac:dyDescent="0.35"/>
    <row r="580" s="184" customFormat="1" x14ac:dyDescent="0.35"/>
    <row r="581" s="184" customFormat="1" x14ac:dyDescent="0.35"/>
    <row r="582" s="184" customFormat="1" x14ac:dyDescent="0.35"/>
  </sheetData>
  <sheetProtection sheet="1" objects="1" scenarios="1"/>
  <mergeCells count="12">
    <mergeCell ref="D1:I1"/>
    <mergeCell ref="J1:K1"/>
    <mergeCell ref="D2:E2"/>
    <mergeCell ref="F2:I2"/>
    <mergeCell ref="J6:K6"/>
    <mergeCell ref="J2:K2"/>
    <mergeCell ref="D3:E3"/>
    <mergeCell ref="F3:I3"/>
    <mergeCell ref="J3:K3"/>
    <mergeCell ref="D4:E4"/>
    <mergeCell ref="F4:I4"/>
    <mergeCell ref="J4:K4"/>
  </mergeCells>
  <conditionalFormatting sqref="A9:A43">
    <cfRule type="expression" dxfId="3471" priority="1">
      <formula>LEN(A9) &gt; 0</formula>
    </cfRule>
  </conditionalFormatting>
  <hyperlinks>
    <hyperlink ref="D6" r:id="rId1" display="AC9TDI4P03," xr:uid="{26E966D6-6419-4B75-B619-C6F89E40EE18}"/>
    <hyperlink ref="E6" r:id="rId2" xr:uid="{35FF9532-6B24-4E08-B013-41345F3E393B}"/>
    <hyperlink ref="F6" r:id="rId3" xr:uid="{A7556E71-18D8-4C87-8AFD-44340AE44433}"/>
    <hyperlink ref="G6" r:id="rId4" xr:uid="{FB986575-6E07-41BF-B100-D1DF29777914}"/>
    <hyperlink ref="H6" r:id="rId5" xr:uid="{A765CE2E-ED8A-4B82-8DF0-92115C72FB40}"/>
    <hyperlink ref="I6" r:id="rId6" xr:uid="{9DA67B7E-9460-4951-88CF-628419909F99}"/>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CD8DF-998F-4CAF-B66A-A45C9A0E5F1C}">
  <sheetPr>
    <tabColor rgb="FFFA89BF"/>
  </sheetPr>
  <dimension ref="A1:RP2600"/>
  <sheetViews>
    <sheetView showGridLines="0" zoomScale="85" zoomScaleNormal="85" workbookViewId="0">
      <pane xSplit="3" ySplit="7" topLeftCell="D8" activePane="bottomRight" state="frozen"/>
      <selection pane="topRight" activeCell="C1" sqref="C1"/>
      <selection pane="bottomLeft" activeCell="A6" sqref="A6"/>
      <selection pane="bottomRight" activeCell="G36" sqref="G36"/>
    </sheetView>
  </sheetViews>
  <sheetFormatPr defaultColWidth="8.7265625" defaultRowHeight="14.5" x14ac:dyDescent="0.35"/>
  <cols>
    <col min="1" max="1" width="5.54296875" style="206" customWidth="1"/>
    <col min="2" max="2" width="30.6328125" style="227" customWidth="1"/>
    <col min="3" max="3" width="10.54296875" style="18" customWidth="1"/>
    <col min="4" max="39" width="15.54296875" style="2" customWidth="1"/>
    <col min="40" max="484" width="8.7265625" style="206"/>
    <col min="485" max="16384" width="8.7265625" style="2"/>
  </cols>
  <sheetData>
    <row r="1" spans="1:484" s="203" customFormat="1" ht="5.15" customHeight="1" x14ac:dyDescent="0.35">
      <c r="B1" s="230"/>
      <c r="C1" s="207"/>
    </row>
    <row r="2" spans="1:484" s="203" customFormat="1" ht="5.15" customHeight="1" thickBot="1" x14ac:dyDescent="0.4">
      <c r="B2" s="230"/>
      <c r="C2" s="207"/>
    </row>
    <row r="3" spans="1:484" s="85" customFormat="1" ht="20.149999999999999" customHeight="1" thickBot="1" x14ac:dyDescent="0.4">
      <c r="A3" s="204"/>
      <c r="B3" s="231"/>
      <c r="C3" s="204"/>
      <c r="D3" s="269" t="s">
        <v>19</v>
      </c>
      <c r="E3" s="269"/>
      <c r="F3" s="269"/>
      <c r="G3" s="269"/>
      <c r="H3" s="269"/>
      <c r="I3" s="269"/>
      <c r="J3" s="269"/>
      <c r="K3" s="269"/>
      <c r="L3" s="269"/>
      <c r="M3" s="270" t="s">
        <v>73</v>
      </c>
      <c r="N3" s="271"/>
      <c r="O3" s="271"/>
      <c r="P3" s="272" t="s">
        <v>74</v>
      </c>
      <c r="Q3" s="273"/>
      <c r="R3" s="273"/>
      <c r="S3" s="273"/>
      <c r="T3" s="274" t="s">
        <v>20</v>
      </c>
      <c r="U3" s="274"/>
      <c r="V3" s="274"/>
      <c r="W3" s="274"/>
      <c r="X3" s="274"/>
      <c r="Y3" s="274"/>
      <c r="Z3" s="274"/>
      <c r="AA3" s="274"/>
      <c r="AB3" s="274"/>
      <c r="AC3" s="274"/>
      <c r="AD3" s="274"/>
      <c r="AE3" s="274"/>
      <c r="AF3" s="275" t="s">
        <v>75</v>
      </c>
      <c r="AG3" s="275"/>
      <c r="AH3" s="275"/>
      <c r="AI3" s="275"/>
      <c r="AJ3" s="276" t="s">
        <v>76</v>
      </c>
      <c r="AK3" s="276"/>
      <c r="AL3" s="259" t="s">
        <v>77</v>
      </c>
      <c r="AM3" s="259"/>
      <c r="AN3" s="204"/>
      <c r="AO3" s="204"/>
      <c r="AP3" s="204"/>
      <c r="AQ3" s="204"/>
      <c r="AR3" s="204"/>
      <c r="AS3" s="204"/>
      <c r="AT3" s="204"/>
      <c r="AU3" s="204"/>
      <c r="AV3" s="204"/>
      <c r="AW3" s="204"/>
      <c r="AX3" s="204"/>
      <c r="AY3" s="204"/>
      <c r="AZ3" s="204"/>
      <c r="BA3" s="204"/>
      <c r="BB3" s="204"/>
      <c r="BC3" s="204"/>
      <c r="BD3" s="204"/>
      <c r="BE3" s="204"/>
      <c r="BF3" s="204"/>
      <c r="BG3" s="204"/>
      <c r="BH3" s="204"/>
      <c r="BI3" s="204"/>
      <c r="BJ3" s="204"/>
      <c r="BK3" s="204"/>
      <c r="BL3" s="204"/>
      <c r="BM3" s="204"/>
      <c r="BN3" s="204"/>
      <c r="BO3" s="204"/>
      <c r="BP3" s="204"/>
      <c r="BQ3" s="204"/>
      <c r="BR3" s="204"/>
      <c r="BS3" s="204"/>
      <c r="BT3" s="204"/>
      <c r="BU3" s="204"/>
      <c r="BV3" s="204"/>
      <c r="BW3" s="204"/>
      <c r="BX3" s="204"/>
      <c r="BY3" s="204"/>
      <c r="BZ3" s="204"/>
      <c r="CA3" s="204"/>
      <c r="CB3" s="204"/>
      <c r="CC3" s="204"/>
      <c r="CD3" s="204"/>
      <c r="CE3" s="204"/>
      <c r="CF3" s="204"/>
      <c r="CG3" s="204"/>
      <c r="CH3" s="204"/>
      <c r="CI3" s="204"/>
      <c r="CJ3" s="204"/>
      <c r="CK3" s="204"/>
      <c r="CL3" s="204"/>
      <c r="CM3" s="204"/>
      <c r="CN3" s="204"/>
      <c r="CO3" s="204"/>
      <c r="CP3" s="204"/>
      <c r="CQ3" s="204"/>
      <c r="CR3" s="204"/>
      <c r="CS3" s="204"/>
      <c r="CT3" s="204"/>
      <c r="CU3" s="204"/>
      <c r="CV3" s="204"/>
      <c r="CW3" s="204"/>
      <c r="CX3" s="204"/>
      <c r="CY3" s="204"/>
      <c r="CZ3" s="204"/>
      <c r="DA3" s="204"/>
      <c r="DB3" s="204"/>
      <c r="DC3" s="204"/>
      <c r="DD3" s="204"/>
      <c r="DE3" s="204"/>
      <c r="DF3" s="204"/>
      <c r="DG3" s="204"/>
      <c r="DH3" s="204"/>
      <c r="DI3" s="204"/>
      <c r="DJ3" s="204"/>
      <c r="DK3" s="204"/>
      <c r="DL3" s="204"/>
      <c r="DM3" s="204"/>
      <c r="DN3" s="204"/>
      <c r="DO3" s="204"/>
      <c r="DP3" s="204"/>
      <c r="DQ3" s="204"/>
      <c r="DR3" s="204"/>
      <c r="DS3" s="204"/>
      <c r="DT3" s="204"/>
      <c r="DU3" s="204"/>
      <c r="DV3" s="204"/>
      <c r="DW3" s="204"/>
      <c r="DX3" s="204"/>
      <c r="DY3" s="204"/>
      <c r="DZ3" s="204"/>
      <c r="EA3" s="204"/>
      <c r="EB3" s="204"/>
      <c r="EC3" s="204"/>
      <c r="ED3" s="204"/>
      <c r="EE3" s="204"/>
      <c r="EF3" s="204"/>
      <c r="EG3" s="204"/>
      <c r="EH3" s="204"/>
      <c r="EI3" s="204"/>
      <c r="EJ3" s="204"/>
      <c r="EK3" s="204"/>
      <c r="EL3" s="204"/>
      <c r="EM3" s="204"/>
      <c r="EN3" s="204"/>
      <c r="EO3" s="204"/>
      <c r="EP3" s="204"/>
      <c r="EQ3" s="204"/>
      <c r="ER3" s="204"/>
      <c r="ES3" s="204"/>
      <c r="ET3" s="204"/>
      <c r="EU3" s="204"/>
      <c r="EV3" s="204"/>
      <c r="EW3" s="204"/>
      <c r="EX3" s="204"/>
      <c r="EY3" s="204"/>
      <c r="EZ3" s="204"/>
      <c r="FA3" s="204"/>
      <c r="FB3" s="204"/>
      <c r="FC3" s="204"/>
      <c r="FD3" s="204"/>
      <c r="FE3" s="204"/>
      <c r="FF3" s="204"/>
      <c r="FG3" s="204"/>
      <c r="FH3" s="204"/>
      <c r="FI3" s="204"/>
      <c r="FJ3" s="204"/>
      <c r="FK3" s="204"/>
      <c r="FL3" s="204"/>
      <c r="FM3" s="204"/>
      <c r="FN3" s="204"/>
      <c r="FO3" s="204"/>
      <c r="FP3" s="204"/>
      <c r="FQ3" s="204"/>
      <c r="FR3" s="204"/>
      <c r="FS3" s="204"/>
      <c r="FT3" s="204"/>
      <c r="FU3" s="204"/>
      <c r="FV3" s="204"/>
      <c r="FW3" s="204"/>
      <c r="FX3" s="204"/>
      <c r="FY3" s="204"/>
      <c r="FZ3" s="204"/>
      <c r="GA3" s="204"/>
      <c r="GB3" s="204"/>
      <c r="GC3" s="204"/>
      <c r="GD3" s="204"/>
      <c r="GE3" s="204"/>
      <c r="GF3" s="204"/>
      <c r="GG3" s="204"/>
      <c r="GH3" s="204"/>
      <c r="GI3" s="204"/>
      <c r="GJ3" s="204"/>
      <c r="GK3" s="204"/>
      <c r="GL3" s="204"/>
      <c r="GM3" s="204"/>
      <c r="GN3" s="204"/>
      <c r="GO3" s="204"/>
      <c r="GP3" s="204"/>
      <c r="GQ3" s="204"/>
      <c r="GR3" s="204"/>
      <c r="GS3" s="204"/>
      <c r="GT3" s="204"/>
      <c r="GU3" s="204"/>
      <c r="GV3" s="204"/>
      <c r="GW3" s="204"/>
      <c r="GX3" s="204"/>
      <c r="GY3" s="204"/>
      <c r="GZ3" s="204"/>
      <c r="HA3" s="204"/>
      <c r="HB3" s="204"/>
      <c r="HC3" s="204"/>
      <c r="HD3" s="204"/>
      <c r="HE3" s="204"/>
      <c r="HF3" s="204"/>
      <c r="HG3" s="204"/>
      <c r="HH3" s="204"/>
      <c r="HI3" s="204"/>
      <c r="HJ3" s="204"/>
      <c r="HK3" s="204"/>
      <c r="HL3" s="204"/>
      <c r="HM3" s="204"/>
      <c r="HN3" s="204"/>
      <c r="HO3" s="204"/>
      <c r="HP3" s="204"/>
      <c r="HQ3" s="204"/>
      <c r="HR3" s="204"/>
      <c r="HS3" s="204"/>
      <c r="HT3" s="204"/>
      <c r="HU3" s="204"/>
      <c r="HV3" s="204"/>
      <c r="HW3" s="204"/>
      <c r="HX3" s="204"/>
      <c r="HY3" s="204"/>
      <c r="HZ3" s="204"/>
      <c r="IA3" s="204"/>
      <c r="IB3" s="204"/>
      <c r="IC3" s="204"/>
      <c r="ID3" s="204"/>
      <c r="IE3" s="204"/>
      <c r="IF3" s="204"/>
      <c r="IG3" s="204"/>
      <c r="IH3" s="204"/>
      <c r="II3" s="204"/>
      <c r="IJ3" s="204"/>
      <c r="IK3" s="204"/>
      <c r="IL3" s="204"/>
      <c r="IM3" s="204"/>
      <c r="IN3" s="204"/>
      <c r="IO3" s="204"/>
      <c r="IP3" s="204"/>
      <c r="IQ3" s="204"/>
      <c r="IR3" s="204"/>
      <c r="IS3" s="204"/>
      <c r="IT3" s="204"/>
      <c r="IU3" s="204"/>
      <c r="IV3" s="204"/>
      <c r="IW3" s="204"/>
      <c r="IX3" s="204"/>
      <c r="IY3" s="204"/>
      <c r="IZ3" s="204"/>
      <c r="JA3" s="204"/>
      <c r="JB3" s="204"/>
      <c r="JC3" s="204"/>
      <c r="JD3" s="204"/>
      <c r="JE3" s="204"/>
      <c r="JF3" s="204"/>
      <c r="JG3" s="204"/>
      <c r="JH3" s="204"/>
      <c r="JI3" s="204"/>
      <c r="JJ3" s="204"/>
      <c r="JK3" s="204"/>
      <c r="JL3" s="204"/>
      <c r="JM3" s="204"/>
      <c r="JN3" s="204"/>
      <c r="JO3" s="204"/>
      <c r="JP3" s="204"/>
      <c r="JQ3" s="204"/>
      <c r="JR3" s="204"/>
      <c r="JS3" s="204"/>
      <c r="JT3" s="204"/>
      <c r="JU3" s="204"/>
      <c r="JV3" s="204"/>
      <c r="JW3" s="204"/>
      <c r="JX3" s="204"/>
      <c r="JY3" s="204"/>
      <c r="JZ3" s="204"/>
      <c r="KA3" s="204"/>
      <c r="KB3" s="204"/>
      <c r="KC3" s="204"/>
      <c r="KD3" s="204"/>
      <c r="KE3" s="204"/>
      <c r="KF3" s="204"/>
      <c r="KG3" s="204"/>
      <c r="KH3" s="204"/>
      <c r="KI3" s="204"/>
      <c r="KJ3" s="204"/>
      <c r="KK3" s="204"/>
      <c r="KL3" s="204"/>
      <c r="KM3" s="204"/>
      <c r="KN3" s="204"/>
      <c r="KO3" s="204"/>
      <c r="KP3" s="204"/>
      <c r="KQ3" s="204"/>
      <c r="KR3" s="204"/>
      <c r="KS3" s="204"/>
      <c r="KT3" s="204"/>
      <c r="KU3" s="204"/>
      <c r="KV3" s="204"/>
      <c r="KW3" s="204"/>
      <c r="KX3" s="204"/>
      <c r="KY3" s="204"/>
      <c r="KZ3" s="204"/>
      <c r="LA3" s="204"/>
      <c r="LB3" s="204"/>
      <c r="LC3" s="204"/>
      <c r="LD3" s="204"/>
      <c r="LE3" s="204"/>
      <c r="LF3" s="204"/>
      <c r="LG3" s="204"/>
      <c r="LH3" s="204"/>
      <c r="LI3" s="204"/>
      <c r="LJ3" s="204"/>
      <c r="LK3" s="204"/>
      <c r="LL3" s="204"/>
      <c r="LM3" s="204"/>
      <c r="LN3" s="204"/>
      <c r="LO3" s="204"/>
      <c r="LP3" s="204"/>
      <c r="LQ3" s="204"/>
      <c r="LR3" s="204"/>
      <c r="LS3" s="204"/>
      <c r="LT3" s="204"/>
      <c r="LU3" s="204"/>
      <c r="LV3" s="204"/>
      <c r="LW3" s="204"/>
      <c r="LX3" s="204"/>
      <c r="LY3" s="204"/>
      <c r="LZ3" s="204"/>
      <c r="MA3" s="204"/>
      <c r="MB3" s="204"/>
      <c r="MC3" s="204"/>
      <c r="MD3" s="204"/>
      <c r="ME3" s="204"/>
      <c r="MF3" s="204"/>
      <c r="MG3" s="204"/>
      <c r="MH3" s="204"/>
      <c r="MI3" s="204"/>
      <c r="MJ3" s="204"/>
      <c r="MK3" s="204"/>
      <c r="ML3" s="204"/>
      <c r="MM3" s="204"/>
      <c r="MN3" s="204"/>
      <c r="MO3" s="204"/>
      <c r="MP3" s="204"/>
      <c r="MQ3" s="204"/>
      <c r="MR3" s="204"/>
      <c r="MS3" s="204"/>
      <c r="MT3" s="204"/>
      <c r="MU3" s="204"/>
      <c r="MV3" s="204"/>
      <c r="MW3" s="204"/>
      <c r="MX3" s="204"/>
      <c r="MY3" s="204"/>
      <c r="MZ3" s="204"/>
      <c r="NA3" s="204"/>
      <c r="NB3" s="204"/>
      <c r="NC3" s="204"/>
      <c r="ND3" s="204"/>
      <c r="NE3" s="204"/>
      <c r="NF3" s="204"/>
      <c r="NG3" s="204"/>
      <c r="NH3" s="204"/>
      <c r="NI3" s="204"/>
      <c r="NJ3" s="204"/>
      <c r="NK3" s="204"/>
      <c r="NL3" s="204"/>
      <c r="NM3" s="204"/>
      <c r="NN3" s="204"/>
      <c r="NO3" s="204"/>
      <c r="NP3" s="204"/>
      <c r="NQ3" s="204"/>
      <c r="NR3" s="204"/>
      <c r="NS3" s="204"/>
      <c r="NT3" s="204"/>
      <c r="NU3" s="204"/>
      <c r="NV3" s="204"/>
      <c r="NW3" s="204"/>
      <c r="NX3" s="204"/>
      <c r="NY3" s="204"/>
      <c r="NZ3" s="204"/>
      <c r="OA3" s="204"/>
      <c r="OB3" s="204"/>
      <c r="OC3" s="204"/>
      <c r="OD3" s="204"/>
      <c r="OE3" s="204"/>
      <c r="OF3" s="204"/>
      <c r="OG3" s="204"/>
      <c r="OH3" s="204"/>
      <c r="OI3" s="204"/>
      <c r="OJ3" s="204"/>
      <c r="OK3" s="204"/>
      <c r="OL3" s="204"/>
      <c r="OM3" s="204"/>
      <c r="ON3" s="204"/>
      <c r="OO3" s="204"/>
      <c r="OP3" s="204"/>
      <c r="OQ3" s="204"/>
      <c r="OR3" s="204"/>
      <c r="OS3" s="204"/>
      <c r="OT3" s="204"/>
      <c r="OU3" s="204"/>
      <c r="OV3" s="204"/>
      <c r="OW3" s="204"/>
      <c r="OX3" s="204"/>
      <c r="OY3" s="204"/>
      <c r="OZ3" s="204"/>
      <c r="PA3" s="204"/>
      <c r="PB3" s="204"/>
      <c r="PC3" s="204"/>
      <c r="PD3" s="204"/>
      <c r="PE3" s="204"/>
      <c r="PF3" s="204"/>
      <c r="PG3" s="204"/>
      <c r="PH3" s="204"/>
      <c r="PI3" s="204"/>
      <c r="PJ3" s="204"/>
      <c r="PK3" s="204"/>
      <c r="PL3" s="204"/>
      <c r="PM3" s="204"/>
      <c r="PN3" s="204"/>
      <c r="PO3" s="204"/>
      <c r="PP3" s="204"/>
      <c r="PQ3" s="204"/>
      <c r="PR3" s="204"/>
      <c r="PS3" s="204"/>
      <c r="PT3" s="204"/>
      <c r="PU3" s="204"/>
      <c r="PV3" s="204"/>
      <c r="PW3" s="204"/>
      <c r="PX3" s="204"/>
      <c r="PY3" s="204"/>
      <c r="PZ3" s="204"/>
      <c r="QA3" s="204"/>
      <c r="QB3" s="204"/>
      <c r="QC3" s="204"/>
      <c r="QD3" s="204"/>
      <c r="QE3" s="204"/>
      <c r="QF3" s="204"/>
      <c r="QG3" s="204"/>
      <c r="QH3" s="204"/>
      <c r="QI3" s="204"/>
      <c r="QJ3" s="204"/>
      <c r="QK3" s="204"/>
      <c r="QL3" s="204"/>
      <c r="QM3" s="204"/>
      <c r="QN3" s="204"/>
      <c r="QO3" s="204"/>
      <c r="QP3" s="204"/>
      <c r="QQ3" s="204"/>
      <c r="QR3" s="204"/>
      <c r="QS3" s="204"/>
      <c r="QT3" s="204"/>
      <c r="QU3" s="204"/>
      <c r="QV3" s="204"/>
      <c r="QW3" s="204"/>
      <c r="QX3" s="204"/>
      <c r="QY3" s="204"/>
      <c r="QZ3" s="204"/>
      <c r="RA3" s="204"/>
      <c r="RB3" s="204"/>
      <c r="RC3" s="204"/>
      <c r="RD3" s="204"/>
      <c r="RE3" s="204"/>
      <c r="RF3" s="204"/>
      <c r="RG3" s="204"/>
      <c r="RH3" s="204"/>
      <c r="RI3" s="204"/>
      <c r="RJ3" s="204"/>
      <c r="RK3" s="204"/>
      <c r="RL3" s="204"/>
      <c r="RM3" s="204"/>
      <c r="RN3" s="204"/>
      <c r="RO3" s="204"/>
      <c r="RP3" s="204"/>
    </row>
    <row r="4" spans="1:484" s="85" customFormat="1" ht="20.149999999999999" customHeight="1" thickBot="1" x14ac:dyDescent="0.4">
      <c r="A4" s="204"/>
      <c r="B4" s="231"/>
      <c r="C4" s="204"/>
      <c r="D4" s="260" t="s">
        <v>23</v>
      </c>
      <c r="E4" s="260"/>
      <c r="F4" s="260"/>
      <c r="G4" s="260"/>
      <c r="H4" s="260"/>
      <c r="I4" s="260"/>
      <c r="J4" s="260"/>
      <c r="K4" s="260"/>
      <c r="L4" s="260"/>
      <c r="M4" s="261" t="s">
        <v>78</v>
      </c>
      <c r="N4" s="262"/>
      <c r="O4" s="262"/>
      <c r="P4" s="263" t="s">
        <v>79</v>
      </c>
      <c r="Q4" s="263"/>
      <c r="R4" s="263"/>
      <c r="S4" s="86" t="s">
        <v>80</v>
      </c>
      <c r="T4" s="264" t="s">
        <v>81</v>
      </c>
      <c r="U4" s="264"/>
      <c r="V4" s="264"/>
      <c r="W4" s="264"/>
      <c r="X4" s="264" t="s">
        <v>24</v>
      </c>
      <c r="Y4" s="264"/>
      <c r="Z4" s="264"/>
      <c r="AA4" s="264"/>
      <c r="AB4" s="264"/>
      <c r="AC4" s="264"/>
      <c r="AD4" s="264"/>
      <c r="AE4" s="264"/>
      <c r="AF4" s="265" t="s">
        <v>82</v>
      </c>
      <c r="AG4" s="265"/>
      <c r="AH4" s="265" t="s">
        <v>83</v>
      </c>
      <c r="AI4" s="265"/>
      <c r="AJ4" s="266" t="s">
        <v>82</v>
      </c>
      <c r="AK4" s="266"/>
      <c r="AL4" s="267" t="s">
        <v>83</v>
      </c>
      <c r="AM4" s="268"/>
      <c r="AN4" s="204"/>
      <c r="AO4" s="204"/>
      <c r="AP4" s="204"/>
      <c r="AQ4" s="204"/>
      <c r="AR4" s="204"/>
      <c r="AS4" s="204"/>
      <c r="AT4" s="204"/>
      <c r="AU4" s="204"/>
      <c r="AV4" s="204"/>
      <c r="AW4" s="204"/>
      <c r="AX4" s="204"/>
      <c r="AY4" s="204"/>
      <c r="AZ4" s="204"/>
      <c r="BA4" s="204"/>
      <c r="BB4" s="204"/>
      <c r="BC4" s="204"/>
      <c r="BD4" s="204"/>
      <c r="BE4" s="204"/>
      <c r="BF4" s="204"/>
      <c r="BG4" s="204"/>
      <c r="BH4" s="204"/>
      <c r="BI4" s="204"/>
      <c r="BJ4" s="204"/>
      <c r="BK4" s="204"/>
      <c r="BL4" s="204"/>
      <c r="BM4" s="204"/>
      <c r="BN4" s="204"/>
      <c r="BO4" s="204"/>
      <c r="BP4" s="204"/>
      <c r="BQ4" s="204"/>
      <c r="BR4" s="204"/>
      <c r="BS4" s="204"/>
      <c r="BT4" s="204"/>
      <c r="BU4" s="204"/>
      <c r="BV4" s="204"/>
      <c r="BW4" s="204"/>
      <c r="BX4" s="204"/>
      <c r="BY4" s="204"/>
      <c r="BZ4" s="204"/>
      <c r="CA4" s="204"/>
      <c r="CB4" s="204"/>
      <c r="CC4" s="204"/>
      <c r="CD4" s="204"/>
      <c r="CE4" s="204"/>
      <c r="CF4" s="204"/>
      <c r="CG4" s="204"/>
      <c r="CH4" s="204"/>
      <c r="CI4" s="204"/>
      <c r="CJ4" s="204"/>
      <c r="CK4" s="204"/>
      <c r="CL4" s="204"/>
      <c r="CM4" s="204"/>
      <c r="CN4" s="204"/>
      <c r="CO4" s="204"/>
      <c r="CP4" s="204"/>
      <c r="CQ4" s="204"/>
      <c r="CR4" s="204"/>
      <c r="CS4" s="204"/>
      <c r="CT4" s="204"/>
      <c r="CU4" s="204"/>
      <c r="CV4" s="204"/>
      <c r="CW4" s="204"/>
      <c r="CX4" s="204"/>
      <c r="CY4" s="204"/>
      <c r="CZ4" s="204"/>
      <c r="DA4" s="204"/>
      <c r="DB4" s="204"/>
      <c r="DC4" s="204"/>
      <c r="DD4" s="204"/>
      <c r="DE4" s="204"/>
      <c r="DF4" s="204"/>
      <c r="DG4" s="204"/>
      <c r="DH4" s="204"/>
      <c r="DI4" s="204"/>
      <c r="DJ4" s="204"/>
      <c r="DK4" s="204"/>
      <c r="DL4" s="204"/>
      <c r="DM4" s="204"/>
      <c r="DN4" s="204"/>
      <c r="DO4" s="204"/>
      <c r="DP4" s="204"/>
      <c r="DQ4" s="204"/>
      <c r="DR4" s="204"/>
      <c r="DS4" s="204"/>
      <c r="DT4" s="204"/>
      <c r="DU4" s="204"/>
      <c r="DV4" s="204"/>
      <c r="DW4" s="204"/>
      <c r="DX4" s="204"/>
      <c r="DY4" s="204"/>
      <c r="DZ4" s="204"/>
      <c r="EA4" s="204"/>
      <c r="EB4" s="204"/>
      <c r="EC4" s="204"/>
      <c r="ED4" s="204"/>
      <c r="EE4" s="204"/>
      <c r="EF4" s="204"/>
      <c r="EG4" s="204"/>
      <c r="EH4" s="204"/>
      <c r="EI4" s="204"/>
      <c r="EJ4" s="204"/>
      <c r="EK4" s="204"/>
      <c r="EL4" s="204"/>
      <c r="EM4" s="204"/>
      <c r="EN4" s="204"/>
      <c r="EO4" s="204"/>
      <c r="EP4" s="204"/>
      <c r="EQ4" s="204"/>
      <c r="ER4" s="204"/>
      <c r="ES4" s="204"/>
      <c r="ET4" s="204"/>
      <c r="EU4" s="204"/>
      <c r="EV4" s="204"/>
      <c r="EW4" s="204"/>
      <c r="EX4" s="204"/>
      <c r="EY4" s="204"/>
      <c r="EZ4" s="204"/>
      <c r="FA4" s="204"/>
      <c r="FB4" s="204"/>
      <c r="FC4" s="204"/>
      <c r="FD4" s="204"/>
      <c r="FE4" s="204"/>
      <c r="FF4" s="204"/>
      <c r="FG4" s="204"/>
      <c r="FH4" s="204"/>
      <c r="FI4" s="204"/>
      <c r="FJ4" s="204"/>
      <c r="FK4" s="204"/>
      <c r="FL4" s="204"/>
      <c r="FM4" s="204"/>
      <c r="FN4" s="204"/>
      <c r="FO4" s="204"/>
      <c r="FP4" s="204"/>
      <c r="FQ4" s="204"/>
      <c r="FR4" s="204"/>
      <c r="FS4" s="204"/>
      <c r="FT4" s="204"/>
      <c r="FU4" s="204"/>
      <c r="FV4" s="204"/>
      <c r="FW4" s="204"/>
      <c r="FX4" s="204"/>
      <c r="FY4" s="204"/>
      <c r="FZ4" s="204"/>
      <c r="GA4" s="204"/>
      <c r="GB4" s="204"/>
      <c r="GC4" s="204"/>
      <c r="GD4" s="204"/>
      <c r="GE4" s="204"/>
      <c r="GF4" s="204"/>
      <c r="GG4" s="204"/>
      <c r="GH4" s="204"/>
      <c r="GI4" s="204"/>
      <c r="GJ4" s="204"/>
      <c r="GK4" s="204"/>
      <c r="GL4" s="204"/>
      <c r="GM4" s="204"/>
      <c r="GN4" s="204"/>
      <c r="GO4" s="204"/>
      <c r="GP4" s="204"/>
      <c r="GQ4" s="204"/>
      <c r="GR4" s="204"/>
      <c r="GS4" s="204"/>
      <c r="GT4" s="204"/>
      <c r="GU4" s="204"/>
      <c r="GV4" s="204"/>
      <c r="GW4" s="204"/>
      <c r="GX4" s="204"/>
      <c r="GY4" s="204"/>
      <c r="GZ4" s="204"/>
      <c r="HA4" s="204"/>
      <c r="HB4" s="204"/>
      <c r="HC4" s="204"/>
      <c r="HD4" s="204"/>
      <c r="HE4" s="204"/>
      <c r="HF4" s="204"/>
      <c r="HG4" s="204"/>
      <c r="HH4" s="204"/>
      <c r="HI4" s="204"/>
      <c r="HJ4" s="204"/>
      <c r="HK4" s="204"/>
      <c r="HL4" s="204"/>
      <c r="HM4" s="204"/>
      <c r="HN4" s="204"/>
      <c r="HO4" s="204"/>
      <c r="HP4" s="204"/>
      <c r="HQ4" s="204"/>
      <c r="HR4" s="204"/>
      <c r="HS4" s="204"/>
      <c r="HT4" s="204"/>
      <c r="HU4" s="204"/>
      <c r="HV4" s="204"/>
      <c r="HW4" s="204"/>
      <c r="HX4" s="204"/>
      <c r="HY4" s="204"/>
      <c r="HZ4" s="204"/>
      <c r="IA4" s="204"/>
      <c r="IB4" s="204"/>
      <c r="IC4" s="204"/>
      <c r="ID4" s="204"/>
      <c r="IE4" s="204"/>
      <c r="IF4" s="204"/>
      <c r="IG4" s="204"/>
      <c r="IH4" s="204"/>
      <c r="II4" s="204"/>
      <c r="IJ4" s="204"/>
      <c r="IK4" s="204"/>
      <c r="IL4" s="204"/>
      <c r="IM4" s="204"/>
      <c r="IN4" s="204"/>
      <c r="IO4" s="204"/>
      <c r="IP4" s="204"/>
      <c r="IQ4" s="204"/>
      <c r="IR4" s="204"/>
      <c r="IS4" s="204"/>
      <c r="IT4" s="204"/>
      <c r="IU4" s="204"/>
      <c r="IV4" s="204"/>
      <c r="IW4" s="204"/>
      <c r="IX4" s="204"/>
      <c r="IY4" s="204"/>
      <c r="IZ4" s="204"/>
      <c r="JA4" s="204"/>
      <c r="JB4" s="204"/>
      <c r="JC4" s="204"/>
      <c r="JD4" s="204"/>
      <c r="JE4" s="204"/>
      <c r="JF4" s="204"/>
      <c r="JG4" s="204"/>
      <c r="JH4" s="204"/>
      <c r="JI4" s="204"/>
      <c r="JJ4" s="204"/>
      <c r="JK4" s="204"/>
      <c r="JL4" s="204"/>
      <c r="JM4" s="204"/>
      <c r="JN4" s="204"/>
      <c r="JO4" s="204"/>
      <c r="JP4" s="204"/>
      <c r="JQ4" s="204"/>
      <c r="JR4" s="204"/>
      <c r="JS4" s="204"/>
      <c r="JT4" s="204"/>
      <c r="JU4" s="204"/>
      <c r="JV4" s="204"/>
      <c r="JW4" s="204"/>
      <c r="JX4" s="204"/>
      <c r="JY4" s="204"/>
      <c r="JZ4" s="204"/>
      <c r="KA4" s="204"/>
      <c r="KB4" s="204"/>
      <c r="KC4" s="204"/>
      <c r="KD4" s="204"/>
      <c r="KE4" s="204"/>
      <c r="KF4" s="204"/>
      <c r="KG4" s="204"/>
      <c r="KH4" s="204"/>
      <c r="KI4" s="204"/>
      <c r="KJ4" s="204"/>
      <c r="KK4" s="204"/>
      <c r="KL4" s="204"/>
      <c r="KM4" s="204"/>
      <c r="KN4" s="204"/>
      <c r="KO4" s="204"/>
      <c r="KP4" s="204"/>
      <c r="KQ4" s="204"/>
      <c r="KR4" s="204"/>
      <c r="KS4" s="204"/>
      <c r="KT4" s="204"/>
      <c r="KU4" s="204"/>
      <c r="KV4" s="204"/>
      <c r="KW4" s="204"/>
      <c r="KX4" s="204"/>
      <c r="KY4" s="204"/>
      <c r="KZ4" s="204"/>
      <c r="LA4" s="204"/>
      <c r="LB4" s="204"/>
      <c r="LC4" s="204"/>
      <c r="LD4" s="204"/>
      <c r="LE4" s="204"/>
      <c r="LF4" s="204"/>
      <c r="LG4" s="204"/>
      <c r="LH4" s="204"/>
      <c r="LI4" s="204"/>
      <c r="LJ4" s="204"/>
      <c r="LK4" s="204"/>
      <c r="LL4" s="204"/>
      <c r="LM4" s="204"/>
      <c r="LN4" s="204"/>
      <c r="LO4" s="204"/>
      <c r="LP4" s="204"/>
      <c r="LQ4" s="204"/>
      <c r="LR4" s="204"/>
      <c r="LS4" s="204"/>
      <c r="LT4" s="204"/>
      <c r="LU4" s="204"/>
      <c r="LV4" s="204"/>
      <c r="LW4" s="204"/>
      <c r="LX4" s="204"/>
      <c r="LY4" s="204"/>
      <c r="LZ4" s="204"/>
      <c r="MA4" s="204"/>
      <c r="MB4" s="204"/>
      <c r="MC4" s="204"/>
      <c r="MD4" s="204"/>
      <c r="ME4" s="204"/>
      <c r="MF4" s="204"/>
      <c r="MG4" s="204"/>
      <c r="MH4" s="204"/>
      <c r="MI4" s="204"/>
      <c r="MJ4" s="204"/>
      <c r="MK4" s="204"/>
      <c r="ML4" s="204"/>
      <c r="MM4" s="204"/>
      <c r="MN4" s="204"/>
      <c r="MO4" s="204"/>
      <c r="MP4" s="204"/>
      <c r="MQ4" s="204"/>
      <c r="MR4" s="204"/>
      <c r="MS4" s="204"/>
      <c r="MT4" s="204"/>
      <c r="MU4" s="204"/>
      <c r="MV4" s="204"/>
      <c r="MW4" s="204"/>
      <c r="MX4" s="204"/>
      <c r="MY4" s="204"/>
      <c r="MZ4" s="204"/>
      <c r="NA4" s="204"/>
      <c r="NB4" s="204"/>
      <c r="NC4" s="204"/>
      <c r="ND4" s="204"/>
      <c r="NE4" s="204"/>
      <c r="NF4" s="204"/>
      <c r="NG4" s="204"/>
      <c r="NH4" s="204"/>
      <c r="NI4" s="204"/>
      <c r="NJ4" s="204"/>
      <c r="NK4" s="204"/>
      <c r="NL4" s="204"/>
      <c r="NM4" s="204"/>
      <c r="NN4" s="204"/>
      <c r="NO4" s="204"/>
      <c r="NP4" s="204"/>
      <c r="NQ4" s="204"/>
      <c r="NR4" s="204"/>
      <c r="NS4" s="204"/>
      <c r="NT4" s="204"/>
      <c r="NU4" s="204"/>
      <c r="NV4" s="204"/>
      <c r="NW4" s="204"/>
      <c r="NX4" s="204"/>
      <c r="NY4" s="204"/>
      <c r="NZ4" s="204"/>
      <c r="OA4" s="204"/>
      <c r="OB4" s="204"/>
      <c r="OC4" s="204"/>
      <c r="OD4" s="204"/>
      <c r="OE4" s="204"/>
      <c r="OF4" s="204"/>
      <c r="OG4" s="204"/>
      <c r="OH4" s="204"/>
      <c r="OI4" s="204"/>
      <c r="OJ4" s="204"/>
      <c r="OK4" s="204"/>
      <c r="OL4" s="204"/>
      <c r="OM4" s="204"/>
      <c r="ON4" s="204"/>
      <c r="OO4" s="204"/>
      <c r="OP4" s="204"/>
      <c r="OQ4" s="204"/>
      <c r="OR4" s="204"/>
      <c r="OS4" s="204"/>
      <c r="OT4" s="204"/>
      <c r="OU4" s="204"/>
      <c r="OV4" s="204"/>
      <c r="OW4" s="204"/>
      <c r="OX4" s="204"/>
      <c r="OY4" s="204"/>
      <c r="OZ4" s="204"/>
      <c r="PA4" s="204"/>
      <c r="PB4" s="204"/>
      <c r="PC4" s="204"/>
      <c r="PD4" s="204"/>
      <c r="PE4" s="204"/>
      <c r="PF4" s="204"/>
      <c r="PG4" s="204"/>
      <c r="PH4" s="204"/>
      <c r="PI4" s="204"/>
      <c r="PJ4" s="204"/>
      <c r="PK4" s="204"/>
      <c r="PL4" s="204"/>
      <c r="PM4" s="204"/>
      <c r="PN4" s="204"/>
      <c r="PO4" s="204"/>
      <c r="PP4" s="204"/>
      <c r="PQ4" s="204"/>
      <c r="PR4" s="204"/>
      <c r="PS4" s="204"/>
      <c r="PT4" s="204"/>
      <c r="PU4" s="204"/>
      <c r="PV4" s="204"/>
      <c r="PW4" s="204"/>
      <c r="PX4" s="204"/>
      <c r="PY4" s="204"/>
      <c r="PZ4" s="204"/>
      <c r="QA4" s="204"/>
      <c r="QB4" s="204"/>
      <c r="QC4" s="204"/>
      <c r="QD4" s="204"/>
      <c r="QE4" s="204"/>
      <c r="QF4" s="204"/>
      <c r="QG4" s="204"/>
      <c r="QH4" s="204"/>
      <c r="QI4" s="204"/>
      <c r="QJ4" s="204"/>
      <c r="QK4" s="204"/>
      <c r="QL4" s="204"/>
      <c r="QM4" s="204"/>
      <c r="QN4" s="204"/>
      <c r="QO4" s="204"/>
      <c r="QP4" s="204"/>
      <c r="QQ4" s="204"/>
      <c r="QR4" s="204"/>
      <c r="QS4" s="204"/>
      <c r="QT4" s="204"/>
      <c r="QU4" s="204"/>
      <c r="QV4" s="204"/>
      <c r="QW4" s="204"/>
      <c r="QX4" s="204"/>
      <c r="QY4" s="204"/>
      <c r="QZ4" s="204"/>
      <c r="RA4" s="204"/>
      <c r="RB4" s="204"/>
      <c r="RC4" s="204"/>
      <c r="RD4" s="204"/>
      <c r="RE4" s="204"/>
      <c r="RF4" s="204"/>
      <c r="RG4" s="204"/>
      <c r="RH4" s="204"/>
      <c r="RI4" s="204"/>
      <c r="RJ4" s="204"/>
      <c r="RK4" s="204"/>
      <c r="RL4" s="204"/>
      <c r="RM4" s="204"/>
      <c r="RN4" s="204"/>
      <c r="RO4" s="204"/>
      <c r="RP4" s="204"/>
    </row>
    <row r="5" spans="1:484" s="85" customFormat="1" ht="20.149999999999999" customHeight="1" thickBot="1" x14ac:dyDescent="0.4">
      <c r="A5" s="204"/>
      <c r="B5" s="231"/>
      <c r="C5" s="204"/>
      <c r="D5" s="280" t="s">
        <v>27</v>
      </c>
      <c r="E5" s="280"/>
      <c r="F5" s="280"/>
      <c r="G5" s="280"/>
      <c r="H5" s="280"/>
      <c r="I5" s="280" t="s">
        <v>84</v>
      </c>
      <c r="J5" s="280"/>
      <c r="K5" s="280"/>
      <c r="L5" s="280"/>
      <c r="M5" s="281" t="s">
        <v>85</v>
      </c>
      <c r="N5" s="282"/>
      <c r="O5" s="282"/>
      <c r="P5" s="283"/>
      <c r="Q5" s="283"/>
      <c r="R5" s="283"/>
      <c r="S5" s="87"/>
      <c r="T5" s="278" t="s">
        <v>86</v>
      </c>
      <c r="U5" s="278"/>
      <c r="V5" s="278"/>
      <c r="W5" s="278"/>
      <c r="X5" s="278" t="s">
        <v>28</v>
      </c>
      <c r="Y5" s="278"/>
      <c r="Z5" s="278"/>
      <c r="AA5" s="278"/>
      <c r="AB5" s="278"/>
      <c r="AC5" s="278"/>
      <c r="AD5" s="278"/>
      <c r="AE5" s="278"/>
      <c r="AF5" s="88"/>
      <c r="AG5" s="88"/>
      <c r="AH5" s="88"/>
      <c r="AI5" s="88"/>
      <c r="AJ5" s="277"/>
      <c r="AK5" s="277"/>
      <c r="AL5" s="277"/>
      <c r="AM5" s="277"/>
      <c r="AN5" s="204"/>
      <c r="AO5" s="204"/>
      <c r="AP5" s="204"/>
      <c r="AQ5" s="204"/>
      <c r="AR5" s="204"/>
      <c r="AS5" s="204"/>
      <c r="AT5" s="204"/>
      <c r="AU5" s="204"/>
      <c r="AV5" s="204"/>
      <c r="AW5" s="204"/>
      <c r="AX5" s="204"/>
      <c r="AY5" s="204"/>
      <c r="AZ5" s="204"/>
      <c r="BA5" s="204"/>
      <c r="BB5" s="204"/>
      <c r="BC5" s="204"/>
      <c r="BD5" s="204"/>
      <c r="BE5" s="204"/>
      <c r="BF5" s="204"/>
      <c r="BG5" s="204"/>
      <c r="BH5" s="204"/>
      <c r="BI5" s="204"/>
      <c r="BJ5" s="204"/>
      <c r="BK5" s="204"/>
      <c r="BL5" s="204"/>
      <c r="BM5" s="204"/>
      <c r="BN5" s="204"/>
      <c r="BO5" s="204"/>
      <c r="BP5" s="204"/>
      <c r="BQ5" s="204"/>
      <c r="BR5" s="204"/>
      <c r="BS5" s="204"/>
      <c r="BT5" s="204"/>
      <c r="BU5" s="204"/>
      <c r="BV5" s="204"/>
      <c r="BW5" s="204"/>
      <c r="BX5" s="204"/>
      <c r="BY5" s="204"/>
      <c r="BZ5" s="204"/>
      <c r="CA5" s="204"/>
      <c r="CB5" s="204"/>
      <c r="CC5" s="204"/>
      <c r="CD5" s="204"/>
      <c r="CE5" s="204"/>
      <c r="CF5" s="204"/>
      <c r="CG5" s="204"/>
      <c r="CH5" s="204"/>
      <c r="CI5" s="204"/>
      <c r="CJ5" s="204"/>
      <c r="CK5" s="204"/>
      <c r="CL5" s="204"/>
      <c r="CM5" s="204"/>
      <c r="CN5" s="204"/>
      <c r="CO5" s="204"/>
      <c r="CP5" s="204"/>
      <c r="CQ5" s="204"/>
      <c r="CR5" s="204"/>
      <c r="CS5" s="204"/>
      <c r="CT5" s="204"/>
      <c r="CU5" s="204"/>
      <c r="CV5" s="204"/>
      <c r="CW5" s="204"/>
      <c r="CX5" s="204"/>
      <c r="CY5" s="204"/>
      <c r="CZ5" s="204"/>
      <c r="DA5" s="204"/>
      <c r="DB5" s="204"/>
      <c r="DC5" s="204"/>
      <c r="DD5" s="204"/>
      <c r="DE5" s="204"/>
      <c r="DF5" s="204"/>
      <c r="DG5" s="204"/>
      <c r="DH5" s="204"/>
      <c r="DI5" s="204"/>
      <c r="DJ5" s="204"/>
      <c r="DK5" s="204"/>
      <c r="DL5" s="204"/>
      <c r="DM5" s="204"/>
      <c r="DN5" s="204"/>
      <c r="DO5" s="204"/>
      <c r="DP5" s="204"/>
      <c r="DQ5" s="204"/>
      <c r="DR5" s="204"/>
      <c r="DS5" s="204"/>
      <c r="DT5" s="204"/>
      <c r="DU5" s="204"/>
      <c r="DV5" s="204"/>
      <c r="DW5" s="204"/>
      <c r="DX5" s="204"/>
      <c r="DY5" s="204"/>
      <c r="DZ5" s="204"/>
      <c r="EA5" s="204"/>
      <c r="EB5" s="204"/>
      <c r="EC5" s="204"/>
      <c r="ED5" s="204"/>
      <c r="EE5" s="204"/>
      <c r="EF5" s="204"/>
      <c r="EG5" s="204"/>
      <c r="EH5" s="204"/>
      <c r="EI5" s="204"/>
      <c r="EJ5" s="204"/>
      <c r="EK5" s="204"/>
      <c r="EL5" s="204"/>
      <c r="EM5" s="204"/>
      <c r="EN5" s="204"/>
      <c r="EO5" s="204"/>
      <c r="EP5" s="204"/>
      <c r="EQ5" s="204"/>
      <c r="ER5" s="204"/>
      <c r="ES5" s="204"/>
      <c r="ET5" s="204"/>
      <c r="EU5" s="204"/>
      <c r="EV5" s="204"/>
      <c r="EW5" s="204"/>
      <c r="EX5" s="204"/>
      <c r="EY5" s="204"/>
      <c r="EZ5" s="204"/>
      <c r="FA5" s="204"/>
      <c r="FB5" s="204"/>
      <c r="FC5" s="204"/>
      <c r="FD5" s="204"/>
      <c r="FE5" s="204"/>
      <c r="FF5" s="204"/>
      <c r="FG5" s="204"/>
      <c r="FH5" s="204"/>
      <c r="FI5" s="204"/>
      <c r="FJ5" s="204"/>
      <c r="FK5" s="204"/>
      <c r="FL5" s="204"/>
      <c r="FM5" s="204"/>
      <c r="FN5" s="204"/>
      <c r="FO5" s="204"/>
      <c r="FP5" s="204"/>
      <c r="FQ5" s="204"/>
      <c r="FR5" s="204"/>
      <c r="FS5" s="204"/>
      <c r="FT5" s="204"/>
      <c r="FU5" s="204"/>
      <c r="FV5" s="204"/>
      <c r="FW5" s="204"/>
      <c r="FX5" s="204"/>
      <c r="FY5" s="204"/>
      <c r="FZ5" s="204"/>
      <c r="GA5" s="204"/>
      <c r="GB5" s="204"/>
      <c r="GC5" s="204"/>
      <c r="GD5" s="204"/>
      <c r="GE5" s="204"/>
      <c r="GF5" s="204"/>
      <c r="GG5" s="204"/>
      <c r="GH5" s="204"/>
      <c r="GI5" s="204"/>
      <c r="GJ5" s="204"/>
      <c r="GK5" s="204"/>
      <c r="GL5" s="204"/>
      <c r="GM5" s="204"/>
      <c r="GN5" s="204"/>
      <c r="GO5" s="204"/>
      <c r="GP5" s="204"/>
      <c r="GQ5" s="204"/>
      <c r="GR5" s="204"/>
      <c r="GS5" s="204"/>
      <c r="GT5" s="204"/>
      <c r="GU5" s="204"/>
      <c r="GV5" s="204"/>
      <c r="GW5" s="204"/>
      <c r="GX5" s="204"/>
      <c r="GY5" s="204"/>
      <c r="GZ5" s="204"/>
      <c r="HA5" s="204"/>
      <c r="HB5" s="204"/>
      <c r="HC5" s="204"/>
      <c r="HD5" s="204"/>
      <c r="HE5" s="204"/>
      <c r="HF5" s="204"/>
      <c r="HG5" s="204"/>
      <c r="HH5" s="204"/>
      <c r="HI5" s="204"/>
      <c r="HJ5" s="204"/>
      <c r="HK5" s="204"/>
      <c r="HL5" s="204"/>
      <c r="HM5" s="204"/>
      <c r="HN5" s="204"/>
      <c r="HO5" s="204"/>
      <c r="HP5" s="204"/>
      <c r="HQ5" s="204"/>
      <c r="HR5" s="204"/>
      <c r="HS5" s="204"/>
      <c r="HT5" s="204"/>
      <c r="HU5" s="204"/>
      <c r="HV5" s="204"/>
      <c r="HW5" s="204"/>
      <c r="HX5" s="204"/>
      <c r="HY5" s="204"/>
      <c r="HZ5" s="204"/>
      <c r="IA5" s="204"/>
      <c r="IB5" s="204"/>
      <c r="IC5" s="204"/>
      <c r="ID5" s="204"/>
      <c r="IE5" s="204"/>
      <c r="IF5" s="204"/>
      <c r="IG5" s="204"/>
      <c r="IH5" s="204"/>
      <c r="II5" s="204"/>
      <c r="IJ5" s="204"/>
      <c r="IK5" s="204"/>
      <c r="IL5" s="204"/>
      <c r="IM5" s="204"/>
      <c r="IN5" s="204"/>
      <c r="IO5" s="204"/>
      <c r="IP5" s="204"/>
      <c r="IQ5" s="204"/>
      <c r="IR5" s="204"/>
      <c r="IS5" s="204"/>
      <c r="IT5" s="204"/>
      <c r="IU5" s="204"/>
      <c r="IV5" s="204"/>
      <c r="IW5" s="204"/>
      <c r="IX5" s="204"/>
      <c r="IY5" s="204"/>
      <c r="IZ5" s="204"/>
      <c r="JA5" s="204"/>
      <c r="JB5" s="204"/>
      <c r="JC5" s="204"/>
      <c r="JD5" s="204"/>
      <c r="JE5" s="204"/>
      <c r="JF5" s="204"/>
      <c r="JG5" s="204"/>
      <c r="JH5" s="204"/>
      <c r="JI5" s="204"/>
      <c r="JJ5" s="204"/>
      <c r="JK5" s="204"/>
      <c r="JL5" s="204"/>
      <c r="JM5" s="204"/>
      <c r="JN5" s="204"/>
      <c r="JO5" s="204"/>
      <c r="JP5" s="204"/>
      <c r="JQ5" s="204"/>
      <c r="JR5" s="204"/>
      <c r="JS5" s="204"/>
      <c r="JT5" s="204"/>
      <c r="JU5" s="204"/>
      <c r="JV5" s="204"/>
      <c r="JW5" s="204"/>
      <c r="JX5" s="204"/>
      <c r="JY5" s="204"/>
      <c r="JZ5" s="204"/>
      <c r="KA5" s="204"/>
      <c r="KB5" s="204"/>
      <c r="KC5" s="204"/>
      <c r="KD5" s="204"/>
      <c r="KE5" s="204"/>
      <c r="KF5" s="204"/>
      <c r="KG5" s="204"/>
      <c r="KH5" s="204"/>
      <c r="KI5" s="204"/>
      <c r="KJ5" s="204"/>
      <c r="KK5" s="204"/>
      <c r="KL5" s="204"/>
      <c r="KM5" s="204"/>
      <c r="KN5" s="204"/>
      <c r="KO5" s="204"/>
      <c r="KP5" s="204"/>
      <c r="KQ5" s="204"/>
      <c r="KR5" s="204"/>
      <c r="KS5" s="204"/>
      <c r="KT5" s="204"/>
      <c r="KU5" s="204"/>
      <c r="KV5" s="204"/>
      <c r="KW5" s="204"/>
      <c r="KX5" s="204"/>
      <c r="KY5" s="204"/>
      <c r="KZ5" s="204"/>
      <c r="LA5" s="204"/>
      <c r="LB5" s="204"/>
      <c r="LC5" s="204"/>
      <c r="LD5" s="204"/>
      <c r="LE5" s="204"/>
      <c r="LF5" s="204"/>
      <c r="LG5" s="204"/>
      <c r="LH5" s="204"/>
      <c r="LI5" s="204"/>
      <c r="LJ5" s="204"/>
      <c r="LK5" s="204"/>
      <c r="LL5" s="204"/>
      <c r="LM5" s="204"/>
      <c r="LN5" s="204"/>
      <c r="LO5" s="204"/>
      <c r="LP5" s="204"/>
      <c r="LQ5" s="204"/>
      <c r="LR5" s="204"/>
      <c r="LS5" s="204"/>
      <c r="LT5" s="204"/>
      <c r="LU5" s="204"/>
      <c r="LV5" s="204"/>
      <c r="LW5" s="204"/>
      <c r="LX5" s="204"/>
      <c r="LY5" s="204"/>
      <c r="LZ5" s="204"/>
      <c r="MA5" s="204"/>
      <c r="MB5" s="204"/>
      <c r="MC5" s="204"/>
      <c r="MD5" s="204"/>
      <c r="ME5" s="204"/>
      <c r="MF5" s="204"/>
      <c r="MG5" s="204"/>
      <c r="MH5" s="204"/>
      <c r="MI5" s="204"/>
      <c r="MJ5" s="204"/>
      <c r="MK5" s="204"/>
      <c r="ML5" s="204"/>
      <c r="MM5" s="204"/>
      <c r="MN5" s="204"/>
      <c r="MO5" s="204"/>
      <c r="MP5" s="204"/>
      <c r="MQ5" s="204"/>
      <c r="MR5" s="204"/>
      <c r="MS5" s="204"/>
      <c r="MT5" s="204"/>
      <c r="MU5" s="204"/>
      <c r="MV5" s="204"/>
      <c r="MW5" s="204"/>
      <c r="MX5" s="204"/>
      <c r="MY5" s="204"/>
      <c r="MZ5" s="204"/>
      <c r="NA5" s="204"/>
      <c r="NB5" s="204"/>
      <c r="NC5" s="204"/>
      <c r="ND5" s="204"/>
      <c r="NE5" s="204"/>
      <c r="NF5" s="204"/>
      <c r="NG5" s="204"/>
      <c r="NH5" s="204"/>
      <c r="NI5" s="204"/>
      <c r="NJ5" s="204"/>
      <c r="NK5" s="204"/>
      <c r="NL5" s="204"/>
      <c r="NM5" s="204"/>
      <c r="NN5" s="204"/>
      <c r="NO5" s="204"/>
      <c r="NP5" s="204"/>
      <c r="NQ5" s="204"/>
      <c r="NR5" s="204"/>
      <c r="NS5" s="204"/>
      <c r="NT5" s="204"/>
      <c r="NU5" s="204"/>
      <c r="NV5" s="204"/>
      <c r="NW5" s="204"/>
      <c r="NX5" s="204"/>
      <c r="NY5" s="204"/>
      <c r="NZ5" s="204"/>
      <c r="OA5" s="204"/>
      <c r="OB5" s="204"/>
      <c r="OC5" s="204"/>
      <c r="OD5" s="204"/>
      <c r="OE5" s="204"/>
      <c r="OF5" s="204"/>
      <c r="OG5" s="204"/>
      <c r="OH5" s="204"/>
      <c r="OI5" s="204"/>
      <c r="OJ5" s="204"/>
      <c r="OK5" s="204"/>
      <c r="OL5" s="204"/>
      <c r="OM5" s="204"/>
      <c r="ON5" s="204"/>
      <c r="OO5" s="204"/>
      <c r="OP5" s="204"/>
      <c r="OQ5" s="204"/>
      <c r="OR5" s="204"/>
      <c r="OS5" s="204"/>
      <c r="OT5" s="204"/>
      <c r="OU5" s="204"/>
      <c r="OV5" s="204"/>
      <c r="OW5" s="204"/>
      <c r="OX5" s="204"/>
      <c r="OY5" s="204"/>
      <c r="OZ5" s="204"/>
      <c r="PA5" s="204"/>
      <c r="PB5" s="204"/>
      <c r="PC5" s="204"/>
      <c r="PD5" s="204"/>
      <c r="PE5" s="204"/>
      <c r="PF5" s="204"/>
      <c r="PG5" s="204"/>
      <c r="PH5" s="204"/>
      <c r="PI5" s="204"/>
      <c r="PJ5" s="204"/>
      <c r="PK5" s="204"/>
      <c r="PL5" s="204"/>
      <c r="PM5" s="204"/>
      <c r="PN5" s="204"/>
      <c r="PO5" s="204"/>
      <c r="PP5" s="204"/>
      <c r="PQ5" s="204"/>
      <c r="PR5" s="204"/>
      <c r="PS5" s="204"/>
      <c r="PT5" s="204"/>
      <c r="PU5" s="204"/>
      <c r="PV5" s="204"/>
      <c r="PW5" s="204"/>
      <c r="PX5" s="204"/>
      <c r="PY5" s="204"/>
      <c r="PZ5" s="204"/>
      <c r="QA5" s="204"/>
      <c r="QB5" s="204"/>
      <c r="QC5" s="204"/>
      <c r="QD5" s="204"/>
      <c r="QE5" s="204"/>
      <c r="QF5" s="204"/>
      <c r="QG5" s="204"/>
      <c r="QH5" s="204"/>
      <c r="QI5" s="204"/>
      <c r="QJ5" s="204"/>
      <c r="QK5" s="204"/>
      <c r="QL5" s="204"/>
      <c r="QM5" s="204"/>
      <c r="QN5" s="204"/>
      <c r="QO5" s="204"/>
      <c r="QP5" s="204"/>
      <c r="QQ5" s="204"/>
      <c r="QR5" s="204"/>
      <c r="QS5" s="204"/>
      <c r="QT5" s="204"/>
      <c r="QU5" s="204"/>
      <c r="QV5" s="204"/>
      <c r="QW5" s="204"/>
      <c r="QX5" s="204"/>
      <c r="QY5" s="204"/>
      <c r="QZ5" s="204"/>
      <c r="RA5" s="204"/>
      <c r="RB5" s="204"/>
      <c r="RC5" s="204"/>
      <c r="RD5" s="204"/>
      <c r="RE5" s="204"/>
      <c r="RF5" s="204"/>
      <c r="RG5" s="204"/>
      <c r="RH5" s="204"/>
      <c r="RI5" s="204"/>
      <c r="RJ5" s="204"/>
      <c r="RK5" s="204"/>
      <c r="RL5" s="204"/>
      <c r="RM5" s="204"/>
      <c r="RN5" s="204"/>
      <c r="RO5" s="204"/>
      <c r="RP5" s="204"/>
    </row>
    <row r="6" spans="1:484" s="85" customFormat="1" ht="20.149999999999999" customHeight="1" thickBot="1" x14ac:dyDescent="0.4">
      <c r="A6" s="204"/>
      <c r="B6" s="231"/>
      <c r="C6" s="204"/>
      <c r="D6" s="284" t="s">
        <v>31</v>
      </c>
      <c r="E6" s="284"/>
      <c r="F6" s="258" t="s">
        <v>32</v>
      </c>
      <c r="G6" s="258"/>
      <c r="H6" s="258"/>
      <c r="I6" s="284" t="s">
        <v>31</v>
      </c>
      <c r="J6" s="284"/>
      <c r="K6" s="258" t="s">
        <v>32</v>
      </c>
      <c r="L6" s="258"/>
      <c r="M6" s="286" t="s">
        <v>31</v>
      </c>
      <c r="N6" s="284"/>
      <c r="O6" s="90" t="s">
        <v>32</v>
      </c>
      <c r="P6" s="91">
        <v>3</v>
      </c>
      <c r="Q6" s="89">
        <v>4</v>
      </c>
      <c r="R6" s="92">
        <v>5</v>
      </c>
      <c r="S6" s="90">
        <v>6</v>
      </c>
      <c r="T6" s="91">
        <v>3</v>
      </c>
      <c r="U6" s="89">
        <v>4</v>
      </c>
      <c r="V6" s="92">
        <v>5</v>
      </c>
      <c r="W6" s="90">
        <v>6</v>
      </c>
      <c r="X6" s="279">
        <v>3</v>
      </c>
      <c r="Y6" s="279"/>
      <c r="Z6" s="284">
        <v>4</v>
      </c>
      <c r="AA6" s="284"/>
      <c r="AB6" s="285">
        <v>5</v>
      </c>
      <c r="AC6" s="285"/>
      <c r="AD6" s="258">
        <v>6</v>
      </c>
      <c r="AE6" s="258"/>
      <c r="AF6" s="89" t="s">
        <v>31</v>
      </c>
      <c r="AG6" s="90" t="s">
        <v>32</v>
      </c>
      <c r="AH6" s="89" t="s">
        <v>31</v>
      </c>
      <c r="AI6" s="90" t="s">
        <v>32</v>
      </c>
      <c r="AJ6" s="89" t="s">
        <v>31</v>
      </c>
      <c r="AK6" s="90" t="s">
        <v>32</v>
      </c>
      <c r="AL6" s="89" t="s">
        <v>31</v>
      </c>
      <c r="AM6" s="90" t="s">
        <v>32</v>
      </c>
      <c r="AN6" s="204"/>
      <c r="AO6" s="204"/>
      <c r="AP6" s="204"/>
      <c r="AQ6" s="204"/>
      <c r="AR6" s="204"/>
      <c r="AS6" s="204"/>
      <c r="AT6" s="204"/>
      <c r="AU6" s="204"/>
      <c r="AV6" s="204"/>
      <c r="AW6" s="204"/>
      <c r="AX6" s="204"/>
      <c r="AY6" s="204"/>
      <c r="AZ6" s="204"/>
      <c r="BA6" s="204"/>
      <c r="BB6" s="204"/>
      <c r="BC6" s="204"/>
      <c r="BD6" s="204"/>
      <c r="BE6" s="204"/>
      <c r="BF6" s="204"/>
      <c r="BG6" s="204"/>
      <c r="BH6" s="204"/>
      <c r="BI6" s="204"/>
      <c r="BJ6" s="204"/>
      <c r="BK6" s="204"/>
      <c r="BL6" s="204"/>
      <c r="BM6" s="204"/>
      <c r="BN6" s="204"/>
      <c r="BO6" s="204"/>
      <c r="BP6" s="204"/>
      <c r="BQ6" s="204"/>
      <c r="BR6" s="204"/>
      <c r="BS6" s="204"/>
      <c r="BT6" s="204"/>
      <c r="BU6" s="204"/>
      <c r="BV6" s="204"/>
      <c r="BW6" s="204"/>
      <c r="BX6" s="204"/>
      <c r="BY6" s="204"/>
      <c r="BZ6" s="204"/>
      <c r="CA6" s="204"/>
      <c r="CB6" s="204"/>
      <c r="CC6" s="204"/>
      <c r="CD6" s="204"/>
      <c r="CE6" s="204"/>
      <c r="CF6" s="204"/>
      <c r="CG6" s="204"/>
      <c r="CH6" s="204"/>
      <c r="CI6" s="204"/>
      <c r="CJ6" s="204"/>
      <c r="CK6" s="204"/>
      <c r="CL6" s="204"/>
      <c r="CM6" s="204"/>
      <c r="CN6" s="204"/>
      <c r="CO6" s="204"/>
      <c r="CP6" s="204"/>
      <c r="CQ6" s="204"/>
      <c r="CR6" s="204"/>
      <c r="CS6" s="204"/>
      <c r="CT6" s="204"/>
      <c r="CU6" s="204"/>
      <c r="CV6" s="204"/>
      <c r="CW6" s="204"/>
      <c r="CX6" s="204"/>
      <c r="CY6" s="204"/>
      <c r="CZ6" s="204"/>
      <c r="DA6" s="204"/>
      <c r="DB6" s="204"/>
      <c r="DC6" s="204"/>
      <c r="DD6" s="204"/>
      <c r="DE6" s="204"/>
      <c r="DF6" s="204"/>
      <c r="DG6" s="204"/>
      <c r="DH6" s="204"/>
      <c r="DI6" s="204"/>
      <c r="DJ6" s="204"/>
      <c r="DK6" s="204"/>
      <c r="DL6" s="204"/>
      <c r="DM6" s="204"/>
      <c r="DN6" s="204"/>
      <c r="DO6" s="204"/>
      <c r="DP6" s="204"/>
      <c r="DQ6" s="204"/>
      <c r="DR6" s="204"/>
      <c r="DS6" s="204"/>
      <c r="DT6" s="204"/>
      <c r="DU6" s="204"/>
      <c r="DV6" s="204"/>
      <c r="DW6" s="204"/>
      <c r="DX6" s="204"/>
      <c r="DY6" s="204"/>
      <c r="DZ6" s="204"/>
      <c r="EA6" s="204"/>
      <c r="EB6" s="204"/>
      <c r="EC6" s="204"/>
      <c r="ED6" s="204"/>
      <c r="EE6" s="204"/>
      <c r="EF6" s="204"/>
      <c r="EG6" s="204"/>
      <c r="EH6" s="204"/>
      <c r="EI6" s="204"/>
      <c r="EJ6" s="204"/>
      <c r="EK6" s="204"/>
      <c r="EL6" s="204"/>
      <c r="EM6" s="204"/>
      <c r="EN6" s="204"/>
      <c r="EO6" s="204"/>
      <c r="EP6" s="204"/>
      <c r="EQ6" s="204"/>
      <c r="ER6" s="204"/>
      <c r="ES6" s="204"/>
      <c r="ET6" s="204"/>
      <c r="EU6" s="204"/>
      <c r="EV6" s="204"/>
      <c r="EW6" s="204"/>
      <c r="EX6" s="204"/>
      <c r="EY6" s="204"/>
      <c r="EZ6" s="204"/>
      <c r="FA6" s="204"/>
      <c r="FB6" s="204"/>
      <c r="FC6" s="204"/>
      <c r="FD6" s="204"/>
      <c r="FE6" s="204"/>
      <c r="FF6" s="204"/>
      <c r="FG6" s="204"/>
      <c r="FH6" s="204"/>
      <c r="FI6" s="204"/>
      <c r="FJ6" s="204"/>
      <c r="FK6" s="204"/>
      <c r="FL6" s="204"/>
      <c r="FM6" s="204"/>
      <c r="FN6" s="204"/>
      <c r="FO6" s="204"/>
      <c r="FP6" s="204"/>
      <c r="FQ6" s="204"/>
      <c r="FR6" s="204"/>
      <c r="FS6" s="204"/>
      <c r="FT6" s="204"/>
      <c r="FU6" s="204"/>
      <c r="FV6" s="204"/>
      <c r="FW6" s="204"/>
      <c r="FX6" s="204"/>
      <c r="FY6" s="204"/>
      <c r="FZ6" s="204"/>
      <c r="GA6" s="204"/>
      <c r="GB6" s="204"/>
      <c r="GC6" s="204"/>
      <c r="GD6" s="204"/>
      <c r="GE6" s="204"/>
      <c r="GF6" s="204"/>
      <c r="GG6" s="204"/>
      <c r="GH6" s="204"/>
      <c r="GI6" s="204"/>
      <c r="GJ6" s="204"/>
      <c r="GK6" s="204"/>
      <c r="GL6" s="204"/>
      <c r="GM6" s="204"/>
      <c r="GN6" s="204"/>
      <c r="GO6" s="204"/>
      <c r="GP6" s="204"/>
      <c r="GQ6" s="204"/>
      <c r="GR6" s="204"/>
      <c r="GS6" s="204"/>
      <c r="GT6" s="204"/>
      <c r="GU6" s="204"/>
      <c r="GV6" s="204"/>
      <c r="GW6" s="204"/>
      <c r="GX6" s="204"/>
      <c r="GY6" s="204"/>
      <c r="GZ6" s="204"/>
      <c r="HA6" s="204"/>
      <c r="HB6" s="204"/>
      <c r="HC6" s="204"/>
      <c r="HD6" s="204"/>
      <c r="HE6" s="204"/>
      <c r="HF6" s="204"/>
      <c r="HG6" s="204"/>
      <c r="HH6" s="204"/>
      <c r="HI6" s="204"/>
      <c r="HJ6" s="204"/>
      <c r="HK6" s="204"/>
      <c r="HL6" s="204"/>
      <c r="HM6" s="204"/>
      <c r="HN6" s="204"/>
      <c r="HO6" s="204"/>
      <c r="HP6" s="204"/>
      <c r="HQ6" s="204"/>
      <c r="HR6" s="204"/>
      <c r="HS6" s="204"/>
      <c r="HT6" s="204"/>
      <c r="HU6" s="204"/>
      <c r="HV6" s="204"/>
      <c r="HW6" s="204"/>
      <c r="HX6" s="204"/>
      <c r="HY6" s="204"/>
      <c r="HZ6" s="204"/>
      <c r="IA6" s="204"/>
      <c r="IB6" s="204"/>
      <c r="IC6" s="204"/>
      <c r="ID6" s="204"/>
      <c r="IE6" s="204"/>
      <c r="IF6" s="204"/>
      <c r="IG6" s="204"/>
      <c r="IH6" s="204"/>
      <c r="II6" s="204"/>
      <c r="IJ6" s="204"/>
      <c r="IK6" s="204"/>
      <c r="IL6" s="204"/>
      <c r="IM6" s="204"/>
      <c r="IN6" s="204"/>
      <c r="IO6" s="204"/>
      <c r="IP6" s="204"/>
      <c r="IQ6" s="204"/>
      <c r="IR6" s="204"/>
      <c r="IS6" s="204"/>
      <c r="IT6" s="204"/>
      <c r="IU6" s="204"/>
      <c r="IV6" s="204"/>
      <c r="IW6" s="204"/>
      <c r="IX6" s="204"/>
      <c r="IY6" s="204"/>
      <c r="IZ6" s="204"/>
      <c r="JA6" s="204"/>
      <c r="JB6" s="204"/>
      <c r="JC6" s="204"/>
      <c r="JD6" s="204"/>
      <c r="JE6" s="204"/>
      <c r="JF6" s="204"/>
      <c r="JG6" s="204"/>
      <c r="JH6" s="204"/>
      <c r="JI6" s="204"/>
      <c r="JJ6" s="204"/>
      <c r="JK6" s="204"/>
      <c r="JL6" s="204"/>
      <c r="JM6" s="204"/>
      <c r="JN6" s="204"/>
      <c r="JO6" s="204"/>
      <c r="JP6" s="204"/>
      <c r="JQ6" s="204"/>
      <c r="JR6" s="204"/>
      <c r="JS6" s="204"/>
      <c r="JT6" s="204"/>
      <c r="JU6" s="204"/>
      <c r="JV6" s="204"/>
      <c r="JW6" s="204"/>
      <c r="JX6" s="204"/>
      <c r="JY6" s="204"/>
      <c r="JZ6" s="204"/>
      <c r="KA6" s="204"/>
      <c r="KB6" s="204"/>
      <c r="KC6" s="204"/>
      <c r="KD6" s="204"/>
      <c r="KE6" s="204"/>
      <c r="KF6" s="204"/>
      <c r="KG6" s="204"/>
      <c r="KH6" s="204"/>
      <c r="KI6" s="204"/>
      <c r="KJ6" s="204"/>
      <c r="KK6" s="204"/>
      <c r="KL6" s="204"/>
      <c r="KM6" s="204"/>
      <c r="KN6" s="204"/>
      <c r="KO6" s="204"/>
      <c r="KP6" s="204"/>
      <c r="KQ6" s="204"/>
      <c r="KR6" s="204"/>
      <c r="KS6" s="204"/>
      <c r="KT6" s="204"/>
      <c r="KU6" s="204"/>
      <c r="KV6" s="204"/>
      <c r="KW6" s="204"/>
      <c r="KX6" s="204"/>
      <c r="KY6" s="204"/>
      <c r="KZ6" s="204"/>
      <c r="LA6" s="204"/>
      <c r="LB6" s="204"/>
      <c r="LC6" s="204"/>
      <c r="LD6" s="204"/>
      <c r="LE6" s="204"/>
      <c r="LF6" s="204"/>
      <c r="LG6" s="204"/>
      <c r="LH6" s="204"/>
      <c r="LI6" s="204"/>
      <c r="LJ6" s="204"/>
      <c r="LK6" s="204"/>
      <c r="LL6" s="204"/>
      <c r="LM6" s="204"/>
      <c r="LN6" s="204"/>
      <c r="LO6" s="204"/>
      <c r="LP6" s="204"/>
      <c r="LQ6" s="204"/>
      <c r="LR6" s="204"/>
      <c r="LS6" s="204"/>
      <c r="LT6" s="204"/>
      <c r="LU6" s="204"/>
      <c r="LV6" s="204"/>
      <c r="LW6" s="204"/>
      <c r="LX6" s="204"/>
      <c r="LY6" s="204"/>
      <c r="LZ6" s="204"/>
      <c r="MA6" s="204"/>
      <c r="MB6" s="204"/>
      <c r="MC6" s="204"/>
      <c r="MD6" s="204"/>
      <c r="ME6" s="204"/>
      <c r="MF6" s="204"/>
      <c r="MG6" s="204"/>
      <c r="MH6" s="204"/>
      <c r="MI6" s="204"/>
      <c r="MJ6" s="204"/>
      <c r="MK6" s="204"/>
      <c r="ML6" s="204"/>
      <c r="MM6" s="204"/>
      <c r="MN6" s="204"/>
      <c r="MO6" s="204"/>
      <c r="MP6" s="204"/>
      <c r="MQ6" s="204"/>
      <c r="MR6" s="204"/>
      <c r="MS6" s="204"/>
      <c r="MT6" s="204"/>
      <c r="MU6" s="204"/>
      <c r="MV6" s="204"/>
      <c r="MW6" s="204"/>
      <c r="MX6" s="204"/>
      <c r="MY6" s="204"/>
      <c r="MZ6" s="204"/>
      <c r="NA6" s="204"/>
      <c r="NB6" s="204"/>
      <c r="NC6" s="204"/>
      <c r="ND6" s="204"/>
      <c r="NE6" s="204"/>
      <c r="NF6" s="204"/>
      <c r="NG6" s="204"/>
      <c r="NH6" s="204"/>
      <c r="NI6" s="204"/>
      <c r="NJ6" s="204"/>
      <c r="NK6" s="204"/>
      <c r="NL6" s="204"/>
      <c r="NM6" s="204"/>
      <c r="NN6" s="204"/>
      <c r="NO6" s="204"/>
      <c r="NP6" s="204"/>
      <c r="NQ6" s="204"/>
      <c r="NR6" s="204"/>
      <c r="NS6" s="204"/>
      <c r="NT6" s="204"/>
      <c r="NU6" s="204"/>
      <c r="NV6" s="204"/>
      <c r="NW6" s="204"/>
      <c r="NX6" s="204"/>
      <c r="NY6" s="204"/>
      <c r="NZ6" s="204"/>
      <c r="OA6" s="204"/>
      <c r="OB6" s="204"/>
      <c r="OC6" s="204"/>
      <c r="OD6" s="204"/>
      <c r="OE6" s="204"/>
      <c r="OF6" s="204"/>
      <c r="OG6" s="204"/>
      <c r="OH6" s="204"/>
      <c r="OI6" s="204"/>
      <c r="OJ6" s="204"/>
      <c r="OK6" s="204"/>
      <c r="OL6" s="204"/>
      <c r="OM6" s="204"/>
      <c r="ON6" s="204"/>
      <c r="OO6" s="204"/>
      <c r="OP6" s="204"/>
      <c r="OQ6" s="204"/>
      <c r="OR6" s="204"/>
      <c r="OS6" s="204"/>
      <c r="OT6" s="204"/>
      <c r="OU6" s="204"/>
      <c r="OV6" s="204"/>
      <c r="OW6" s="204"/>
      <c r="OX6" s="204"/>
      <c r="OY6" s="204"/>
      <c r="OZ6" s="204"/>
      <c r="PA6" s="204"/>
      <c r="PB6" s="204"/>
      <c r="PC6" s="204"/>
      <c r="PD6" s="204"/>
      <c r="PE6" s="204"/>
      <c r="PF6" s="204"/>
      <c r="PG6" s="204"/>
      <c r="PH6" s="204"/>
      <c r="PI6" s="204"/>
      <c r="PJ6" s="204"/>
      <c r="PK6" s="204"/>
      <c r="PL6" s="204"/>
      <c r="PM6" s="204"/>
      <c r="PN6" s="204"/>
      <c r="PO6" s="204"/>
      <c r="PP6" s="204"/>
      <c r="PQ6" s="204"/>
      <c r="PR6" s="204"/>
      <c r="PS6" s="204"/>
      <c r="PT6" s="204"/>
      <c r="PU6" s="204"/>
      <c r="PV6" s="204"/>
      <c r="PW6" s="204"/>
      <c r="PX6" s="204"/>
      <c r="PY6" s="204"/>
      <c r="PZ6" s="204"/>
      <c r="QA6" s="204"/>
      <c r="QB6" s="204"/>
      <c r="QC6" s="204"/>
      <c r="QD6" s="204"/>
      <c r="QE6" s="204"/>
      <c r="QF6" s="204"/>
      <c r="QG6" s="204"/>
      <c r="QH6" s="204"/>
      <c r="QI6" s="204"/>
      <c r="QJ6" s="204"/>
      <c r="QK6" s="204"/>
      <c r="QL6" s="204"/>
      <c r="QM6" s="204"/>
      <c r="QN6" s="204"/>
      <c r="QO6" s="204"/>
      <c r="QP6" s="204"/>
      <c r="QQ6" s="204"/>
      <c r="QR6" s="204"/>
      <c r="QS6" s="204"/>
      <c r="QT6" s="204"/>
      <c r="QU6" s="204"/>
      <c r="QV6" s="204"/>
      <c r="QW6" s="204"/>
      <c r="QX6" s="204"/>
      <c r="QY6" s="204"/>
      <c r="QZ6" s="204"/>
      <c r="RA6" s="204"/>
      <c r="RB6" s="204"/>
      <c r="RC6" s="204"/>
      <c r="RD6" s="204"/>
      <c r="RE6" s="204"/>
      <c r="RF6" s="204"/>
      <c r="RG6" s="204"/>
      <c r="RH6" s="204"/>
      <c r="RI6" s="204"/>
      <c r="RJ6" s="204"/>
      <c r="RK6" s="204"/>
      <c r="RL6" s="204"/>
      <c r="RM6" s="204"/>
      <c r="RN6" s="204"/>
      <c r="RO6" s="204"/>
      <c r="RP6" s="204"/>
    </row>
    <row r="7" spans="1:484" s="106" customFormat="1" ht="20.149999999999999" customHeight="1" thickBot="1" x14ac:dyDescent="0.4">
      <c r="A7" s="205"/>
      <c r="B7" s="232" t="s">
        <v>87</v>
      </c>
      <c r="C7" s="102" t="s">
        <v>88</v>
      </c>
      <c r="D7" s="103" t="s">
        <v>89</v>
      </c>
      <c r="E7" s="104" t="s">
        <v>36</v>
      </c>
      <c r="F7" s="104" t="s">
        <v>90</v>
      </c>
      <c r="G7" s="104" t="s">
        <v>91</v>
      </c>
      <c r="H7" s="104" t="s">
        <v>37</v>
      </c>
      <c r="I7" s="104" t="s">
        <v>92</v>
      </c>
      <c r="J7" s="104" t="s">
        <v>93</v>
      </c>
      <c r="K7" s="104" t="s">
        <v>94</v>
      </c>
      <c r="L7" s="104" t="s">
        <v>95</v>
      </c>
      <c r="M7" s="105" t="s">
        <v>96</v>
      </c>
      <c r="N7" s="105" t="s">
        <v>97</v>
      </c>
      <c r="O7" s="105" t="s">
        <v>98</v>
      </c>
      <c r="P7" s="105" t="s">
        <v>99</v>
      </c>
      <c r="Q7" s="105" t="s">
        <v>100</v>
      </c>
      <c r="R7" s="105" t="s">
        <v>101</v>
      </c>
      <c r="S7" s="105" t="s">
        <v>102</v>
      </c>
      <c r="T7" s="105" t="s">
        <v>103</v>
      </c>
      <c r="U7" s="105" t="s">
        <v>104</v>
      </c>
      <c r="V7" s="105" t="s">
        <v>105</v>
      </c>
      <c r="W7" s="105" t="s">
        <v>106</v>
      </c>
      <c r="X7" s="105" t="s">
        <v>107</v>
      </c>
      <c r="Y7" s="105" t="s">
        <v>38</v>
      </c>
      <c r="Z7" s="105" t="s">
        <v>108</v>
      </c>
      <c r="AA7" s="105" t="s">
        <v>39</v>
      </c>
      <c r="AB7" s="105" t="s">
        <v>109</v>
      </c>
      <c r="AC7" s="105" t="s">
        <v>40</v>
      </c>
      <c r="AD7" s="105" t="s">
        <v>110</v>
      </c>
      <c r="AE7" s="105" t="s">
        <v>41</v>
      </c>
      <c r="AF7" s="105" t="s">
        <v>111</v>
      </c>
      <c r="AG7" s="105" t="s">
        <v>112</v>
      </c>
      <c r="AH7" s="105" t="s">
        <v>113</v>
      </c>
      <c r="AI7" s="105" t="s">
        <v>114</v>
      </c>
      <c r="AJ7" s="105" t="s">
        <v>115</v>
      </c>
      <c r="AK7" s="105" t="s">
        <v>116</v>
      </c>
      <c r="AL7" s="105" t="s">
        <v>117</v>
      </c>
      <c r="AM7" s="105" t="s">
        <v>118</v>
      </c>
      <c r="AN7" s="205"/>
      <c r="AO7" s="205"/>
      <c r="AP7" s="205"/>
      <c r="AQ7" s="205"/>
      <c r="AR7" s="205"/>
      <c r="AS7" s="205"/>
      <c r="AT7" s="205"/>
      <c r="AU7" s="205"/>
      <c r="AV7" s="205"/>
      <c r="AW7" s="205"/>
      <c r="AX7" s="205"/>
      <c r="AY7" s="205"/>
      <c r="AZ7" s="205"/>
      <c r="BA7" s="205"/>
      <c r="BB7" s="205"/>
      <c r="BC7" s="205"/>
      <c r="BD7" s="205"/>
      <c r="BE7" s="205"/>
      <c r="BF7" s="205"/>
      <c r="BG7" s="205"/>
      <c r="BH7" s="205"/>
      <c r="BI7" s="205"/>
      <c r="BJ7" s="205"/>
      <c r="BK7" s="205"/>
      <c r="BL7" s="205"/>
      <c r="BM7" s="205"/>
      <c r="BN7" s="205"/>
      <c r="BO7" s="205"/>
      <c r="BP7" s="205"/>
      <c r="BQ7" s="205"/>
      <c r="BR7" s="205"/>
      <c r="BS7" s="205"/>
      <c r="BT7" s="205"/>
      <c r="BU7" s="205"/>
      <c r="BV7" s="205"/>
      <c r="BW7" s="205"/>
      <c r="BX7" s="205"/>
      <c r="BY7" s="205"/>
      <c r="BZ7" s="205"/>
      <c r="CA7" s="205"/>
      <c r="CB7" s="205"/>
      <c r="CC7" s="205"/>
      <c r="CD7" s="205"/>
      <c r="CE7" s="205"/>
      <c r="CF7" s="205"/>
      <c r="CG7" s="205"/>
      <c r="CH7" s="205"/>
      <c r="CI7" s="205"/>
      <c r="CJ7" s="205"/>
      <c r="CK7" s="205"/>
      <c r="CL7" s="205"/>
      <c r="CM7" s="205"/>
      <c r="CN7" s="205"/>
      <c r="CO7" s="205"/>
      <c r="CP7" s="205"/>
      <c r="CQ7" s="205"/>
      <c r="CR7" s="205"/>
      <c r="CS7" s="205"/>
      <c r="CT7" s="205"/>
      <c r="CU7" s="205"/>
      <c r="CV7" s="205"/>
      <c r="CW7" s="205"/>
      <c r="CX7" s="205"/>
      <c r="CY7" s="205"/>
      <c r="CZ7" s="205"/>
      <c r="DA7" s="205"/>
      <c r="DB7" s="205"/>
      <c r="DC7" s="205"/>
      <c r="DD7" s="205"/>
      <c r="DE7" s="205"/>
      <c r="DF7" s="205"/>
      <c r="DG7" s="205"/>
      <c r="DH7" s="205"/>
      <c r="DI7" s="205"/>
      <c r="DJ7" s="205"/>
      <c r="DK7" s="205"/>
      <c r="DL7" s="205"/>
      <c r="DM7" s="205"/>
      <c r="DN7" s="205"/>
      <c r="DO7" s="205"/>
      <c r="DP7" s="205"/>
      <c r="DQ7" s="205"/>
      <c r="DR7" s="205"/>
      <c r="DS7" s="205"/>
      <c r="DT7" s="205"/>
      <c r="DU7" s="205"/>
      <c r="DV7" s="205"/>
      <c r="DW7" s="205"/>
      <c r="DX7" s="205"/>
      <c r="DY7" s="205"/>
      <c r="DZ7" s="205"/>
      <c r="EA7" s="205"/>
      <c r="EB7" s="205"/>
      <c r="EC7" s="205"/>
      <c r="ED7" s="205"/>
      <c r="EE7" s="205"/>
      <c r="EF7" s="205"/>
      <c r="EG7" s="205"/>
      <c r="EH7" s="205"/>
      <c r="EI7" s="205"/>
      <c r="EJ7" s="205"/>
      <c r="EK7" s="205"/>
      <c r="EL7" s="205"/>
      <c r="EM7" s="205"/>
      <c r="EN7" s="205"/>
      <c r="EO7" s="205"/>
      <c r="EP7" s="205"/>
      <c r="EQ7" s="205"/>
      <c r="ER7" s="205"/>
      <c r="ES7" s="205"/>
      <c r="ET7" s="205"/>
      <c r="EU7" s="205"/>
      <c r="EV7" s="205"/>
      <c r="EW7" s="205"/>
      <c r="EX7" s="205"/>
      <c r="EY7" s="205"/>
      <c r="EZ7" s="205"/>
      <c r="FA7" s="205"/>
      <c r="FB7" s="205"/>
      <c r="FC7" s="205"/>
      <c r="FD7" s="205"/>
      <c r="FE7" s="205"/>
      <c r="FF7" s="205"/>
      <c r="FG7" s="205"/>
      <c r="FH7" s="205"/>
      <c r="FI7" s="205"/>
      <c r="FJ7" s="205"/>
      <c r="FK7" s="205"/>
      <c r="FL7" s="205"/>
      <c r="FM7" s="205"/>
      <c r="FN7" s="205"/>
      <c r="FO7" s="205"/>
      <c r="FP7" s="205"/>
      <c r="FQ7" s="205"/>
      <c r="FR7" s="205"/>
      <c r="FS7" s="205"/>
      <c r="FT7" s="205"/>
      <c r="FU7" s="205"/>
      <c r="FV7" s="205"/>
      <c r="FW7" s="205"/>
      <c r="FX7" s="205"/>
      <c r="FY7" s="205"/>
      <c r="FZ7" s="205"/>
      <c r="GA7" s="205"/>
      <c r="GB7" s="205"/>
      <c r="GC7" s="205"/>
      <c r="GD7" s="205"/>
      <c r="GE7" s="205"/>
      <c r="GF7" s="205"/>
      <c r="GG7" s="205"/>
      <c r="GH7" s="205"/>
      <c r="GI7" s="205"/>
      <c r="GJ7" s="205"/>
      <c r="GK7" s="205"/>
      <c r="GL7" s="205"/>
      <c r="GM7" s="205"/>
      <c r="GN7" s="205"/>
      <c r="GO7" s="205"/>
      <c r="GP7" s="205"/>
      <c r="GQ7" s="205"/>
      <c r="GR7" s="205"/>
      <c r="GS7" s="205"/>
      <c r="GT7" s="205"/>
      <c r="GU7" s="205"/>
      <c r="GV7" s="205"/>
      <c r="GW7" s="205"/>
      <c r="GX7" s="205"/>
      <c r="GY7" s="205"/>
      <c r="GZ7" s="205"/>
      <c r="HA7" s="205"/>
      <c r="HB7" s="205"/>
      <c r="HC7" s="205"/>
      <c r="HD7" s="205"/>
      <c r="HE7" s="205"/>
      <c r="HF7" s="205"/>
      <c r="HG7" s="205"/>
      <c r="HH7" s="205"/>
      <c r="HI7" s="205"/>
      <c r="HJ7" s="205"/>
      <c r="HK7" s="205"/>
      <c r="HL7" s="205"/>
      <c r="HM7" s="205"/>
      <c r="HN7" s="205"/>
      <c r="HO7" s="205"/>
      <c r="HP7" s="205"/>
      <c r="HQ7" s="205"/>
      <c r="HR7" s="205"/>
      <c r="HS7" s="205"/>
      <c r="HT7" s="205"/>
      <c r="HU7" s="205"/>
      <c r="HV7" s="205"/>
      <c r="HW7" s="205"/>
      <c r="HX7" s="205"/>
      <c r="HY7" s="205"/>
      <c r="HZ7" s="205"/>
      <c r="IA7" s="205"/>
      <c r="IB7" s="205"/>
      <c r="IC7" s="205"/>
      <c r="ID7" s="205"/>
      <c r="IE7" s="205"/>
      <c r="IF7" s="205"/>
      <c r="IG7" s="205"/>
      <c r="IH7" s="205"/>
      <c r="II7" s="205"/>
      <c r="IJ7" s="205"/>
      <c r="IK7" s="205"/>
      <c r="IL7" s="205"/>
      <c r="IM7" s="205"/>
      <c r="IN7" s="205"/>
      <c r="IO7" s="205"/>
      <c r="IP7" s="205"/>
      <c r="IQ7" s="205"/>
      <c r="IR7" s="205"/>
      <c r="IS7" s="205"/>
      <c r="IT7" s="205"/>
      <c r="IU7" s="205"/>
      <c r="IV7" s="205"/>
      <c r="IW7" s="205"/>
      <c r="IX7" s="205"/>
      <c r="IY7" s="205"/>
      <c r="IZ7" s="205"/>
      <c r="JA7" s="205"/>
      <c r="JB7" s="205"/>
      <c r="JC7" s="205"/>
      <c r="JD7" s="205"/>
      <c r="JE7" s="205"/>
      <c r="JF7" s="205"/>
      <c r="JG7" s="205"/>
      <c r="JH7" s="205"/>
      <c r="JI7" s="205"/>
      <c r="JJ7" s="205"/>
      <c r="JK7" s="205"/>
      <c r="JL7" s="205"/>
      <c r="JM7" s="205"/>
      <c r="JN7" s="205"/>
      <c r="JO7" s="205"/>
      <c r="JP7" s="205"/>
      <c r="JQ7" s="205"/>
      <c r="JR7" s="205"/>
      <c r="JS7" s="205"/>
      <c r="JT7" s="205"/>
      <c r="JU7" s="205"/>
      <c r="JV7" s="205"/>
      <c r="JW7" s="205"/>
      <c r="JX7" s="205"/>
      <c r="JY7" s="205"/>
      <c r="JZ7" s="205"/>
      <c r="KA7" s="205"/>
      <c r="KB7" s="205"/>
      <c r="KC7" s="205"/>
      <c r="KD7" s="205"/>
      <c r="KE7" s="205"/>
      <c r="KF7" s="205"/>
      <c r="KG7" s="205"/>
      <c r="KH7" s="205"/>
      <c r="KI7" s="205"/>
      <c r="KJ7" s="205"/>
      <c r="KK7" s="205"/>
      <c r="KL7" s="205"/>
      <c r="KM7" s="205"/>
      <c r="KN7" s="205"/>
      <c r="KO7" s="205"/>
      <c r="KP7" s="205"/>
      <c r="KQ7" s="205"/>
      <c r="KR7" s="205"/>
      <c r="KS7" s="205"/>
      <c r="KT7" s="205"/>
      <c r="KU7" s="205"/>
      <c r="KV7" s="205"/>
      <c r="KW7" s="205"/>
      <c r="KX7" s="205"/>
      <c r="KY7" s="205"/>
      <c r="KZ7" s="205"/>
      <c r="LA7" s="205"/>
      <c r="LB7" s="205"/>
      <c r="LC7" s="205"/>
      <c r="LD7" s="205"/>
      <c r="LE7" s="205"/>
      <c r="LF7" s="205"/>
      <c r="LG7" s="205"/>
      <c r="LH7" s="205"/>
      <c r="LI7" s="205"/>
      <c r="LJ7" s="205"/>
      <c r="LK7" s="205"/>
      <c r="LL7" s="205"/>
      <c r="LM7" s="205"/>
      <c r="LN7" s="205"/>
      <c r="LO7" s="205"/>
      <c r="LP7" s="205"/>
      <c r="LQ7" s="205"/>
      <c r="LR7" s="205"/>
      <c r="LS7" s="205"/>
      <c r="LT7" s="205"/>
      <c r="LU7" s="205"/>
      <c r="LV7" s="205"/>
      <c r="LW7" s="205"/>
      <c r="LX7" s="205"/>
      <c r="LY7" s="205"/>
      <c r="LZ7" s="205"/>
      <c r="MA7" s="205"/>
      <c r="MB7" s="205"/>
      <c r="MC7" s="205"/>
      <c r="MD7" s="205"/>
      <c r="ME7" s="205"/>
      <c r="MF7" s="205"/>
      <c r="MG7" s="205"/>
      <c r="MH7" s="205"/>
      <c r="MI7" s="205"/>
      <c r="MJ7" s="205"/>
      <c r="MK7" s="205"/>
      <c r="ML7" s="205"/>
      <c r="MM7" s="205"/>
      <c r="MN7" s="205"/>
      <c r="MO7" s="205"/>
      <c r="MP7" s="205"/>
      <c r="MQ7" s="205"/>
      <c r="MR7" s="205"/>
      <c r="MS7" s="205"/>
      <c r="MT7" s="205"/>
      <c r="MU7" s="205"/>
      <c r="MV7" s="205"/>
      <c r="MW7" s="205"/>
      <c r="MX7" s="205"/>
      <c r="MY7" s="205"/>
      <c r="MZ7" s="205"/>
      <c r="NA7" s="205"/>
      <c r="NB7" s="205"/>
      <c r="NC7" s="205"/>
      <c r="ND7" s="205"/>
      <c r="NE7" s="205"/>
      <c r="NF7" s="205"/>
      <c r="NG7" s="205"/>
      <c r="NH7" s="205"/>
      <c r="NI7" s="205"/>
      <c r="NJ7" s="205"/>
      <c r="NK7" s="205"/>
      <c r="NL7" s="205"/>
      <c r="NM7" s="205"/>
      <c r="NN7" s="205"/>
      <c r="NO7" s="205"/>
      <c r="NP7" s="205"/>
      <c r="NQ7" s="205"/>
      <c r="NR7" s="205"/>
      <c r="NS7" s="205"/>
      <c r="NT7" s="205"/>
      <c r="NU7" s="205"/>
      <c r="NV7" s="205"/>
      <c r="NW7" s="205"/>
      <c r="NX7" s="205"/>
      <c r="NY7" s="205"/>
      <c r="NZ7" s="205"/>
      <c r="OA7" s="205"/>
      <c r="OB7" s="205"/>
      <c r="OC7" s="205"/>
      <c r="OD7" s="205"/>
      <c r="OE7" s="205"/>
      <c r="OF7" s="205"/>
      <c r="OG7" s="205"/>
      <c r="OH7" s="205"/>
      <c r="OI7" s="205"/>
      <c r="OJ7" s="205"/>
      <c r="OK7" s="205"/>
      <c r="OL7" s="205"/>
      <c r="OM7" s="205"/>
      <c r="ON7" s="205"/>
      <c r="OO7" s="205"/>
      <c r="OP7" s="205"/>
      <c r="OQ7" s="205"/>
      <c r="OR7" s="205"/>
      <c r="OS7" s="205"/>
      <c r="OT7" s="205"/>
      <c r="OU7" s="205"/>
      <c r="OV7" s="205"/>
      <c r="OW7" s="205"/>
      <c r="OX7" s="205"/>
      <c r="OY7" s="205"/>
      <c r="OZ7" s="205"/>
      <c r="PA7" s="205"/>
      <c r="PB7" s="205"/>
      <c r="PC7" s="205"/>
      <c r="PD7" s="205"/>
      <c r="PE7" s="205"/>
      <c r="PF7" s="205"/>
      <c r="PG7" s="205"/>
      <c r="PH7" s="205"/>
      <c r="PI7" s="205"/>
      <c r="PJ7" s="205"/>
      <c r="PK7" s="205"/>
      <c r="PL7" s="205"/>
      <c r="PM7" s="205"/>
      <c r="PN7" s="205"/>
      <c r="PO7" s="205"/>
      <c r="PP7" s="205"/>
      <c r="PQ7" s="205"/>
      <c r="PR7" s="205"/>
      <c r="PS7" s="205"/>
      <c r="PT7" s="205"/>
      <c r="PU7" s="205"/>
      <c r="PV7" s="205"/>
      <c r="PW7" s="205"/>
      <c r="PX7" s="205"/>
      <c r="PY7" s="205"/>
      <c r="PZ7" s="205"/>
      <c r="QA7" s="205"/>
      <c r="QB7" s="205"/>
      <c r="QC7" s="205"/>
      <c r="QD7" s="205"/>
      <c r="QE7" s="205"/>
      <c r="QF7" s="205"/>
      <c r="QG7" s="205"/>
      <c r="QH7" s="205"/>
      <c r="QI7" s="205"/>
      <c r="QJ7" s="205"/>
      <c r="QK7" s="205"/>
      <c r="QL7" s="205"/>
      <c r="QM7" s="205"/>
      <c r="QN7" s="205"/>
      <c r="QO7" s="205"/>
      <c r="QP7" s="205"/>
      <c r="QQ7" s="205"/>
      <c r="QR7" s="205"/>
      <c r="QS7" s="205"/>
      <c r="QT7" s="205"/>
      <c r="QU7" s="205"/>
      <c r="QV7" s="205"/>
      <c r="QW7" s="205"/>
      <c r="QX7" s="205"/>
      <c r="QY7" s="205"/>
      <c r="QZ7" s="205"/>
      <c r="RA7" s="205"/>
      <c r="RB7" s="205"/>
      <c r="RC7" s="205"/>
      <c r="RD7" s="205"/>
      <c r="RE7" s="205"/>
      <c r="RF7" s="205"/>
      <c r="RG7" s="205"/>
      <c r="RH7" s="205"/>
      <c r="RI7" s="205"/>
      <c r="RJ7" s="205"/>
      <c r="RK7" s="205"/>
      <c r="RL7" s="205"/>
      <c r="RM7" s="205"/>
      <c r="RN7" s="205"/>
      <c r="RO7" s="205"/>
      <c r="RP7" s="205"/>
    </row>
    <row r="8" spans="1:484" ht="15" customHeight="1" thickBot="1" x14ac:dyDescent="0.4">
      <c r="B8" s="257" t="str">
        <f>IF('1. Introduction'!C9=0,"",'1. Introduction'!C9)</f>
        <v/>
      </c>
      <c r="C8" s="19">
        <v>1</v>
      </c>
      <c r="D8" s="35"/>
      <c r="E8" s="34" t="str" cm="1">
        <f t="array" ref="E8">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8" s="36"/>
      <c r="G8" s="35"/>
      <c r="H8" s="34" t="str" cm="1">
        <f t="array" ref="H8">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8" s="36"/>
      <c r="J8" s="37"/>
      <c r="K8" s="36"/>
      <c r="L8" s="37"/>
      <c r="M8" s="36"/>
      <c r="N8" s="38"/>
      <c r="O8" s="39"/>
      <c r="P8" s="36"/>
      <c r="Q8" s="38"/>
      <c r="R8" s="35"/>
      <c r="S8" s="37"/>
      <c r="T8" s="39"/>
      <c r="U8" s="40"/>
      <c r="V8" s="39"/>
      <c r="W8" s="39"/>
      <c r="X8" s="41"/>
      <c r="Y8" s="34" t="str" cm="1">
        <f t="array" ref="Y8">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8" s="36"/>
      <c r="AA8" s="34" t="str" cm="1">
        <f t="array" ref="AA8">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8" s="36"/>
      <c r="AC8" s="34" t="str" cm="1">
        <f t="array" ref="AC8">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8" s="36"/>
      <c r="AE8" s="34" t="str" cm="1">
        <f t="array" ref="AE8">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8" s="39"/>
      <c r="AG8" s="40"/>
      <c r="AH8" s="39"/>
      <c r="AI8" s="39"/>
      <c r="AJ8" s="39"/>
      <c r="AK8" s="40"/>
      <c r="AL8" s="40"/>
      <c r="AM8" s="39"/>
    </row>
    <row r="9" spans="1:484" ht="15" customHeight="1" thickBot="1" x14ac:dyDescent="0.4">
      <c r="B9" s="257"/>
      <c r="C9" s="19">
        <v>2</v>
      </c>
      <c r="D9" s="42"/>
      <c r="E9" s="43" t="str" cm="1">
        <f t="array" ref="E9">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9" s="44"/>
      <c r="G9" s="42"/>
      <c r="H9" s="43" t="str" cm="1">
        <f t="array" ref="H9">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9" s="44"/>
      <c r="J9" s="45"/>
      <c r="K9" s="44"/>
      <c r="L9" s="45"/>
      <c r="M9" s="44"/>
      <c r="N9" s="42"/>
      <c r="O9" s="46"/>
      <c r="P9" s="44"/>
      <c r="Q9" s="42"/>
      <c r="R9" s="42"/>
      <c r="S9" s="45"/>
      <c r="T9" s="46"/>
      <c r="U9" s="46"/>
      <c r="V9" s="46"/>
      <c r="W9" s="46"/>
      <c r="X9" s="44"/>
      <c r="Y9" s="45"/>
      <c r="Z9" s="44"/>
      <c r="AA9" s="45"/>
      <c r="AB9" s="44"/>
      <c r="AC9" s="45"/>
      <c r="AD9" s="44"/>
      <c r="AE9" s="45"/>
      <c r="AF9" s="47" t="str" cm="1">
        <f t="array" ref="AF9">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9" s="47" t="str" cm="1">
        <f t="array" ref="AG9">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9" s="46"/>
      <c r="AI9" s="46"/>
      <c r="AJ9" s="46"/>
      <c r="AK9" s="46"/>
      <c r="AL9" s="46"/>
      <c r="AM9" s="46"/>
    </row>
    <row r="10" spans="1:484" ht="15" customHeight="1" thickBot="1" x14ac:dyDescent="0.4">
      <c r="B10" s="257"/>
      <c r="C10" s="19">
        <v>3</v>
      </c>
      <c r="D10" s="42"/>
      <c r="E10" s="43" t="str" cm="1">
        <f t="array" ref="E10">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10" s="44"/>
      <c r="G10" s="42"/>
      <c r="H10" s="43" t="str" cm="1">
        <f t="array" ref="H10">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10" s="44"/>
      <c r="J10" s="45"/>
      <c r="K10" s="44"/>
      <c r="L10" s="45"/>
      <c r="M10" s="44"/>
      <c r="N10" s="42"/>
      <c r="O10" s="46"/>
      <c r="P10" s="44"/>
      <c r="Q10" s="42"/>
      <c r="R10" s="42"/>
      <c r="S10" s="45"/>
      <c r="T10" s="46"/>
      <c r="U10" s="46"/>
      <c r="V10" s="46"/>
      <c r="W10" s="46"/>
      <c r="X10" s="44"/>
      <c r="Y10" s="45"/>
      <c r="Z10" s="48" t="str" cm="1">
        <f t="array" ref="Z10">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10" s="45"/>
      <c r="AB10" s="44"/>
      <c r="AC10" s="45"/>
      <c r="AD10" s="48" t="str" cm="1">
        <f t="array" ref="AD10">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10" s="45"/>
      <c r="AF10" s="46"/>
      <c r="AG10" s="46"/>
      <c r="AH10" s="47" t="str" cm="1">
        <f t="array" ref="AH10">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10" s="47" t="str" cm="1">
        <f t="array" ref="AI10">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10" s="46"/>
      <c r="AK10" s="46"/>
      <c r="AL10" s="46"/>
      <c r="AM10" s="46"/>
    </row>
    <row r="11" spans="1:484" ht="15" customHeight="1" thickBot="1" x14ac:dyDescent="0.4">
      <c r="B11" s="257"/>
      <c r="C11" s="19">
        <v>4</v>
      </c>
      <c r="D11" s="42"/>
      <c r="E11" s="43" t="str" cm="1">
        <f t="array" ref="E11">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11" s="44"/>
      <c r="G11" s="42"/>
      <c r="H11" s="43" t="str" cm="1">
        <f t="array" ref="H11">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11" s="44"/>
      <c r="J11" s="45"/>
      <c r="K11" s="44"/>
      <c r="L11" s="45"/>
      <c r="M11" s="44"/>
      <c r="N11" s="42"/>
      <c r="O11" s="46"/>
      <c r="P11" s="44"/>
      <c r="Q11" s="42"/>
      <c r="R11" s="42"/>
      <c r="S11" s="45"/>
      <c r="T11" s="46"/>
      <c r="U11" s="46"/>
      <c r="V11" s="46"/>
      <c r="W11" s="46"/>
      <c r="X11" s="44"/>
      <c r="Y11" s="45"/>
      <c r="Z11" s="44"/>
      <c r="AA11" s="45"/>
      <c r="AB11" s="44"/>
      <c r="AC11" s="45"/>
      <c r="AD11" s="44"/>
      <c r="AE11" s="45"/>
      <c r="AF11" s="47" t="str" cm="1">
        <f t="array" ref="AF11">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11" s="47" t="str" cm="1">
        <f t="array" ref="AG11">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11" s="46"/>
      <c r="AI11" s="46"/>
      <c r="AJ11" s="47" t="str" cm="1">
        <f t="array" ref="AJ11">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11" s="47" t="str" cm="1">
        <f t="array" ref="AK11">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11" s="46"/>
      <c r="AM11" s="46"/>
    </row>
    <row r="12" spans="1:484" ht="15" customHeight="1" thickBot="1" x14ac:dyDescent="0.4">
      <c r="B12" s="257"/>
      <c r="C12" s="19">
        <v>5</v>
      </c>
      <c r="D12" s="42"/>
      <c r="E12" s="45"/>
      <c r="F12" s="44"/>
      <c r="G12" s="42"/>
      <c r="H12" s="45"/>
      <c r="I12" s="44"/>
      <c r="J12" s="45"/>
      <c r="K12" s="44"/>
      <c r="L12" s="45"/>
      <c r="M12" s="44"/>
      <c r="N12" s="42"/>
      <c r="O12" s="46"/>
      <c r="P12" s="44"/>
      <c r="Q12" s="42"/>
      <c r="R12" s="42"/>
      <c r="S12" s="45"/>
      <c r="T12" s="46"/>
      <c r="U12" s="46"/>
      <c r="V12" s="46"/>
      <c r="W12" s="46"/>
      <c r="X12" s="44"/>
      <c r="Y12" s="45"/>
      <c r="Z12" s="44"/>
      <c r="AA12" s="45"/>
      <c r="AB12" s="44"/>
      <c r="AC12" s="45"/>
      <c r="AD12" s="44"/>
      <c r="AE12" s="45"/>
      <c r="AF12" s="47" t="str" cm="1">
        <f t="array" ref="AF12">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12" s="47" t="str" cm="1">
        <f t="array" ref="AG12">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12" s="47" t="str" cm="1">
        <f t="array" ref="AH12">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12" s="47" t="str" cm="1">
        <f t="array" ref="AI12">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12" s="46"/>
      <c r="AK12" s="46"/>
      <c r="AL12" s="47" t="str" cm="1">
        <f t="array" ref="AL12">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12" s="47" t="str" cm="1">
        <f t="array" ref="AM12">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13" spans="1:484" ht="15" customHeight="1" thickBot="1" x14ac:dyDescent="0.4">
      <c r="B13" s="257"/>
      <c r="C13" s="19">
        <v>6</v>
      </c>
      <c r="D13" s="48" t="str" cm="1">
        <f t="array" ref="D13">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13" s="45"/>
      <c r="F13" s="48" t="str" cm="1">
        <f t="array" ref="F13">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13" s="42"/>
      <c r="H13" s="45"/>
      <c r="I13" s="44"/>
      <c r="J13" s="45"/>
      <c r="K13" s="44"/>
      <c r="L13" s="45"/>
      <c r="M13" s="48" t="str" cm="1">
        <f t="array" ref="M13">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13" s="42"/>
      <c r="O13" s="47" t="str" cm="1">
        <f t="array" ref="O13">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13" s="48" t="str" cm="1">
        <f t="array" ref="P13">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13" s="50" t="str" cm="1">
        <f t="array" ref="Q13">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13" s="50" t="str" cm="1">
        <f t="array" ref="R13">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13" s="43" t="str" cm="1">
        <f t="array" ref="S13">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13" s="46"/>
      <c r="U13" s="46"/>
      <c r="V13" s="46"/>
      <c r="W13" s="46"/>
      <c r="X13" s="44"/>
      <c r="Y13" s="45"/>
      <c r="Z13" s="44"/>
      <c r="AA13" s="45"/>
      <c r="AB13" s="44"/>
      <c r="AC13" s="45"/>
      <c r="AD13" s="44"/>
      <c r="AE13" s="45"/>
      <c r="AF13" s="46"/>
      <c r="AG13" s="46"/>
      <c r="AH13" s="46"/>
      <c r="AI13" s="46"/>
      <c r="AJ13" s="46"/>
      <c r="AK13" s="46"/>
      <c r="AL13" s="46"/>
      <c r="AM13" s="46"/>
    </row>
    <row r="14" spans="1:484" ht="15" customHeight="1" thickBot="1" x14ac:dyDescent="0.4">
      <c r="B14" s="257"/>
      <c r="C14" s="19">
        <v>7</v>
      </c>
      <c r="D14" s="49" t="str" cm="1">
        <f t="array" ref="D14">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14" s="45"/>
      <c r="F14" s="48" t="str" cm="1">
        <f t="array" ref="F14">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14" s="50" t="str" cm="1">
        <f t="array" ref="G14">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14" s="45"/>
      <c r="I14" s="44"/>
      <c r="J14" s="45"/>
      <c r="K14" s="44"/>
      <c r="L14" s="45"/>
      <c r="M14" s="44"/>
      <c r="N14" s="42"/>
      <c r="O14" s="46"/>
      <c r="P14" s="48" t="str" cm="1">
        <f t="array" ref="P14">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14" s="50" t="str" cm="1">
        <f t="array" ref="Q14">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14" s="50" t="str" cm="1">
        <f t="array" ref="R14">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14" s="43" t="str" cm="1">
        <f t="array" ref="S14">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14" s="46"/>
      <c r="U14" s="46"/>
      <c r="V14" s="46"/>
      <c r="W14" s="46"/>
      <c r="X14" s="44"/>
      <c r="Y14" s="45"/>
      <c r="Z14" s="44"/>
      <c r="AA14" s="45"/>
      <c r="AB14" s="44"/>
      <c r="AC14" s="45"/>
      <c r="AD14" s="44"/>
      <c r="AE14" s="45"/>
      <c r="AF14" s="46"/>
      <c r="AG14" s="46"/>
      <c r="AH14" s="46"/>
      <c r="AI14" s="46"/>
      <c r="AJ14" s="46"/>
      <c r="AK14" s="46"/>
      <c r="AL14" s="46"/>
      <c r="AM14" s="46"/>
    </row>
    <row r="15" spans="1:484" ht="15" customHeight="1" thickBot="1" x14ac:dyDescent="0.4">
      <c r="B15" s="257"/>
      <c r="C15" s="19">
        <v>8</v>
      </c>
      <c r="D15" s="42"/>
      <c r="E15" s="45"/>
      <c r="F15" s="44"/>
      <c r="G15" s="42"/>
      <c r="H15" s="45"/>
      <c r="I15" s="48" t="str" cm="1">
        <f t="array" ref="I15">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15" s="45"/>
      <c r="K15" s="48" t="str" cm="1">
        <f t="array" ref="K15">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15" s="45"/>
      <c r="M15" s="44"/>
      <c r="N15" s="42"/>
      <c r="O15" s="46"/>
      <c r="P15" s="44"/>
      <c r="Q15" s="42"/>
      <c r="R15" s="42"/>
      <c r="S15" s="45"/>
      <c r="T15" s="47" t="str" cm="1">
        <f t="array" ref="T15">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15" s="47" t="str" cm="1">
        <f t="array" ref="U15">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15" s="47" t="str" cm="1">
        <f t="array" ref="V15">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15" s="47" t="str" cm="1">
        <f t="array" ref="W15">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15" s="48" t="str" cm="1">
        <f t="array" ref="X15">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15" s="45"/>
      <c r="Z15" s="48" t="str" cm="1">
        <f t="array" ref="Z15">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15" s="45"/>
      <c r="AB15" s="48" t="str" cm="1">
        <f t="array" ref="AB15">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15" s="45"/>
      <c r="AD15" s="48" t="str" cm="1">
        <f t="array" ref="AD15">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15" s="45"/>
      <c r="AF15" s="46"/>
      <c r="AG15" s="46"/>
      <c r="AH15" s="46"/>
      <c r="AI15" s="46"/>
      <c r="AJ15" s="46"/>
      <c r="AK15" s="46"/>
      <c r="AL15" s="46"/>
      <c r="AM15" s="46"/>
    </row>
    <row r="16" spans="1:484" ht="15" customHeight="1" thickBot="1" x14ac:dyDescent="0.4">
      <c r="B16" s="257"/>
      <c r="C16" s="19">
        <v>9</v>
      </c>
      <c r="D16" s="42"/>
      <c r="E16" s="45"/>
      <c r="F16" s="44"/>
      <c r="G16" s="42"/>
      <c r="H16" s="45"/>
      <c r="I16" s="48" t="str" cm="1">
        <f t="array" ref="I16">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16" s="45"/>
      <c r="K16" s="48" t="str" cm="1">
        <f t="array" ref="K16">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16" s="45"/>
      <c r="M16" s="51"/>
      <c r="N16" s="52" t="str" cm="1">
        <f t="array" ref="N16">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16" s="46"/>
      <c r="P16" s="44"/>
      <c r="Q16" s="42"/>
      <c r="R16" s="42"/>
      <c r="S16" s="45"/>
      <c r="T16" s="46"/>
      <c r="U16" s="46"/>
      <c r="V16" s="46"/>
      <c r="W16" s="46"/>
      <c r="X16" s="48" t="str" cm="1">
        <f t="array" ref="X16">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16" s="45"/>
      <c r="Z16" s="48" t="str" cm="1">
        <f t="array" ref="Z16">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16" s="45"/>
      <c r="AB16" s="48" t="str" cm="1">
        <f t="array" ref="AB16">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16" s="45"/>
      <c r="AD16" s="48" t="str" cm="1">
        <f t="array" ref="AD16">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16" s="45"/>
      <c r="AF16" s="46"/>
      <c r="AG16" s="46"/>
      <c r="AH16" s="46"/>
      <c r="AI16" s="46"/>
      <c r="AJ16" s="46"/>
      <c r="AK16" s="46"/>
      <c r="AL16" s="46"/>
      <c r="AM16" s="46"/>
    </row>
    <row r="17" spans="2:39" ht="15" customHeight="1" thickBot="1" x14ac:dyDescent="0.4">
      <c r="B17" s="257"/>
      <c r="C17" s="19">
        <v>10</v>
      </c>
      <c r="D17" s="53"/>
      <c r="E17" s="54"/>
      <c r="F17" s="55"/>
      <c r="G17" s="53"/>
      <c r="H17" s="54"/>
      <c r="I17" s="56" t="str" cm="1">
        <f t="array" ref="I17">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17" s="57" t="str" cm="1">
        <f t="array" ref="J17">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17" s="56" t="str" cm="1">
        <f t="array" ref="K17">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17" s="57" t="str" cm="1">
        <f t="array" ref="L17">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17" s="55"/>
      <c r="N17" s="53"/>
      <c r="O17" s="58"/>
      <c r="P17" s="55"/>
      <c r="Q17" s="53"/>
      <c r="R17" s="53"/>
      <c r="S17" s="54"/>
      <c r="T17" s="58"/>
      <c r="U17" s="58"/>
      <c r="V17" s="58"/>
      <c r="W17" s="58"/>
      <c r="X17" s="55"/>
      <c r="Y17" s="54"/>
      <c r="Z17" s="55"/>
      <c r="AA17" s="54"/>
      <c r="AB17" s="56" t="str" cm="1">
        <f t="array" ref="AB17">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17" s="54"/>
      <c r="AD17" s="56" t="str" cm="1">
        <f t="array" ref="AD17">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17" s="54"/>
      <c r="AF17" s="58"/>
      <c r="AG17" s="58"/>
      <c r="AH17" s="58"/>
      <c r="AI17" s="58"/>
      <c r="AJ17" s="58"/>
      <c r="AK17" s="58"/>
      <c r="AL17" s="58"/>
      <c r="AM17" s="58"/>
    </row>
    <row r="18" spans="2:39" ht="15" thickBot="1" x14ac:dyDescent="0.4">
      <c r="D18" s="59"/>
      <c r="E18" s="59"/>
      <c r="F18" s="59"/>
      <c r="G18" s="59"/>
      <c r="H18" s="59"/>
      <c r="I18" s="59"/>
      <c r="J18" s="59"/>
      <c r="K18" s="59"/>
      <c r="L18" s="59"/>
      <c r="M18" s="59"/>
      <c r="N18" s="59"/>
      <c r="O18" s="59"/>
      <c r="P18" s="59"/>
      <c r="Q18" s="59"/>
      <c r="R18" s="59"/>
      <c r="S18" s="59"/>
      <c r="T18" s="59"/>
      <c r="U18" s="59"/>
      <c r="V18" s="59"/>
      <c r="W18" s="59"/>
      <c r="X18" s="59"/>
      <c r="Y18" s="59"/>
      <c r="Z18" s="59"/>
      <c r="AA18" s="59"/>
      <c r="AB18" s="59"/>
      <c r="AC18" s="59"/>
      <c r="AD18" s="59"/>
      <c r="AE18" s="59"/>
      <c r="AF18" s="59"/>
      <c r="AG18" s="59"/>
      <c r="AH18" s="59"/>
      <c r="AI18" s="59"/>
      <c r="AJ18" s="59"/>
      <c r="AK18" s="59"/>
      <c r="AL18" s="59"/>
      <c r="AM18" s="59"/>
    </row>
    <row r="19" spans="2:39" ht="15" thickBot="1" x14ac:dyDescent="0.4">
      <c r="B19" s="257" t="str">
        <f>IF('1. Introduction'!C10=0,"",'1. Introduction'!C10)</f>
        <v/>
      </c>
      <c r="C19" s="19">
        <v>1</v>
      </c>
      <c r="D19" s="35"/>
      <c r="E19" s="34" t="str" cm="1">
        <f t="array" ref="E19">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19" s="36"/>
      <c r="G19" s="35"/>
      <c r="H19" s="34" t="str" cm="1">
        <f t="array" ref="H19">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19" s="36"/>
      <c r="J19" s="37"/>
      <c r="K19" s="36"/>
      <c r="L19" s="37"/>
      <c r="M19" s="36"/>
      <c r="N19" s="38"/>
      <c r="O19" s="39"/>
      <c r="P19" s="36"/>
      <c r="Q19" s="38"/>
      <c r="R19" s="35"/>
      <c r="S19" s="37"/>
      <c r="T19" s="39"/>
      <c r="U19" s="40"/>
      <c r="V19" s="39"/>
      <c r="W19" s="39"/>
      <c r="X19" s="41"/>
      <c r="Y19" s="34" t="str" cm="1">
        <f t="array" ref="Y19">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19" s="36"/>
      <c r="AA19" s="34" t="str" cm="1">
        <f t="array" ref="AA19">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19" s="36"/>
      <c r="AC19" s="34" t="str" cm="1">
        <f t="array" ref="AC19">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19" s="36"/>
      <c r="AE19" s="34" t="str" cm="1">
        <f t="array" ref="AE19">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19" s="39"/>
      <c r="AG19" s="40"/>
      <c r="AH19" s="39"/>
      <c r="AI19" s="39"/>
      <c r="AJ19" s="39"/>
      <c r="AK19" s="40"/>
      <c r="AL19" s="40"/>
      <c r="AM19" s="39"/>
    </row>
    <row r="20" spans="2:39" ht="15" thickBot="1" x14ac:dyDescent="0.4">
      <c r="B20" s="257"/>
      <c r="C20" s="19">
        <v>2</v>
      </c>
      <c r="D20" s="42"/>
      <c r="E20" s="43" t="str" cm="1">
        <f t="array" ref="E20">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20" s="44"/>
      <c r="G20" s="42"/>
      <c r="H20" s="43" t="str" cm="1">
        <f t="array" ref="H20">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20" s="44"/>
      <c r="J20" s="45"/>
      <c r="K20" s="44"/>
      <c r="L20" s="45"/>
      <c r="M20" s="44"/>
      <c r="N20" s="42"/>
      <c r="O20" s="46"/>
      <c r="P20" s="44"/>
      <c r="Q20" s="42"/>
      <c r="R20" s="42"/>
      <c r="S20" s="45"/>
      <c r="T20" s="46"/>
      <c r="U20" s="46"/>
      <c r="V20" s="46"/>
      <c r="W20" s="46"/>
      <c r="X20" s="44"/>
      <c r="Y20" s="45"/>
      <c r="Z20" s="44"/>
      <c r="AA20" s="45"/>
      <c r="AB20" s="44"/>
      <c r="AC20" s="45"/>
      <c r="AD20" s="44"/>
      <c r="AE20" s="45"/>
      <c r="AF20" s="47" t="str" cm="1">
        <f t="array" ref="AF20">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20" s="47" t="str" cm="1">
        <f t="array" ref="AG20">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20" s="46"/>
      <c r="AI20" s="46"/>
      <c r="AJ20" s="46"/>
      <c r="AK20" s="46"/>
      <c r="AL20" s="46"/>
      <c r="AM20" s="46"/>
    </row>
    <row r="21" spans="2:39" ht="15" thickBot="1" x14ac:dyDescent="0.4">
      <c r="B21" s="257"/>
      <c r="C21" s="19">
        <v>3</v>
      </c>
      <c r="D21" s="42"/>
      <c r="E21" s="43" t="str" cm="1">
        <f t="array" ref="E21">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21" s="44"/>
      <c r="G21" s="42"/>
      <c r="H21" s="43" t="str" cm="1">
        <f t="array" ref="H21">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21" s="44"/>
      <c r="J21" s="45"/>
      <c r="K21" s="44"/>
      <c r="L21" s="45"/>
      <c r="M21" s="44"/>
      <c r="N21" s="42"/>
      <c r="O21" s="46"/>
      <c r="P21" s="44"/>
      <c r="Q21" s="42"/>
      <c r="R21" s="42"/>
      <c r="S21" s="45"/>
      <c r="T21" s="46"/>
      <c r="U21" s="46"/>
      <c r="V21" s="46"/>
      <c r="W21" s="46"/>
      <c r="X21" s="44"/>
      <c r="Y21" s="45"/>
      <c r="Z21" s="48" t="str" cm="1">
        <f t="array" ref="Z21">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21" s="45"/>
      <c r="AB21" s="44"/>
      <c r="AC21" s="45"/>
      <c r="AD21" s="48" t="str" cm="1">
        <f t="array" ref="AD21">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21" s="45"/>
      <c r="AF21" s="46"/>
      <c r="AG21" s="46"/>
      <c r="AH21" s="47" t="str" cm="1">
        <f t="array" ref="AH21">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21" s="47" t="str" cm="1">
        <f t="array" ref="AI21">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21" s="46"/>
      <c r="AK21" s="46"/>
      <c r="AL21" s="46"/>
      <c r="AM21" s="46"/>
    </row>
    <row r="22" spans="2:39" ht="15" thickBot="1" x14ac:dyDescent="0.4">
      <c r="B22" s="257"/>
      <c r="C22" s="19">
        <v>4</v>
      </c>
      <c r="D22" s="42"/>
      <c r="E22" s="43" t="str" cm="1">
        <f t="array" ref="E22">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22" s="44"/>
      <c r="G22" s="42"/>
      <c r="H22" s="43" t="str" cm="1">
        <f t="array" ref="H22">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22" s="44"/>
      <c r="J22" s="45"/>
      <c r="K22" s="44"/>
      <c r="L22" s="45"/>
      <c r="M22" s="44"/>
      <c r="N22" s="42"/>
      <c r="O22" s="46"/>
      <c r="P22" s="44"/>
      <c r="Q22" s="42"/>
      <c r="R22" s="42"/>
      <c r="S22" s="45"/>
      <c r="T22" s="46"/>
      <c r="U22" s="46"/>
      <c r="V22" s="46"/>
      <c r="W22" s="46"/>
      <c r="X22" s="44"/>
      <c r="Y22" s="45"/>
      <c r="Z22" s="44"/>
      <c r="AA22" s="45"/>
      <c r="AB22" s="44"/>
      <c r="AC22" s="45"/>
      <c r="AD22" s="44"/>
      <c r="AE22" s="45"/>
      <c r="AF22" s="47" t="str" cm="1">
        <f t="array" ref="AF22">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22" s="47" t="str" cm="1">
        <f t="array" ref="AG22">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22" s="46"/>
      <c r="AI22" s="46"/>
      <c r="AJ22" s="47" t="str" cm="1">
        <f t="array" ref="AJ22">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22" s="47" t="str" cm="1">
        <f t="array" ref="AK22">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22" s="46"/>
      <c r="AM22" s="46"/>
    </row>
    <row r="23" spans="2:39" ht="15" thickBot="1" x14ac:dyDescent="0.4">
      <c r="B23" s="257"/>
      <c r="C23" s="19">
        <v>5</v>
      </c>
      <c r="D23" s="42"/>
      <c r="E23" s="45"/>
      <c r="F23" s="44"/>
      <c r="G23" s="42"/>
      <c r="H23" s="45"/>
      <c r="I23" s="44"/>
      <c r="J23" s="45"/>
      <c r="K23" s="44"/>
      <c r="L23" s="45"/>
      <c r="M23" s="44"/>
      <c r="N23" s="42"/>
      <c r="O23" s="46"/>
      <c r="P23" s="44"/>
      <c r="Q23" s="42"/>
      <c r="R23" s="42"/>
      <c r="S23" s="45"/>
      <c r="T23" s="46"/>
      <c r="U23" s="46"/>
      <c r="V23" s="46"/>
      <c r="W23" s="46"/>
      <c r="X23" s="44"/>
      <c r="Y23" s="45"/>
      <c r="Z23" s="44"/>
      <c r="AA23" s="45"/>
      <c r="AB23" s="44"/>
      <c r="AC23" s="45"/>
      <c r="AD23" s="44"/>
      <c r="AE23" s="45"/>
      <c r="AF23" s="47" t="str" cm="1">
        <f t="array" ref="AF23">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23" s="47" t="str" cm="1">
        <f t="array" ref="AG23">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23" s="47" t="str" cm="1">
        <f t="array" ref="AH23">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23" s="47" t="str" cm="1">
        <f t="array" ref="AI23">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23" s="46"/>
      <c r="AK23" s="46"/>
      <c r="AL23" s="47" t="str" cm="1">
        <f t="array" ref="AL23">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23" s="47" t="str" cm="1">
        <f t="array" ref="AM23">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24" spans="2:39" ht="15" thickBot="1" x14ac:dyDescent="0.4">
      <c r="B24" s="257"/>
      <c r="C24" s="19">
        <v>6</v>
      </c>
      <c r="D24" s="48" t="str" cm="1">
        <f t="array" ref="D24">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24" s="45"/>
      <c r="F24" s="48" t="str" cm="1">
        <f t="array" ref="F24">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24" s="42"/>
      <c r="H24" s="45"/>
      <c r="I24" s="44"/>
      <c r="J24" s="45"/>
      <c r="K24" s="44"/>
      <c r="L24" s="45"/>
      <c r="M24" s="48" t="str" cm="1">
        <f t="array" ref="M24">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24" s="42"/>
      <c r="O24" s="47" t="str" cm="1">
        <f t="array" ref="O24">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24" s="48" t="str" cm="1">
        <f t="array" ref="P24">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24" s="50" t="str" cm="1">
        <f t="array" ref="Q24">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24" s="50" t="str" cm="1">
        <f t="array" ref="R24">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24" s="43" t="str" cm="1">
        <f t="array" ref="S24">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24" s="46"/>
      <c r="U24" s="46"/>
      <c r="V24" s="46"/>
      <c r="W24" s="46"/>
      <c r="X24" s="44"/>
      <c r="Y24" s="45"/>
      <c r="Z24" s="44"/>
      <c r="AA24" s="45"/>
      <c r="AB24" s="44"/>
      <c r="AC24" s="45"/>
      <c r="AD24" s="44"/>
      <c r="AE24" s="45"/>
      <c r="AF24" s="46"/>
      <c r="AG24" s="46"/>
      <c r="AH24" s="46"/>
      <c r="AI24" s="46"/>
      <c r="AJ24" s="46"/>
      <c r="AK24" s="46"/>
      <c r="AL24" s="46"/>
      <c r="AM24" s="46"/>
    </row>
    <row r="25" spans="2:39" ht="15" thickBot="1" x14ac:dyDescent="0.4">
      <c r="B25" s="257"/>
      <c r="C25" s="19">
        <v>7</v>
      </c>
      <c r="D25" s="49" t="str" cm="1">
        <f t="array" ref="D25">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25" s="45"/>
      <c r="F25" s="48" t="str" cm="1">
        <f t="array" ref="F25">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25" s="50" t="str" cm="1">
        <f t="array" ref="G25">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25" s="45"/>
      <c r="I25" s="44"/>
      <c r="J25" s="45"/>
      <c r="K25" s="44"/>
      <c r="L25" s="45"/>
      <c r="M25" s="44"/>
      <c r="N25" s="42"/>
      <c r="O25" s="46"/>
      <c r="P25" s="48" t="str" cm="1">
        <f t="array" ref="P25">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25" s="50" t="str" cm="1">
        <f t="array" ref="Q25">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25" s="50" t="str" cm="1">
        <f t="array" ref="R25">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25" s="43" t="str" cm="1">
        <f t="array" ref="S25">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25" s="46"/>
      <c r="U25" s="46"/>
      <c r="V25" s="46"/>
      <c r="W25" s="46"/>
      <c r="X25" s="44"/>
      <c r="Y25" s="45"/>
      <c r="Z25" s="44"/>
      <c r="AA25" s="45"/>
      <c r="AB25" s="44"/>
      <c r="AC25" s="45"/>
      <c r="AD25" s="44"/>
      <c r="AE25" s="45"/>
      <c r="AF25" s="46"/>
      <c r="AG25" s="46"/>
      <c r="AH25" s="46"/>
      <c r="AI25" s="46"/>
      <c r="AJ25" s="46"/>
      <c r="AK25" s="46"/>
      <c r="AL25" s="46"/>
      <c r="AM25" s="46"/>
    </row>
    <row r="26" spans="2:39" ht="15" thickBot="1" x14ac:dyDescent="0.4">
      <c r="B26" s="257"/>
      <c r="C26" s="19">
        <v>8</v>
      </c>
      <c r="D26" s="42"/>
      <c r="E26" s="45"/>
      <c r="F26" s="44"/>
      <c r="G26" s="42"/>
      <c r="H26" s="45"/>
      <c r="I26" s="48" t="str" cm="1">
        <f t="array" ref="I26">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26" s="45"/>
      <c r="K26" s="48" t="str" cm="1">
        <f t="array" ref="K26">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26" s="45"/>
      <c r="M26" s="44"/>
      <c r="N26" s="42"/>
      <c r="O26" s="46"/>
      <c r="P26" s="44"/>
      <c r="Q26" s="42"/>
      <c r="R26" s="42"/>
      <c r="S26" s="45"/>
      <c r="T26" s="47" t="str" cm="1">
        <f t="array" ref="T26">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26" s="47" t="str" cm="1">
        <f t="array" ref="U26">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26" s="47" t="str" cm="1">
        <f t="array" ref="V26">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26" s="47" t="str" cm="1">
        <f t="array" ref="W26">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26" s="48" t="str" cm="1">
        <f t="array" ref="X26">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26" s="45"/>
      <c r="Z26" s="48" t="str" cm="1">
        <f t="array" ref="Z26">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26" s="45"/>
      <c r="AB26" s="48" t="str" cm="1">
        <f t="array" ref="AB26">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26" s="45"/>
      <c r="AD26" s="48" t="str" cm="1">
        <f t="array" ref="AD26">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26" s="45"/>
      <c r="AF26" s="46"/>
      <c r="AG26" s="46"/>
      <c r="AH26" s="46"/>
      <c r="AI26" s="46"/>
      <c r="AJ26" s="46"/>
      <c r="AK26" s="46"/>
      <c r="AL26" s="46"/>
      <c r="AM26" s="46"/>
    </row>
    <row r="27" spans="2:39" ht="15" thickBot="1" x14ac:dyDescent="0.4">
      <c r="B27" s="257"/>
      <c r="C27" s="19">
        <v>9</v>
      </c>
      <c r="D27" s="42"/>
      <c r="E27" s="45"/>
      <c r="F27" s="44"/>
      <c r="G27" s="42"/>
      <c r="H27" s="45"/>
      <c r="I27" s="48" t="str" cm="1">
        <f t="array" ref="I27">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27" s="45"/>
      <c r="K27" s="48" t="str" cm="1">
        <f t="array" ref="K27">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27" s="45"/>
      <c r="M27" s="51"/>
      <c r="N27" s="52" t="str" cm="1">
        <f t="array" ref="N27">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27" s="46"/>
      <c r="P27" s="44"/>
      <c r="Q27" s="42"/>
      <c r="R27" s="42"/>
      <c r="S27" s="45"/>
      <c r="T27" s="46"/>
      <c r="U27" s="46"/>
      <c r="V27" s="46"/>
      <c r="W27" s="46"/>
      <c r="X27" s="48" t="str" cm="1">
        <f t="array" ref="X27">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27" s="45"/>
      <c r="Z27" s="48" t="str" cm="1">
        <f t="array" ref="Z27">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27" s="45"/>
      <c r="AB27" s="48" t="str" cm="1">
        <f t="array" ref="AB27">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27" s="45"/>
      <c r="AD27" s="48" t="str" cm="1">
        <f t="array" ref="AD27">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27" s="45"/>
      <c r="AF27" s="46"/>
      <c r="AG27" s="46"/>
      <c r="AH27" s="46"/>
      <c r="AI27" s="46"/>
      <c r="AJ27" s="46"/>
      <c r="AK27" s="46"/>
      <c r="AL27" s="46"/>
      <c r="AM27" s="46"/>
    </row>
    <row r="28" spans="2:39" ht="15" thickBot="1" x14ac:dyDescent="0.4">
      <c r="B28" s="257"/>
      <c r="C28" s="19">
        <v>10</v>
      </c>
      <c r="D28" s="53"/>
      <c r="E28" s="54"/>
      <c r="F28" s="55"/>
      <c r="G28" s="53"/>
      <c r="H28" s="54"/>
      <c r="I28" s="56" t="str" cm="1">
        <f t="array" ref="I28">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28" s="57" t="str" cm="1">
        <f t="array" ref="J28">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28" s="56" t="str" cm="1">
        <f t="array" ref="K28">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28" s="57" t="str" cm="1">
        <f t="array" ref="L28">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28" s="55"/>
      <c r="N28" s="53"/>
      <c r="O28" s="58"/>
      <c r="P28" s="55"/>
      <c r="Q28" s="53"/>
      <c r="R28" s="53"/>
      <c r="S28" s="54"/>
      <c r="T28" s="58"/>
      <c r="U28" s="58"/>
      <c r="V28" s="58"/>
      <c r="W28" s="58"/>
      <c r="X28" s="55"/>
      <c r="Y28" s="54"/>
      <c r="Z28" s="55"/>
      <c r="AA28" s="54"/>
      <c r="AB28" s="56" t="str" cm="1">
        <f t="array" ref="AB28">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28" s="54"/>
      <c r="AD28" s="56" t="str" cm="1">
        <f t="array" ref="AD28">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28" s="54"/>
      <c r="AF28" s="58"/>
      <c r="AG28" s="58"/>
      <c r="AH28" s="58"/>
      <c r="AI28" s="58"/>
      <c r="AJ28" s="58"/>
      <c r="AK28" s="58"/>
      <c r="AL28" s="58"/>
      <c r="AM28" s="58"/>
    </row>
    <row r="29" spans="2:39" ht="15" thickBot="1" x14ac:dyDescent="0.4">
      <c r="D29" s="59"/>
      <c r="E29" s="59"/>
      <c r="F29" s="59"/>
      <c r="G29" s="59"/>
      <c r="H29" s="59"/>
      <c r="I29" s="59"/>
      <c r="J29" s="59"/>
      <c r="K29" s="59"/>
      <c r="L29" s="59"/>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row>
    <row r="30" spans="2:39" ht="15" thickBot="1" x14ac:dyDescent="0.4">
      <c r="B30" s="257" t="str">
        <f>IF('1. Introduction'!C11=0,"",'1. Introduction'!C11)</f>
        <v/>
      </c>
      <c r="C30" s="19">
        <v>1</v>
      </c>
      <c r="D30" s="35"/>
      <c r="E30" s="34" t="str" cm="1">
        <f t="array" ref="E30">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30" s="36"/>
      <c r="G30" s="35"/>
      <c r="H30" s="34" t="str" cm="1">
        <f t="array" ref="H30">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30" s="36"/>
      <c r="J30" s="37"/>
      <c r="K30" s="36"/>
      <c r="L30" s="37"/>
      <c r="M30" s="36"/>
      <c r="N30" s="38"/>
      <c r="O30" s="39"/>
      <c r="P30" s="36"/>
      <c r="Q30" s="38"/>
      <c r="R30" s="35"/>
      <c r="S30" s="37"/>
      <c r="T30" s="39"/>
      <c r="U30" s="40"/>
      <c r="V30" s="39"/>
      <c r="W30" s="39"/>
      <c r="X30" s="41"/>
      <c r="Y30" s="34" t="str" cm="1">
        <f t="array" ref="Y30">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30" s="36"/>
      <c r="AA30" s="34" t="str" cm="1">
        <f t="array" ref="AA30">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30" s="36"/>
      <c r="AC30" s="34" t="str" cm="1">
        <f t="array" ref="AC30">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30" s="36"/>
      <c r="AE30" s="34" t="str" cm="1">
        <f t="array" ref="AE30">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30" s="39"/>
      <c r="AG30" s="40"/>
      <c r="AH30" s="39"/>
      <c r="AI30" s="39"/>
      <c r="AJ30" s="39"/>
      <c r="AK30" s="40"/>
      <c r="AL30" s="40"/>
      <c r="AM30" s="39"/>
    </row>
    <row r="31" spans="2:39" ht="15" thickBot="1" x14ac:dyDescent="0.4">
      <c r="B31" s="257"/>
      <c r="C31" s="19">
        <v>2</v>
      </c>
      <c r="D31" s="42"/>
      <c r="E31" s="43" t="str" cm="1">
        <f t="array" ref="E31">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31" s="44"/>
      <c r="G31" s="42"/>
      <c r="H31" s="43" t="str" cm="1">
        <f t="array" ref="H31">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31" s="44"/>
      <c r="J31" s="45"/>
      <c r="K31" s="44"/>
      <c r="L31" s="45"/>
      <c r="M31" s="44"/>
      <c r="N31" s="42"/>
      <c r="O31" s="46"/>
      <c r="P31" s="44"/>
      <c r="Q31" s="42"/>
      <c r="R31" s="42"/>
      <c r="S31" s="45"/>
      <c r="T31" s="46"/>
      <c r="U31" s="46"/>
      <c r="V31" s="46"/>
      <c r="W31" s="46"/>
      <c r="X31" s="44"/>
      <c r="Y31" s="45"/>
      <c r="Z31" s="44"/>
      <c r="AA31" s="45"/>
      <c r="AB31" s="44"/>
      <c r="AC31" s="45"/>
      <c r="AD31" s="44"/>
      <c r="AE31" s="45"/>
      <c r="AF31" s="47" t="str" cm="1">
        <f t="array" ref="AF31">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31" s="47" t="str" cm="1">
        <f t="array" ref="AG31">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31" s="46"/>
      <c r="AI31" s="46"/>
      <c r="AJ31" s="46"/>
      <c r="AK31" s="46"/>
      <c r="AL31" s="46"/>
      <c r="AM31" s="46"/>
    </row>
    <row r="32" spans="2:39" ht="15" thickBot="1" x14ac:dyDescent="0.4">
      <c r="B32" s="257"/>
      <c r="C32" s="19">
        <v>3</v>
      </c>
      <c r="D32" s="42"/>
      <c r="E32" s="43" t="str" cm="1">
        <f t="array" ref="E32">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32" s="44"/>
      <c r="G32" s="42"/>
      <c r="H32" s="43" t="str" cm="1">
        <f t="array" ref="H32">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32" s="44"/>
      <c r="J32" s="45"/>
      <c r="K32" s="44"/>
      <c r="L32" s="45"/>
      <c r="M32" s="44"/>
      <c r="N32" s="42"/>
      <c r="O32" s="46"/>
      <c r="P32" s="44"/>
      <c r="Q32" s="42"/>
      <c r="R32" s="42"/>
      <c r="S32" s="45"/>
      <c r="T32" s="46"/>
      <c r="U32" s="46"/>
      <c r="V32" s="46"/>
      <c r="W32" s="46"/>
      <c r="X32" s="44"/>
      <c r="Y32" s="45"/>
      <c r="Z32" s="48" t="str" cm="1">
        <f t="array" ref="Z32">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32" s="45"/>
      <c r="AB32" s="44"/>
      <c r="AC32" s="45"/>
      <c r="AD32" s="48" t="str" cm="1">
        <f t="array" ref="AD32">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32" s="45"/>
      <c r="AF32" s="46"/>
      <c r="AG32" s="46"/>
      <c r="AH32" s="47" t="str" cm="1">
        <f t="array" ref="AH32">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32" s="47" t="str" cm="1">
        <f t="array" ref="AI32">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32" s="46"/>
      <c r="AK32" s="46"/>
      <c r="AL32" s="46"/>
      <c r="AM32" s="46"/>
    </row>
    <row r="33" spans="2:39" ht="15" thickBot="1" x14ac:dyDescent="0.4">
      <c r="B33" s="257"/>
      <c r="C33" s="19">
        <v>4</v>
      </c>
      <c r="D33" s="42"/>
      <c r="E33" s="43" t="str" cm="1">
        <f t="array" ref="E33">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33" s="44"/>
      <c r="G33" s="42"/>
      <c r="H33" s="43" t="str" cm="1">
        <f t="array" ref="H33">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33" s="44"/>
      <c r="J33" s="45"/>
      <c r="K33" s="44"/>
      <c r="L33" s="45"/>
      <c r="M33" s="44"/>
      <c r="N33" s="42"/>
      <c r="O33" s="46"/>
      <c r="P33" s="44"/>
      <c r="Q33" s="42"/>
      <c r="R33" s="42"/>
      <c r="S33" s="45"/>
      <c r="T33" s="46"/>
      <c r="U33" s="46"/>
      <c r="V33" s="46"/>
      <c r="W33" s="46"/>
      <c r="X33" s="44"/>
      <c r="Y33" s="45"/>
      <c r="Z33" s="44"/>
      <c r="AA33" s="45"/>
      <c r="AB33" s="44"/>
      <c r="AC33" s="45"/>
      <c r="AD33" s="44"/>
      <c r="AE33" s="45"/>
      <c r="AF33" s="47" t="str" cm="1">
        <f t="array" ref="AF33">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33" s="47" t="str" cm="1">
        <f t="array" ref="AG33">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33" s="46"/>
      <c r="AI33" s="46"/>
      <c r="AJ33" s="47" t="str" cm="1">
        <f t="array" ref="AJ33">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33" s="47" t="str" cm="1">
        <f t="array" ref="AK33">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33" s="46"/>
      <c r="AM33" s="46"/>
    </row>
    <row r="34" spans="2:39" ht="15" thickBot="1" x14ac:dyDescent="0.4">
      <c r="B34" s="257"/>
      <c r="C34" s="19">
        <v>5</v>
      </c>
      <c r="D34" s="42"/>
      <c r="E34" s="45"/>
      <c r="F34" s="44"/>
      <c r="G34" s="42"/>
      <c r="H34" s="45"/>
      <c r="I34" s="44"/>
      <c r="J34" s="45"/>
      <c r="K34" s="44"/>
      <c r="L34" s="45"/>
      <c r="M34" s="44"/>
      <c r="N34" s="42"/>
      <c r="O34" s="46"/>
      <c r="P34" s="44"/>
      <c r="Q34" s="42"/>
      <c r="R34" s="42"/>
      <c r="S34" s="45"/>
      <c r="T34" s="46"/>
      <c r="U34" s="46"/>
      <c r="V34" s="46"/>
      <c r="W34" s="46"/>
      <c r="X34" s="44"/>
      <c r="Y34" s="45"/>
      <c r="Z34" s="44"/>
      <c r="AA34" s="45"/>
      <c r="AB34" s="44"/>
      <c r="AC34" s="45"/>
      <c r="AD34" s="44"/>
      <c r="AE34" s="45"/>
      <c r="AF34" s="47" t="str" cm="1">
        <f t="array" ref="AF34">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34" s="47" t="str" cm="1">
        <f t="array" ref="AG34">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34" s="47" t="str" cm="1">
        <f t="array" ref="AH34">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34" s="47" t="str" cm="1">
        <f t="array" ref="AI34">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34" s="46"/>
      <c r="AK34" s="46"/>
      <c r="AL34" s="47" t="str" cm="1">
        <f t="array" ref="AL34">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34" s="47" t="str" cm="1">
        <f t="array" ref="AM34">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35" spans="2:39" ht="15" thickBot="1" x14ac:dyDescent="0.4">
      <c r="B35" s="257"/>
      <c r="C35" s="19">
        <v>6</v>
      </c>
      <c r="D35" s="48" t="str" cm="1">
        <f t="array" ref="D35">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35" s="45"/>
      <c r="F35" s="48" t="str" cm="1">
        <f t="array" ref="F35">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35" s="42"/>
      <c r="H35" s="45"/>
      <c r="I35" s="44"/>
      <c r="J35" s="45"/>
      <c r="K35" s="44"/>
      <c r="L35" s="45"/>
      <c r="M35" s="48" t="str" cm="1">
        <f t="array" ref="M35">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35" s="42"/>
      <c r="O35" s="47" t="str" cm="1">
        <f t="array" ref="O35">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35" s="48" t="str" cm="1">
        <f t="array" ref="P35">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35" s="50" t="str" cm="1">
        <f t="array" ref="Q35">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35" s="50" t="str" cm="1">
        <f t="array" ref="R35">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35" s="43" t="str" cm="1">
        <f t="array" ref="S35">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35" s="46"/>
      <c r="U35" s="46"/>
      <c r="V35" s="46"/>
      <c r="W35" s="46"/>
      <c r="X35" s="44"/>
      <c r="Y35" s="45"/>
      <c r="Z35" s="44"/>
      <c r="AA35" s="45"/>
      <c r="AB35" s="44"/>
      <c r="AC35" s="45"/>
      <c r="AD35" s="44"/>
      <c r="AE35" s="45"/>
      <c r="AF35" s="46"/>
      <c r="AG35" s="46"/>
      <c r="AH35" s="46"/>
      <c r="AI35" s="46"/>
      <c r="AJ35" s="46"/>
      <c r="AK35" s="46"/>
      <c r="AL35" s="46"/>
      <c r="AM35" s="46"/>
    </row>
    <row r="36" spans="2:39" ht="15" thickBot="1" x14ac:dyDescent="0.4">
      <c r="B36" s="257"/>
      <c r="C36" s="19">
        <v>7</v>
      </c>
      <c r="D36" s="49" t="str" cm="1">
        <f t="array" ref="D36">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36" s="45"/>
      <c r="F36" s="48" t="str" cm="1">
        <f t="array" ref="F36">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36" s="50" t="str" cm="1">
        <f t="array" ref="G36">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36" s="45"/>
      <c r="I36" s="44"/>
      <c r="J36" s="45"/>
      <c r="K36" s="44"/>
      <c r="L36" s="45"/>
      <c r="M36" s="44"/>
      <c r="N36" s="42"/>
      <c r="O36" s="46"/>
      <c r="P36" s="48" t="str" cm="1">
        <f t="array" ref="P36">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36" s="50" t="str" cm="1">
        <f t="array" ref="Q36">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36" s="50" t="str" cm="1">
        <f t="array" ref="R36">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36" s="43" t="str" cm="1">
        <f t="array" ref="S36">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36" s="46"/>
      <c r="U36" s="46"/>
      <c r="V36" s="46"/>
      <c r="W36" s="46"/>
      <c r="X36" s="44"/>
      <c r="Y36" s="45"/>
      <c r="Z36" s="44"/>
      <c r="AA36" s="45"/>
      <c r="AB36" s="44"/>
      <c r="AC36" s="45"/>
      <c r="AD36" s="44"/>
      <c r="AE36" s="45"/>
      <c r="AF36" s="46"/>
      <c r="AG36" s="46"/>
      <c r="AH36" s="46"/>
      <c r="AI36" s="46"/>
      <c r="AJ36" s="46"/>
      <c r="AK36" s="46"/>
      <c r="AL36" s="46"/>
      <c r="AM36" s="46"/>
    </row>
    <row r="37" spans="2:39" ht="15" thickBot="1" x14ac:dyDescent="0.4">
      <c r="B37" s="257"/>
      <c r="C37" s="19">
        <v>8</v>
      </c>
      <c r="D37" s="42"/>
      <c r="E37" s="45"/>
      <c r="F37" s="44"/>
      <c r="G37" s="42"/>
      <c r="H37" s="45"/>
      <c r="I37" s="48" t="str" cm="1">
        <f t="array" ref="I37">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37" s="45"/>
      <c r="K37" s="48" t="str" cm="1">
        <f t="array" ref="K37">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37" s="45"/>
      <c r="M37" s="44"/>
      <c r="N37" s="42"/>
      <c r="O37" s="46"/>
      <c r="P37" s="44"/>
      <c r="Q37" s="42"/>
      <c r="R37" s="42"/>
      <c r="S37" s="45"/>
      <c r="T37" s="47" t="str" cm="1">
        <f t="array" ref="T37">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37" s="47" t="str" cm="1">
        <f t="array" ref="U37">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37" s="47" t="str" cm="1">
        <f t="array" ref="V37">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37" s="47" t="str" cm="1">
        <f t="array" ref="W37">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37" s="48" t="str" cm="1">
        <f t="array" ref="X37">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37" s="45"/>
      <c r="Z37" s="48" t="str" cm="1">
        <f t="array" ref="Z37">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37" s="45"/>
      <c r="AB37" s="48" t="str" cm="1">
        <f t="array" ref="AB37">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37" s="45"/>
      <c r="AD37" s="48" t="str" cm="1">
        <f t="array" ref="AD37">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37" s="45"/>
      <c r="AF37" s="46"/>
      <c r="AG37" s="46"/>
      <c r="AH37" s="46"/>
      <c r="AI37" s="46"/>
      <c r="AJ37" s="46"/>
      <c r="AK37" s="46"/>
      <c r="AL37" s="46"/>
      <c r="AM37" s="46"/>
    </row>
    <row r="38" spans="2:39" ht="15" thickBot="1" x14ac:dyDescent="0.4">
      <c r="B38" s="257"/>
      <c r="C38" s="19">
        <v>9</v>
      </c>
      <c r="D38" s="42"/>
      <c r="E38" s="45"/>
      <c r="F38" s="44"/>
      <c r="G38" s="42"/>
      <c r="H38" s="45"/>
      <c r="I38" s="48" t="str" cm="1">
        <f t="array" ref="I38">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38" s="45"/>
      <c r="K38" s="48" t="str" cm="1">
        <f t="array" ref="K38">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38" s="45"/>
      <c r="M38" s="51"/>
      <c r="N38" s="52" t="str" cm="1">
        <f t="array" ref="N38">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38" s="46"/>
      <c r="P38" s="44"/>
      <c r="Q38" s="42"/>
      <c r="R38" s="42"/>
      <c r="S38" s="45"/>
      <c r="T38" s="46"/>
      <c r="U38" s="46"/>
      <c r="V38" s="46"/>
      <c r="W38" s="46"/>
      <c r="X38" s="48" t="str" cm="1">
        <f t="array" ref="X38">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38" s="45"/>
      <c r="Z38" s="48" t="str" cm="1">
        <f t="array" ref="Z38">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38" s="45"/>
      <c r="AB38" s="48" t="str" cm="1">
        <f t="array" ref="AB38">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38" s="45"/>
      <c r="AD38" s="48" t="str" cm="1">
        <f t="array" ref="AD38">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38" s="45"/>
      <c r="AF38" s="46"/>
      <c r="AG38" s="46"/>
      <c r="AH38" s="46"/>
      <c r="AI38" s="46"/>
      <c r="AJ38" s="46"/>
      <c r="AK38" s="46"/>
      <c r="AL38" s="46"/>
      <c r="AM38" s="46"/>
    </row>
    <row r="39" spans="2:39" ht="15" thickBot="1" x14ac:dyDescent="0.4">
      <c r="B39" s="257"/>
      <c r="C39" s="19">
        <v>10</v>
      </c>
      <c r="D39" s="53"/>
      <c r="E39" s="54"/>
      <c r="F39" s="55"/>
      <c r="G39" s="53"/>
      <c r="H39" s="54"/>
      <c r="I39" s="56" t="str" cm="1">
        <f t="array" ref="I39">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39" s="57" t="str" cm="1">
        <f t="array" ref="J39">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39" s="56" t="str" cm="1">
        <f t="array" ref="K39">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39" s="57" t="str" cm="1">
        <f t="array" ref="L39">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39" s="55"/>
      <c r="N39" s="53"/>
      <c r="O39" s="58"/>
      <c r="P39" s="55"/>
      <c r="Q39" s="53"/>
      <c r="R39" s="53"/>
      <c r="S39" s="54"/>
      <c r="T39" s="58"/>
      <c r="U39" s="58"/>
      <c r="V39" s="58"/>
      <c r="W39" s="58"/>
      <c r="X39" s="55"/>
      <c r="Y39" s="54"/>
      <c r="Z39" s="55"/>
      <c r="AA39" s="54"/>
      <c r="AB39" s="56" t="str" cm="1">
        <f t="array" ref="AB39">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39" s="54"/>
      <c r="AD39" s="56" t="str" cm="1">
        <f t="array" ref="AD39">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39" s="54"/>
      <c r="AF39" s="58"/>
      <c r="AG39" s="58"/>
      <c r="AH39" s="58"/>
      <c r="AI39" s="58"/>
      <c r="AJ39" s="58"/>
      <c r="AK39" s="58"/>
      <c r="AL39" s="58"/>
      <c r="AM39" s="58"/>
    </row>
    <row r="40" spans="2:39" ht="15" thickBot="1" x14ac:dyDescent="0.4">
      <c r="D40" s="59"/>
      <c r="E40" s="59"/>
      <c r="F40" s="59"/>
      <c r="G40" s="59"/>
      <c r="H40" s="59"/>
      <c r="I40" s="59"/>
      <c r="J40" s="59"/>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row>
    <row r="41" spans="2:39" ht="15" thickBot="1" x14ac:dyDescent="0.4">
      <c r="B41" s="257" t="str">
        <f>IF('1. Introduction'!C12=0,"",'1. Introduction'!C12)</f>
        <v/>
      </c>
      <c r="C41" s="19">
        <v>1</v>
      </c>
      <c r="D41" s="35"/>
      <c r="E41" s="34" t="str" cm="1">
        <f t="array" ref="E41">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41" s="36"/>
      <c r="G41" s="35"/>
      <c r="H41" s="34" t="str" cm="1">
        <f t="array" ref="H41">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41" s="36"/>
      <c r="J41" s="37"/>
      <c r="K41" s="36"/>
      <c r="L41" s="37"/>
      <c r="M41" s="36"/>
      <c r="N41" s="38"/>
      <c r="O41" s="39"/>
      <c r="P41" s="36"/>
      <c r="Q41" s="38"/>
      <c r="R41" s="35"/>
      <c r="S41" s="37"/>
      <c r="T41" s="39"/>
      <c r="U41" s="40"/>
      <c r="V41" s="39"/>
      <c r="W41" s="39"/>
      <c r="X41" s="41"/>
      <c r="Y41" s="34" t="str" cm="1">
        <f t="array" ref="Y41">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41" s="36"/>
      <c r="AA41" s="34" t="str" cm="1">
        <f t="array" ref="AA41">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41" s="36"/>
      <c r="AC41" s="34" t="str" cm="1">
        <f t="array" ref="AC41">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41" s="36"/>
      <c r="AE41" s="34" t="str" cm="1">
        <f t="array" ref="AE41">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41" s="39"/>
      <c r="AG41" s="40"/>
      <c r="AH41" s="39"/>
      <c r="AI41" s="39"/>
      <c r="AJ41" s="39"/>
      <c r="AK41" s="40"/>
      <c r="AL41" s="40"/>
      <c r="AM41" s="39"/>
    </row>
    <row r="42" spans="2:39" ht="15" thickBot="1" x14ac:dyDescent="0.4">
      <c r="B42" s="257"/>
      <c r="C42" s="19">
        <v>2</v>
      </c>
      <c r="D42" s="42"/>
      <c r="E42" s="43" t="str" cm="1">
        <f t="array" ref="E42">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42" s="44"/>
      <c r="G42" s="42"/>
      <c r="H42" s="43" t="str" cm="1">
        <f t="array" ref="H42">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42" s="44"/>
      <c r="J42" s="45"/>
      <c r="K42" s="44"/>
      <c r="L42" s="45"/>
      <c r="M42" s="44"/>
      <c r="N42" s="42"/>
      <c r="O42" s="46"/>
      <c r="P42" s="44"/>
      <c r="Q42" s="42"/>
      <c r="R42" s="42"/>
      <c r="S42" s="45"/>
      <c r="T42" s="46"/>
      <c r="U42" s="46"/>
      <c r="V42" s="46"/>
      <c r="W42" s="46"/>
      <c r="X42" s="44"/>
      <c r="Y42" s="45"/>
      <c r="Z42" s="44"/>
      <c r="AA42" s="45"/>
      <c r="AB42" s="44"/>
      <c r="AC42" s="45"/>
      <c r="AD42" s="44"/>
      <c r="AE42" s="45"/>
      <c r="AF42" s="47" t="str" cm="1">
        <f t="array" ref="AF42">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42" s="47" t="str" cm="1">
        <f t="array" ref="AG42">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42" s="46"/>
      <c r="AI42" s="46"/>
      <c r="AJ42" s="46"/>
      <c r="AK42" s="46"/>
      <c r="AL42" s="46"/>
      <c r="AM42" s="46"/>
    </row>
    <row r="43" spans="2:39" ht="15" thickBot="1" x14ac:dyDescent="0.4">
      <c r="B43" s="257"/>
      <c r="C43" s="19">
        <v>3</v>
      </c>
      <c r="D43" s="42"/>
      <c r="E43" s="43" t="str" cm="1">
        <f t="array" ref="E43">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43" s="44"/>
      <c r="G43" s="42"/>
      <c r="H43" s="43" t="str" cm="1">
        <f t="array" ref="H43">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43" s="44"/>
      <c r="J43" s="45"/>
      <c r="K43" s="44"/>
      <c r="L43" s="45"/>
      <c r="M43" s="44"/>
      <c r="N43" s="42"/>
      <c r="O43" s="46"/>
      <c r="P43" s="44"/>
      <c r="Q43" s="42"/>
      <c r="R43" s="42"/>
      <c r="S43" s="45"/>
      <c r="T43" s="46"/>
      <c r="U43" s="46"/>
      <c r="V43" s="46"/>
      <c r="W43" s="46"/>
      <c r="X43" s="44"/>
      <c r="Y43" s="45"/>
      <c r="Z43" s="48" t="str" cm="1">
        <f t="array" ref="Z43">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43" s="45"/>
      <c r="AB43" s="44"/>
      <c r="AC43" s="45"/>
      <c r="AD43" s="48" t="str" cm="1">
        <f t="array" ref="AD43">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43" s="45"/>
      <c r="AF43" s="46"/>
      <c r="AG43" s="46"/>
      <c r="AH43" s="47" t="str" cm="1">
        <f t="array" ref="AH43">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43" s="47" t="str" cm="1">
        <f t="array" ref="AI43">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43" s="46"/>
      <c r="AK43" s="46"/>
      <c r="AL43" s="46"/>
      <c r="AM43" s="46"/>
    </row>
    <row r="44" spans="2:39" ht="15" thickBot="1" x14ac:dyDescent="0.4">
      <c r="B44" s="257"/>
      <c r="C44" s="19">
        <v>4</v>
      </c>
      <c r="D44" s="42"/>
      <c r="E44" s="43" t="str" cm="1">
        <f t="array" ref="E44">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44" s="44"/>
      <c r="G44" s="42"/>
      <c r="H44" s="43" t="str" cm="1">
        <f t="array" ref="H44">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44" s="44"/>
      <c r="J44" s="45"/>
      <c r="K44" s="44"/>
      <c r="L44" s="45"/>
      <c r="M44" s="44"/>
      <c r="N44" s="42"/>
      <c r="O44" s="46"/>
      <c r="P44" s="44"/>
      <c r="Q44" s="42"/>
      <c r="R44" s="42"/>
      <c r="S44" s="45"/>
      <c r="T44" s="46"/>
      <c r="U44" s="46"/>
      <c r="V44" s="46"/>
      <c r="W44" s="46"/>
      <c r="X44" s="44"/>
      <c r="Y44" s="45"/>
      <c r="Z44" s="44"/>
      <c r="AA44" s="45"/>
      <c r="AB44" s="44"/>
      <c r="AC44" s="45"/>
      <c r="AD44" s="44"/>
      <c r="AE44" s="45"/>
      <c r="AF44" s="47" t="str" cm="1">
        <f t="array" ref="AF44">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44" s="47" t="str" cm="1">
        <f t="array" ref="AG44">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44" s="46"/>
      <c r="AI44" s="46"/>
      <c r="AJ44" s="47" t="str" cm="1">
        <f t="array" ref="AJ44">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44" s="47" t="str" cm="1">
        <f t="array" ref="AK44">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44" s="46"/>
      <c r="AM44" s="46"/>
    </row>
    <row r="45" spans="2:39" ht="15" thickBot="1" x14ac:dyDescent="0.4">
      <c r="B45" s="257"/>
      <c r="C45" s="19">
        <v>5</v>
      </c>
      <c r="D45" s="42"/>
      <c r="E45" s="45"/>
      <c r="F45" s="44"/>
      <c r="G45" s="42"/>
      <c r="H45" s="45"/>
      <c r="I45" s="44"/>
      <c r="J45" s="45"/>
      <c r="K45" s="44"/>
      <c r="L45" s="45"/>
      <c r="M45" s="44"/>
      <c r="N45" s="42"/>
      <c r="O45" s="46"/>
      <c r="P45" s="44"/>
      <c r="Q45" s="42"/>
      <c r="R45" s="42"/>
      <c r="S45" s="45"/>
      <c r="T45" s="46"/>
      <c r="U45" s="46"/>
      <c r="V45" s="46"/>
      <c r="W45" s="46"/>
      <c r="X45" s="44"/>
      <c r="Y45" s="45"/>
      <c r="Z45" s="44"/>
      <c r="AA45" s="45"/>
      <c r="AB45" s="44"/>
      <c r="AC45" s="45"/>
      <c r="AD45" s="44"/>
      <c r="AE45" s="45"/>
      <c r="AF45" s="47" t="str" cm="1">
        <f t="array" ref="AF45">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45" s="47" t="str" cm="1">
        <f t="array" ref="AG45">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45" s="47" t="str" cm="1">
        <f t="array" ref="AH45">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45" s="47" t="str" cm="1">
        <f t="array" ref="AI45">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45" s="46"/>
      <c r="AK45" s="46"/>
      <c r="AL45" s="47" t="str" cm="1">
        <f t="array" ref="AL45">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45" s="47" t="str" cm="1">
        <f t="array" ref="AM45">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46" spans="2:39" ht="15" thickBot="1" x14ac:dyDescent="0.4">
      <c r="B46" s="257"/>
      <c r="C46" s="19">
        <v>6</v>
      </c>
      <c r="D46" s="48" t="str" cm="1">
        <f t="array" ref="D46">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46" s="45"/>
      <c r="F46" s="48" t="str" cm="1">
        <f t="array" ref="F46">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46" s="42"/>
      <c r="H46" s="45"/>
      <c r="I46" s="44"/>
      <c r="J46" s="45"/>
      <c r="K46" s="44"/>
      <c r="L46" s="45"/>
      <c r="M46" s="48" t="str" cm="1">
        <f t="array" ref="M46">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46" s="42"/>
      <c r="O46" s="47" t="str" cm="1">
        <f t="array" ref="O46">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46" s="48" t="str" cm="1">
        <f t="array" ref="P46">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46" s="50" t="str" cm="1">
        <f t="array" ref="Q46">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46" s="50" t="str" cm="1">
        <f t="array" ref="R46">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46" s="43" t="str" cm="1">
        <f t="array" ref="S46">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46" s="46"/>
      <c r="U46" s="46"/>
      <c r="V46" s="46"/>
      <c r="W46" s="46"/>
      <c r="X46" s="44"/>
      <c r="Y46" s="45"/>
      <c r="Z46" s="44"/>
      <c r="AA46" s="45"/>
      <c r="AB46" s="44"/>
      <c r="AC46" s="45"/>
      <c r="AD46" s="44"/>
      <c r="AE46" s="45"/>
      <c r="AF46" s="46"/>
      <c r="AG46" s="46"/>
      <c r="AH46" s="46"/>
      <c r="AI46" s="46"/>
      <c r="AJ46" s="46"/>
      <c r="AK46" s="46"/>
      <c r="AL46" s="46"/>
      <c r="AM46" s="46"/>
    </row>
    <row r="47" spans="2:39" ht="15" thickBot="1" x14ac:dyDescent="0.4">
      <c r="B47" s="257"/>
      <c r="C47" s="19">
        <v>7</v>
      </c>
      <c r="D47" s="49" t="str" cm="1">
        <f t="array" ref="D47">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47" s="45"/>
      <c r="F47" s="48" t="str" cm="1">
        <f t="array" ref="F47">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47" s="50" t="str" cm="1">
        <f t="array" ref="G47">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47" s="45"/>
      <c r="I47" s="44"/>
      <c r="J47" s="45"/>
      <c r="K47" s="44"/>
      <c r="L47" s="45"/>
      <c r="M47" s="44"/>
      <c r="N47" s="42"/>
      <c r="O47" s="46"/>
      <c r="P47" s="48" t="str" cm="1">
        <f t="array" ref="P47">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47" s="50" t="str" cm="1">
        <f t="array" ref="Q47">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47" s="50" t="str" cm="1">
        <f t="array" ref="R47">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47" s="43" t="str" cm="1">
        <f t="array" ref="S47">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47" s="46"/>
      <c r="U47" s="46"/>
      <c r="V47" s="46"/>
      <c r="W47" s="46"/>
      <c r="X47" s="44"/>
      <c r="Y47" s="45"/>
      <c r="Z47" s="44"/>
      <c r="AA47" s="45"/>
      <c r="AB47" s="44"/>
      <c r="AC47" s="45"/>
      <c r="AD47" s="44"/>
      <c r="AE47" s="45"/>
      <c r="AF47" s="46"/>
      <c r="AG47" s="46"/>
      <c r="AH47" s="46"/>
      <c r="AI47" s="46"/>
      <c r="AJ47" s="46"/>
      <c r="AK47" s="46"/>
      <c r="AL47" s="46"/>
      <c r="AM47" s="46"/>
    </row>
    <row r="48" spans="2:39" ht="15" thickBot="1" x14ac:dyDescent="0.4">
      <c r="B48" s="257"/>
      <c r="C48" s="19">
        <v>8</v>
      </c>
      <c r="D48" s="42"/>
      <c r="E48" s="45"/>
      <c r="F48" s="44"/>
      <c r="G48" s="42"/>
      <c r="H48" s="45"/>
      <c r="I48" s="48" t="str" cm="1">
        <f t="array" ref="I48">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48" s="45"/>
      <c r="K48" s="48" t="str" cm="1">
        <f t="array" ref="K48">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48" s="45"/>
      <c r="M48" s="44"/>
      <c r="N48" s="42"/>
      <c r="O48" s="46"/>
      <c r="P48" s="44"/>
      <c r="Q48" s="42"/>
      <c r="R48" s="42"/>
      <c r="S48" s="45"/>
      <c r="T48" s="47" t="str" cm="1">
        <f t="array" ref="T48">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48" s="47" t="str" cm="1">
        <f t="array" ref="U48">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48" s="47" t="str" cm="1">
        <f t="array" ref="V48">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48" s="47" t="str" cm="1">
        <f t="array" ref="W48">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48" s="48" t="str" cm="1">
        <f t="array" ref="X48">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48" s="45"/>
      <c r="Z48" s="48" t="str" cm="1">
        <f t="array" ref="Z48">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48" s="45"/>
      <c r="AB48" s="48" t="str" cm="1">
        <f t="array" ref="AB48">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48" s="45"/>
      <c r="AD48" s="48" t="str" cm="1">
        <f t="array" ref="AD48">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48" s="45"/>
      <c r="AF48" s="46"/>
      <c r="AG48" s="46"/>
      <c r="AH48" s="46"/>
      <c r="AI48" s="46"/>
      <c r="AJ48" s="46"/>
      <c r="AK48" s="46"/>
      <c r="AL48" s="46"/>
      <c r="AM48" s="46"/>
    </row>
    <row r="49" spans="2:39" ht="15" thickBot="1" x14ac:dyDescent="0.4">
      <c r="B49" s="257"/>
      <c r="C49" s="19">
        <v>9</v>
      </c>
      <c r="D49" s="42"/>
      <c r="E49" s="45"/>
      <c r="F49" s="44"/>
      <c r="G49" s="42"/>
      <c r="H49" s="45"/>
      <c r="I49" s="48" t="str" cm="1">
        <f t="array" ref="I49">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49" s="45"/>
      <c r="K49" s="48" t="str" cm="1">
        <f t="array" ref="K49">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49" s="45"/>
      <c r="M49" s="51"/>
      <c r="N49" s="52" t="str" cm="1">
        <f t="array" ref="N49">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49" s="46"/>
      <c r="P49" s="44"/>
      <c r="Q49" s="42"/>
      <c r="R49" s="42"/>
      <c r="S49" s="45"/>
      <c r="T49" s="46"/>
      <c r="U49" s="46"/>
      <c r="V49" s="46"/>
      <c r="W49" s="46"/>
      <c r="X49" s="48" t="str" cm="1">
        <f t="array" ref="X49">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49" s="45"/>
      <c r="Z49" s="48" t="str" cm="1">
        <f t="array" ref="Z49">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49" s="45"/>
      <c r="AB49" s="48" t="str" cm="1">
        <f t="array" ref="AB49">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49" s="45"/>
      <c r="AD49" s="48" t="str" cm="1">
        <f t="array" ref="AD49">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49" s="45"/>
      <c r="AF49" s="46"/>
      <c r="AG49" s="46"/>
      <c r="AH49" s="46"/>
      <c r="AI49" s="46"/>
      <c r="AJ49" s="46"/>
      <c r="AK49" s="46"/>
      <c r="AL49" s="46"/>
      <c r="AM49" s="46"/>
    </row>
    <row r="50" spans="2:39" ht="15" thickBot="1" x14ac:dyDescent="0.4">
      <c r="B50" s="257"/>
      <c r="C50" s="19">
        <v>10</v>
      </c>
      <c r="D50" s="53"/>
      <c r="E50" s="54"/>
      <c r="F50" s="55"/>
      <c r="G50" s="53"/>
      <c r="H50" s="54"/>
      <c r="I50" s="56" t="str" cm="1">
        <f t="array" ref="I50">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50" s="57" t="str" cm="1">
        <f t="array" ref="J50">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50" s="56" t="str" cm="1">
        <f t="array" ref="K50">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50" s="57" t="str" cm="1">
        <f t="array" ref="L50">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50" s="55"/>
      <c r="N50" s="53"/>
      <c r="O50" s="58"/>
      <c r="P50" s="55"/>
      <c r="Q50" s="53"/>
      <c r="R50" s="53"/>
      <c r="S50" s="54"/>
      <c r="T50" s="58"/>
      <c r="U50" s="58"/>
      <c r="V50" s="58"/>
      <c r="W50" s="58"/>
      <c r="X50" s="55"/>
      <c r="Y50" s="54"/>
      <c r="Z50" s="55"/>
      <c r="AA50" s="54"/>
      <c r="AB50" s="56" t="str" cm="1">
        <f t="array" ref="AB50">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50" s="54"/>
      <c r="AD50" s="56" t="str" cm="1">
        <f t="array" ref="AD50">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50" s="54"/>
      <c r="AF50" s="58"/>
      <c r="AG50" s="58"/>
      <c r="AH50" s="58"/>
      <c r="AI50" s="58"/>
      <c r="AJ50" s="58"/>
      <c r="AK50" s="58"/>
      <c r="AL50" s="58"/>
      <c r="AM50" s="58"/>
    </row>
    <row r="51" spans="2:39" ht="15" thickBot="1" x14ac:dyDescent="0.4">
      <c r="D51" s="59"/>
      <c r="E51" s="59"/>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row>
    <row r="52" spans="2:39" ht="15" thickBot="1" x14ac:dyDescent="0.4">
      <c r="B52" s="257" t="str">
        <f>IF('1. Introduction'!C13=0,"",'1. Introduction'!C13)</f>
        <v/>
      </c>
      <c r="C52" s="19">
        <v>1</v>
      </c>
      <c r="D52" s="35"/>
      <c r="E52" s="34" t="str" cm="1">
        <f t="array" ref="E52">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52" s="36"/>
      <c r="G52" s="35"/>
      <c r="H52" s="34" t="str" cm="1">
        <f t="array" ref="H52">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52" s="36"/>
      <c r="J52" s="37"/>
      <c r="K52" s="36"/>
      <c r="L52" s="37"/>
      <c r="M52" s="36"/>
      <c r="N52" s="38"/>
      <c r="O52" s="39"/>
      <c r="P52" s="36"/>
      <c r="Q52" s="38"/>
      <c r="R52" s="35"/>
      <c r="S52" s="37"/>
      <c r="T52" s="39"/>
      <c r="U52" s="40"/>
      <c r="V52" s="39"/>
      <c r="W52" s="39"/>
      <c r="X52" s="41"/>
      <c r="Y52" s="34" t="str" cm="1">
        <f t="array" ref="Y52">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52" s="36"/>
      <c r="AA52" s="34" t="str" cm="1">
        <f t="array" ref="AA52">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52" s="36"/>
      <c r="AC52" s="34" t="str" cm="1">
        <f t="array" ref="AC52">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52" s="36"/>
      <c r="AE52" s="34" t="str" cm="1">
        <f t="array" ref="AE52">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52" s="39"/>
      <c r="AG52" s="40"/>
      <c r="AH52" s="39"/>
      <c r="AI52" s="39"/>
      <c r="AJ52" s="39"/>
      <c r="AK52" s="40"/>
      <c r="AL52" s="40"/>
      <c r="AM52" s="39"/>
    </row>
    <row r="53" spans="2:39" ht="15" thickBot="1" x14ac:dyDescent="0.4">
      <c r="B53" s="257"/>
      <c r="C53" s="19">
        <v>2</v>
      </c>
      <c r="D53" s="42"/>
      <c r="E53" s="43" t="str" cm="1">
        <f t="array" ref="E53">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53" s="44"/>
      <c r="G53" s="42"/>
      <c r="H53" s="43" t="str" cm="1">
        <f t="array" ref="H53">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53" s="44"/>
      <c r="J53" s="45"/>
      <c r="K53" s="44"/>
      <c r="L53" s="45"/>
      <c r="M53" s="44"/>
      <c r="N53" s="42"/>
      <c r="O53" s="46"/>
      <c r="P53" s="44"/>
      <c r="Q53" s="42"/>
      <c r="R53" s="42"/>
      <c r="S53" s="45"/>
      <c r="T53" s="46"/>
      <c r="U53" s="46"/>
      <c r="V53" s="46"/>
      <c r="W53" s="46"/>
      <c r="X53" s="44"/>
      <c r="Y53" s="45"/>
      <c r="Z53" s="44"/>
      <c r="AA53" s="45"/>
      <c r="AB53" s="44"/>
      <c r="AC53" s="45"/>
      <c r="AD53" s="44"/>
      <c r="AE53" s="45"/>
      <c r="AF53" s="47" t="str" cm="1">
        <f t="array" ref="AF53">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53" s="47" t="str" cm="1">
        <f t="array" ref="AG53">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53" s="46"/>
      <c r="AI53" s="46"/>
      <c r="AJ53" s="46"/>
      <c r="AK53" s="46"/>
      <c r="AL53" s="46"/>
      <c r="AM53" s="46"/>
    </row>
    <row r="54" spans="2:39" ht="15" thickBot="1" x14ac:dyDescent="0.4">
      <c r="B54" s="257"/>
      <c r="C54" s="19">
        <v>3</v>
      </c>
      <c r="D54" s="42"/>
      <c r="E54" s="43" t="str" cm="1">
        <f t="array" ref="E54">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54" s="44"/>
      <c r="G54" s="42"/>
      <c r="H54" s="43" t="str" cm="1">
        <f t="array" ref="H54">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54" s="44"/>
      <c r="J54" s="45"/>
      <c r="K54" s="44"/>
      <c r="L54" s="45"/>
      <c r="M54" s="44"/>
      <c r="N54" s="42"/>
      <c r="O54" s="46"/>
      <c r="P54" s="44"/>
      <c r="Q54" s="42"/>
      <c r="R54" s="42"/>
      <c r="S54" s="45"/>
      <c r="T54" s="46"/>
      <c r="U54" s="46"/>
      <c r="V54" s="46"/>
      <c r="W54" s="46"/>
      <c r="X54" s="44"/>
      <c r="Y54" s="45"/>
      <c r="Z54" s="48" t="str" cm="1">
        <f t="array" ref="Z54">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54" s="45"/>
      <c r="AB54" s="44"/>
      <c r="AC54" s="45"/>
      <c r="AD54" s="48" t="str" cm="1">
        <f t="array" ref="AD54">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54" s="45"/>
      <c r="AF54" s="46"/>
      <c r="AG54" s="46"/>
      <c r="AH54" s="47" t="str" cm="1">
        <f t="array" ref="AH54">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54" s="47" t="str" cm="1">
        <f t="array" ref="AI54">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54" s="46"/>
      <c r="AK54" s="46"/>
      <c r="AL54" s="46"/>
      <c r="AM54" s="46"/>
    </row>
    <row r="55" spans="2:39" ht="15" thickBot="1" x14ac:dyDescent="0.4">
      <c r="B55" s="257"/>
      <c r="C55" s="19">
        <v>4</v>
      </c>
      <c r="D55" s="42"/>
      <c r="E55" s="43" t="str" cm="1">
        <f t="array" ref="E55">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55" s="44"/>
      <c r="G55" s="42"/>
      <c r="H55" s="43" t="str" cm="1">
        <f t="array" ref="H55">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55" s="44"/>
      <c r="J55" s="45"/>
      <c r="K55" s="44"/>
      <c r="L55" s="45"/>
      <c r="M55" s="44"/>
      <c r="N55" s="42"/>
      <c r="O55" s="46"/>
      <c r="P55" s="44"/>
      <c r="Q55" s="42"/>
      <c r="R55" s="42"/>
      <c r="S55" s="45"/>
      <c r="T55" s="46"/>
      <c r="U55" s="46"/>
      <c r="V55" s="46"/>
      <c r="W55" s="46"/>
      <c r="X55" s="44"/>
      <c r="Y55" s="45"/>
      <c r="Z55" s="44"/>
      <c r="AA55" s="45"/>
      <c r="AB55" s="44"/>
      <c r="AC55" s="45"/>
      <c r="AD55" s="44"/>
      <c r="AE55" s="45"/>
      <c r="AF55" s="47" t="str" cm="1">
        <f t="array" ref="AF55">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55" s="47" t="str" cm="1">
        <f t="array" ref="AG55">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55" s="46"/>
      <c r="AI55" s="46"/>
      <c r="AJ55" s="47" t="str" cm="1">
        <f t="array" ref="AJ55">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55" s="47" t="str" cm="1">
        <f t="array" ref="AK55">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55" s="46"/>
      <c r="AM55" s="46"/>
    </row>
    <row r="56" spans="2:39" ht="15" thickBot="1" x14ac:dyDescent="0.4">
      <c r="B56" s="257"/>
      <c r="C56" s="19">
        <v>5</v>
      </c>
      <c r="D56" s="42"/>
      <c r="E56" s="45"/>
      <c r="F56" s="44"/>
      <c r="G56" s="42"/>
      <c r="H56" s="45"/>
      <c r="I56" s="44"/>
      <c r="J56" s="45"/>
      <c r="K56" s="44"/>
      <c r="L56" s="45"/>
      <c r="M56" s="44"/>
      <c r="N56" s="42"/>
      <c r="O56" s="46"/>
      <c r="P56" s="44"/>
      <c r="Q56" s="42"/>
      <c r="R56" s="42"/>
      <c r="S56" s="45"/>
      <c r="T56" s="46"/>
      <c r="U56" s="46"/>
      <c r="V56" s="46"/>
      <c r="W56" s="46"/>
      <c r="X56" s="44"/>
      <c r="Y56" s="45"/>
      <c r="Z56" s="44"/>
      <c r="AA56" s="45"/>
      <c r="AB56" s="44"/>
      <c r="AC56" s="45"/>
      <c r="AD56" s="44"/>
      <c r="AE56" s="45"/>
      <c r="AF56" s="47" t="str" cm="1">
        <f t="array" ref="AF56">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56" s="47" t="str" cm="1">
        <f t="array" ref="AG56">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56" s="47" t="str" cm="1">
        <f t="array" ref="AH56">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56" s="47" t="str" cm="1">
        <f t="array" ref="AI56">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56" s="46"/>
      <c r="AK56" s="46"/>
      <c r="AL56" s="47" t="str" cm="1">
        <f t="array" ref="AL56">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56" s="47" t="str" cm="1">
        <f t="array" ref="AM56">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57" spans="2:39" ht="15" thickBot="1" x14ac:dyDescent="0.4">
      <c r="B57" s="257"/>
      <c r="C57" s="19">
        <v>6</v>
      </c>
      <c r="D57" s="48" t="str" cm="1">
        <f t="array" ref="D57">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57" s="45"/>
      <c r="F57" s="48" t="str" cm="1">
        <f t="array" ref="F57">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57" s="42"/>
      <c r="H57" s="45"/>
      <c r="I57" s="44"/>
      <c r="J57" s="45"/>
      <c r="K57" s="44"/>
      <c r="L57" s="45"/>
      <c r="M57" s="48" t="str" cm="1">
        <f t="array" ref="M57">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57" s="42"/>
      <c r="O57" s="47" t="str" cm="1">
        <f t="array" ref="O57">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57" s="48" t="str" cm="1">
        <f t="array" ref="P57">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57" s="50" t="str" cm="1">
        <f t="array" ref="Q57">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57" s="50" t="str" cm="1">
        <f t="array" ref="R57">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57" s="43" t="str" cm="1">
        <f t="array" ref="S57">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57" s="46"/>
      <c r="U57" s="46"/>
      <c r="V57" s="46"/>
      <c r="W57" s="46"/>
      <c r="X57" s="44"/>
      <c r="Y57" s="45"/>
      <c r="Z57" s="44"/>
      <c r="AA57" s="45"/>
      <c r="AB57" s="44"/>
      <c r="AC57" s="45"/>
      <c r="AD57" s="44"/>
      <c r="AE57" s="45"/>
      <c r="AF57" s="46"/>
      <c r="AG57" s="46"/>
      <c r="AH57" s="46"/>
      <c r="AI57" s="46"/>
      <c r="AJ57" s="46"/>
      <c r="AK57" s="46"/>
      <c r="AL57" s="46"/>
      <c r="AM57" s="46"/>
    </row>
    <row r="58" spans="2:39" ht="15" thickBot="1" x14ac:dyDescent="0.4">
      <c r="B58" s="257"/>
      <c r="C58" s="19">
        <v>7</v>
      </c>
      <c r="D58" s="49" t="str" cm="1">
        <f t="array" ref="D58">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58" s="45"/>
      <c r="F58" s="48" t="str" cm="1">
        <f t="array" ref="F58">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58" s="50" t="str" cm="1">
        <f t="array" ref="G58">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58" s="45"/>
      <c r="I58" s="44"/>
      <c r="J58" s="45"/>
      <c r="K58" s="44"/>
      <c r="L58" s="45"/>
      <c r="M58" s="44"/>
      <c r="N58" s="42"/>
      <c r="O58" s="46"/>
      <c r="P58" s="48" t="str" cm="1">
        <f t="array" ref="P58">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58" s="50" t="str" cm="1">
        <f t="array" ref="Q58">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58" s="50" t="str" cm="1">
        <f t="array" ref="R58">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58" s="43" t="str" cm="1">
        <f t="array" ref="S58">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58" s="46"/>
      <c r="U58" s="46"/>
      <c r="V58" s="46"/>
      <c r="W58" s="46"/>
      <c r="X58" s="44"/>
      <c r="Y58" s="45"/>
      <c r="Z58" s="44"/>
      <c r="AA58" s="45"/>
      <c r="AB58" s="44"/>
      <c r="AC58" s="45"/>
      <c r="AD58" s="44"/>
      <c r="AE58" s="45"/>
      <c r="AF58" s="46"/>
      <c r="AG58" s="46"/>
      <c r="AH58" s="46"/>
      <c r="AI58" s="46"/>
      <c r="AJ58" s="46"/>
      <c r="AK58" s="46"/>
      <c r="AL58" s="46"/>
      <c r="AM58" s="46"/>
    </row>
    <row r="59" spans="2:39" ht="15" thickBot="1" x14ac:dyDescent="0.4">
      <c r="B59" s="257"/>
      <c r="C59" s="19">
        <v>8</v>
      </c>
      <c r="D59" s="42"/>
      <c r="E59" s="45"/>
      <c r="F59" s="44"/>
      <c r="G59" s="42"/>
      <c r="H59" s="45"/>
      <c r="I59" s="48" t="str" cm="1">
        <f t="array" ref="I59">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59" s="45"/>
      <c r="K59" s="48" t="str" cm="1">
        <f t="array" ref="K59">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59" s="45"/>
      <c r="M59" s="44"/>
      <c r="N59" s="42"/>
      <c r="O59" s="46"/>
      <c r="P59" s="44"/>
      <c r="Q59" s="42"/>
      <c r="R59" s="42"/>
      <c r="S59" s="45"/>
      <c r="T59" s="47" t="str" cm="1">
        <f t="array" ref="T59">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59" s="47" t="str" cm="1">
        <f t="array" ref="U59">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59" s="47" t="str" cm="1">
        <f t="array" ref="V59">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59" s="47" t="str" cm="1">
        <f t="array" ref="W59">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59" s="48" t="str" cm="1">
        <f t="array" ref="X59">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59" s="45"/>
      <c r="Z59" s="48" t="str" cm="1">
        <f t="array" ref="Z59">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59" s="45"/>
      <c r="AB59" s="48" t="str" cm="1">
        <f t="array" ref="AB59">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59" s="45"/>
      <c r="AD59" s="48" t="str" cm="1">
        <f t="array" ref="AD59">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59" s="45"/>
      <c r="AF59" s="46"/>
      <c r="AG59" s="46"/>
      <c r="AH59" s="46"/>
      <c r="AI59" s="46"/>
      <c r="AJ59" s="46"/>
      <c r="AK59" s="46"/>
      <c r="AL59" s="46"/>
      <c r="AM59" s="46"/>
    </row>
    <row r="60" spans="2:39" ht="15" thickBot="1" x14ac:dyDescent="0.4">
      <c r="B60" s="257"/>
      <c r="C60" s="19">
        <v>9</v>
      </c>
      <c r="D60" s="42"/>
      <c r="E60" s="45"/>
      <c r="F60" s="44"/>
      <c r="G60" s="42"/>
      <c r="H60" s="45"/>
      <c r="I60" s="48" t="str" cm="1">
        <f t="array" ref="I60">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60" s="45"/>
      <c r="K60" s="48" t="str" cm="1">
        <f t="array" ref="K60">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60" s="45"/>
      <c r="M60" s="51"/>
      <c r="N60" s="52" t="str" cm="1">
        <f t="array" ref="N60">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60" s="46"/>
      <c r="P60" s="44"/>
      <c r="Q60" s="42"/>
      <c r="R60" s="42"/>
      <c r="S60" s="45"/>
      <c r="T60" s="46"/>
      <c r="U60" s="46"/>
      <c r="V60" s="46"/>
      <c r="W60" s="46"/>
      <c r="X60" s="48" t="str" cm="1">
        <f t="array" ref="X60">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60" s="45"/>
      <c r="Z60" s="48" t="str" cm="1">
        <f t="array" ref="Z60">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60" s="45"/>
      <c r="AB60" s="48" t="str" cm="1">
        <f t="array" ref="AB60">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60" s="45"/>
      <c r="AD60" s="48" t="str" cm="1">
        <f t="array" ref="AD60">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60" s="45"/>
      <c r="AF60" s="46"/>
      <c r="AG60" s="46"/>
      <c r="AH60" s="46"/>
      <c r="AI60" s="46"/>
      <c r="AJ60" s="46"/>
      <c r="AK60" s="46"/>
      <c r="AL60" s="46"/>
      <c r="AM60" s="46"/>
    </row>
    <row r="61" spans="2:39" ht="15" thickBot="1" x14ac:dyDescent="0.4">
      <c r="B61" s="257"/>
      <c r="C61" s="19">
        <v>10</v>
      </c>
      <c r="D61" s="53"/>
      <c r="E61" s="54"/>
      <c r="F61" s="55"/>
      <c r="G61" s="53"/>
      <c r="H61" s="54"/>
      <c r="I61" s="56" t="str" cm="1">
        <f t="array" ref="I61">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61" s="57" t="str" cm="1">
        <f t="array" ref="J61">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61" s="56" t="str" cm="1">
        <f t="array" ref="K61">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61" s="57" t="str" cm="1">
        <f t="array" ref="L61">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61" s="55"/>
      <c r="N61" s="53"/>
      <c r="O61" s="58"/>
      <c r="P61" s="55"/>
      <c r="Q61" s="53"/>
      <c r="R61" s="53"/>
      <c r="S61" s="54"/>
      <c r="T61" s="58"/>
      <c r="U61" s="58"/>
      <c r="V61" s="58"/>
      <c r="W61" s="58"/>
      <c r="X61" s="55"/>
      <c r="Y61" s="54"/>
      <c r="Z61" s="55"/>
      <c r="AA61" s="54"/>
      <c r="AB61" s="56" t="str" cm="1">
        <f t="array" ref="AB61">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61" s="54"/>
      <c r="AD61" s="56" t="str" cm="1">
        <f t="array" ref="AD61">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61" s="54"/>
      <c r="AF61" s="58"/>
      <c r="AG61" s="58"/>
      <c r="AH61" s="58"/>
      <c r="AI61" s="58"/>
      <c r="AJ61" s="58"/>
      <c r="AK61" s="58"/>
      <c r="AL61" s="58"/>
      <c r="AM61" s="58"/>
    </row>
    <row r="62" spans="2:39" ht="15" thickBot="1" x14ac:dyDescent="0.4">
      <c r="D62" s="59"/>
      <c r="E62" s="59"/>
      <c r="F62" s="59"/>
      <c r="G62" s="59"/>
      <c r="H62" s="59"/>
      <c r="I62" s="59"/>
      <c r="J62" s="59"/>
      <c r="K62" s="59"/>
      <c r="L62" s="59"/>
      <c r="M62" s="59"/>
      <c r="N62" s="59"/>
      <c r="O62" s="59"/>
      <c r="P62" s="59"/>
      <c r="Q62" s="59"/>
      <c r="R62" s="59"/>
      <c r="S62" s="59"/>
      <c r="T62" s="59"/>
      <c r="U62" s="59"/>
      <c r="V62" s="59"/>
      <c r="W62" s="59"/>
      <c r="X62" s="59"/>
      <c r="Y62" s="59"/>
      <c r="Z62" s="59"/>
      <c r="AA62" s="59"/>
      <c r="AB62" s="59"/>
      <c r="AC62" s="59"/>
      <c r="AD62" s="59"/>
      <c r="AE62" s="59"/>
      <c r="AF62" s="59"/>
      <c r="AG62" s="59"/>
      <c r="AH62" s="59"/>
      <c r="AI62" s="59"/>
      <c r="AJ62" s="59"/>
      <c r="AK62" s="59"/>
      <c r="AL62" s="59"/>
      <c r="AM62" s="59"/>
    </row>
    <row r="63" spans="2:39" ht="15" thickBot="1" x14ac:dyDescent="0.4">
      <c r="B63" s="257" t="str">
        <f>IF('1. Introduction'!C14=0,"",'1. Introduction'!C14)</f>
        <v/>
      </c>
      <c r="C63" s="19">
        <v>1</v>
      </c>
      <c r="D63" s="35"/>
      <c r="E63" s="34" t="str" cm="1">
        <f t="array" ref="E63">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63" s="36"/>
      <c r="G63" s="35"/>
      <c r="H63" s="34" t="str" cm="1">
        <f t="array" ref="H63">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63" s="36"/>
      <c r="J63" s="37"/>
      <c r="K63" s="36"/>
      <c r="L63" s="37"/>
      <c r="M63" s="36"/>
      <c r="N63" s="38"/>
      <c r="O63" s="39"/>
      <c r="P63" s="36"/>
      <c r="Q63" s="38"/>
      <c r="R63" s="35"/>
      <c r="S63" s="37"/>
      <c r="T63" s="39"/>
      <c r="U63" s="40"/>
      <c r="V63" s="39"/>
      <c r="W63" s="39"/>
      <c r="X63" s="41"/>
      <c r="Y63" s="34" t="str" cm="1">
        <f t="array" ref="Y63">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63" s="36"/>
      <c r="AA63" s="34" t="str" cm="1">
        <f t="array" ref="AA63">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63" s="36"/>
      <c r="AC63" s="34" t="str" cm="1">
        <f t="array" ref="AC63">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63" s="36"/>
      <c r="AE63" s="34" t="str" cm="1">
        <f t="array" ref="AE63">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63" s="39"/>
      <c r="AG63" s="40"/>
      <c r="AH63" s="39"/>
      <c r="AI63" s="39"/>
      <c r="AJ63" s="39"/>
      <c r="AK63" s="40"/>
      <c r="AL63" s="40"/>
      <c r="AM63" s="39"/>
    </row>
    <row r="64" spans="2:39" ht="15" thickBot="1" x14ac:dyDescent="0.4">
      <c r="B64" s="257"/>
      <c r="C64" s="19">
        <v>2</v>
      </c>
      <c r="D64" s="42"/>
      <c r="E64" s="43" t="str" cm="1">
        <f t="array" ref="E64">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64" s="44"/>
      <c r="G64" s="42"/>
      <c r="H64" s="43" t="str" cm="1">
        <f t="array" ref="H64">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64" s="44"/>
      <c r="J64" s="45"/>
      <c r="K64" s="44"/>
      <c r="L64" s="45"/>
      <c r="M64" s="44"/>
      <c r="N64" s="42"/>
      <c r="O64" s="46"/>
      <c r="P64" s="44"/>
      <c r="Q64" s="42"/>
      <c r="R64" s="42"/>
      <c r="S64" s="45"/>
      <c r="T64" s="46"/>
      <c r="U64" s="46"/>
      <c r="V64" s="46"/>
      <c r="W64" s="46"/>
      <c r="X64" s="44"/>
      <c r="Y64" s="45"/>
      <c r="Z64" s="44"/>
      <c r="AA64" s="45"/>
      <c r="AB64" s="44"/>
      <c r="AC64" s="45"/>
      <c r="AD64" s="44"/>
      <c r="AE64" s="45"/>
      <c r="AF64" s="47" t="str" cm="1">
        <f t="array" ref="AF64">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64" s="47" t="str" cm="1">
        <f t="array" ref="AG64">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64" s="46"/>
      <c r="AI64" s="46"/>
      <c r="AJ64" s="46"/>
      <c r="AK64" s="46"/>
      <c r="AL64" s="46"/>
      <c r="AM64" s="46"/>
    </row>
    <row r="65" spans="2:39" ht="15" thickBot="1" x14ac:dyDescent="0.4">
      <c r="B65" s="257"/>
      <c r="C65" s="19">
        <v>3</v>
      </c>
      <c r="D65" s="42"/>
      <c r="E65" s="43" t="str" cm="1">
        <f t="array" ref="E65">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65" s="44"/>
      <c r="G65" s="42"/>
      <c r="H65" s="43" t="str" cm="1">
        <f t="array" ref="H65">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65" s="44"/>
      <c r="J65" s="45"/>
      <c r="K65" s="44"/>
      <c r="L65" s="45"/>
      <c r="M65" s="44"/>
      <c r="N65" s="42"/>
      <c r="O65" s="46"/>
      <c r="P65" s="44"/>
      <c r="Q65" s="42"/>
      <c r="R65" s="42"/>
      <c r="S65" s="45"/>
      <c r="T65" s="46"/>
      <c r="U65" s="46"/>
      <c r="V65" s="46"/>
      <c r="W65" s="46"/>
      <c r="X65" s="44"/>
      <c r="Y65" s="45"/>
      <c r="Z65" s="48" t="str" cm="1">
        <f t="array" ref="Z65">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65" s="45"/>
      <c r="AB65" s="44"/>
      <c r="AC65" s="45"/>
      <c r="AD65" s="48" t="str" cm="1">
        <f t="array" ref="AD65">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65" s="45"/>
      <c r="AF65" s="46"/>
      <c r="AG65" s="46"/>
      <c r="AH65" s="47" t="str" cm="1">
        <f t="array" ref="AH65">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65" s="47" t="str" cm="1">
        <f t="array" ref="AI65">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65" s="46"/>
      <c r="AK65" s="46"/>
      <c r="AL65" s="46"/>
      <c r="AM65" s="46"/>
    </row>
    <row r="66" spans="2:39" ht="15" thickBot="1" x14ac:dyDescent="0.4">
      <c r="B66" s="257"/>
      <c r="C66" s="19">
        <v>4</v>
      </c>
      <c r="D66" s="42"/>
      <c r="E66" s="43" t="str" cm="1">
        <f t="array" ref="E66">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66" s="44"/>
      <c r="G66" s="42"/>
      <c r="H66" s="43" t="str" cm="1">
        <f t="array" ref="H66">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66" s="44"/>
      <c r="J66" s="45"/>
      <c r="K66" s="44"/>
      <c r="L66" s="45"/>
      <c r="M66" s="44"/>
      <c r="N66" s="42"/>
      <c r="O66" s="46"/>
      <c r="P66" s="44"/>
      <c r="Q66" s="42"/>
      <c r="R66" s="42"/>
      <c r="S66" s="45"/>
      <c r="T66" s="46"/>
      <c r="U66" s="46"/>
      <c r="V66" s="46"/>
      <c r="W66" s="46"/>
      <c r="X66" s="44"/>
      <c r="Y66" s="45"/>
      <c r="Z66" s="44"/>
      <c r="AA66" s="45"/>
      <c r="AB66" s="44"/>
      <c r="AC66" s="45"/>
      <c r="AD66" s="44"/>
      <c r="AE66" s="45"/>
      <c r="AF66" s="47" t="str" cm="1">
        <f t="array" ref="AF66">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66" s="47" t="str" cm="1">
        <f t="array" ref="AG66">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66" s="46"/>
      <c r="AI66" s="46"/>
      <c r="AJ66" s="47" t="str" cm="1">
        <f t="array" ref="AJ66">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66" s="47" t="str" cm="1">
        <f t="array" ref="AK66">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66" s="46"/>
      <c r="AM66" s="46"/>
    </row>
    <row r="67" spans="2:39" ht="15" thickBot="1" x14ac:dyDescent="0.4">
      <c r="B67" s="257"/>
      <c r="C67" s="19">
        <v>5</v>
      </c>
      <c r="D67" s="42"/>
      <c r="E67" s="45"/>
      <c r="F67" s="44"/>
      <c r="G67" s="42"/>
      <c r="H67" s="45"/>
      <c r="I67" s="44"/>
      <c r="J67" s="45"/>
      <c r="K67" s="44"/>
      <c r="L67" s="45"/>
      <c r="M67" s="44"/>
      <c r="N67" s="42"/>
      <c r="O67" s="46"/>
      <c r="P67" s="44"/>
      <c r="Q67" s="42"/>
      <c r="R67" s="42"/>
      <c r="S67" s="45"/>
      <c r="T67" s="46"/>
      <c r="U67" s="46"/>
      <c r="V67" s="46"/>
      <c r="W67" s="46"/>
      <c r="X67" s="44"/>
      <c r="Y67" s="45"/>
      <c r="Z67" s="44"/>
      <c r="AA67" s="45"/>
      <c r="AB67" s="44"/>
      <c r="AC67" s="45"/>
      <c r="AD67" s="44"/>
      <c r="AE67" s="45"/>
      <c r="AF67" s="47" t="str" cm="1">
        <f t="array" ref="AF67">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67" s="47" t="str" cm="1">
        <f t="array" ref="AG67">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67" s="47" t="str" cm="1">
        <f t="array" ref="AH67">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67" s="47" t="str" cm="1">
        <f t="array" ref="AI67">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67" s="46"/>
      <c r="AK67" s="46"/>
      <c r="AL67" s="47" t="str" cm="1">
        <f t="array" ref="AL67">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67" s="47" t="str" cm="1">
        <f t="array" ref="AM67">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68" spans="2:39" ht="15" thickBot="1" x14ac:dyDescent="0.4">
      <c r="B68" s="257"/>
      <c r="C68" s="19">
        <v>6</v>
      </c>
      <c r="D68" s="48" t="str" cm="1">
        <f t="array" ref="D68">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68" s="45"/>
      <c r="F68" s="48" t="str" cm="1">
        <f t="array" ref="F68">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68" s="42"/>
      <c r="H68" s="45"/>
      <c r="I68" s="44"/>
      <c r="J68" s="45"/>
      <c r="K68" s="44"/>
      <c r="L68" s="45"/>
      <c r="M68" s="48" t="str" cm="1">
        <f t="array" ref="M68">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68" s="42"/>
      <c r="O68" s="47" t="str" cm="1">
        <f t="array" ref="O68">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68" s="48" t="str" cm="1">
        <f t="array" ref="P68">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68" s="50" t="str" cm="1">
        <f t="array" ref="Q68">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68" s="50" t="str" cm="1">
        <f t="array" ref="R68">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68" s="43" t="str" cm="1">
        <f t="array" ref="S68">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68" s="46"/>
      <c r="U68" s="46"/>
      <c r="V68" s="46"/>
      <c r="W68" s="46"/>
      <c r="X68" s="44"/>
      <c r="Y68" s="45"/>
      <c r="Z68" s="44"/>
      <c r="AA68" s="45"/>
      <c r="AB68" s="44"/>
      <c r="AC68" s="45"/>
      <c r="AD68" s="44"/>
      <c r="AE68" s="45"/>
      <c r="AF68" s="46"/>
      <c r="AG68" s="46"/>
      <c r="AH68" s="46"/>
      <c r="AI68" s="46"/>
      <c r="AJ68" s="46"/>
      <c r="AK68" s="46"/>
      <c r="AL68" s="46"/>
      <c r="AM68" s="46"/>
    </row>
    <row r="69" spans="2:39" ht="15" thickBot="1" x14ac:dyDescent="0.4">
      <c r="B69" s="257"/>
      <c r="C69" s="19">
        <v>7</v>
      </c>
      <c r="D69" s="49" t="str" cm="1">
        <f t="array" ref="D69">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69" s="45"/>
      <c r="F69" s="48" t="str" cm="1">
        <f t="array" ref="F69">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69" s="50" t="str" cm="1">
        <f t="array" ref="G69">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69" s="45"/>
      <c r="I69" s="44"/>
      <c r="J69" s="45"/>
      <c r="K69" s="44"/>
      <c r="L69" s="45"/>
      <c r="M69" s="44"/>
      <c r="N69" s="42"/>
      <c r="O69" s="46"/>
      <c r="P69" s="48" t="str" cm="1">
        <f t="array" ref="P69">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69" s="50" t="str" cm="1">
        <f t="array" ref="Q69">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69" s="50" t="str" cm="1">
        <f t="array" ref="R69">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69" s="43" t="str" cm="1">
        <f t="array" ref="S69">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69" s="46"/>
      <c r="U69" s="46"/>
      <c r="V69" s="46"/>
      <c r="W69" s="46"/>
      <c r="X69" s="44"/>
      <c r="Y69" s="45"/>
      <c r="Z69" s="44"/>
      <c r="AA69" s="45"/>
      <c r="AB69" s="44"/>
      <c r="AC69" s="45"/>
      <c r="AD69" s="44"/>
      <c r="AE69" s="45"/>
      <c r="AF69" s="46"/>
      <c r="AG69" s="46"/>
      <c r="AH69" s="46"/>
      <c r="AI69" s="46"/>
      <c r="AJ69" s="46"/>
      <c r="AK69" s="46"/>
      <c r="AL69" s="46"/>
      <c r="AM69" s="46"/>
    </row>
    <row r="70" spans="2:39" ht="15" thickBot="1" x14ac:dyDescent="0.4">
      <c r="B70" s="257"/>
      <c r="C70" s="19">
        <v>8</v>
      </c>
      <c r="D70" s="42"/>
      <c r="E70" s="45"/>
      <c r="F70" s="44"/>
      <c r="G70" s="42"/>
      <c r="H70" s="45"/>
      <c r="I70" s="48" t="str" cm="1">
        <f t="array" ref="I70">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70" s="45"/>
      <c r="K70" s="48" t="str" cm="1">
        <f t="array" ref="K70">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70" s="45"/>
      <c r="M70" s="44"/>
      <c r="N70" s="42"/>
      <c r="O70" s="46"/>
      <c r="P70" s="44"/>
      <c r="Q70" s="42"/>
      <c r="R70" s="42"/>
      <c r="S70" s="45"/>
      <c r="T70" s="47" t="str" cm="1">
        <f t="array" ref="T70">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70" s="47" t="str" cm="1">
        <f t="array" ref="U70">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70" s="47" t="str" cm="1">
        <f t="array" ref="V70">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70" s="47" t="str" cm="1">
        <f t="array" ref="W70">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70" s="48" t="str" cm="1">
        <f t="array" ref="X70">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70" s="45"/>
      <c r="Z70" s="48" t="str" cm="1">
        <f t="array" ref="Z70">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70" s="45"/>
      <c r="AB70" s="48" t="str" cm="1">
        <f t="array" ref="AB70">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70" s="45"/>
      <c r="AD70" s="48" t="str" cm="1">
        <f t="array" ref="AD70">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70" s="45"/>
      <c r="AF70" s="46"/>
      <c r="AG70" s="46"/>
      <c r="AH70" s="46"/>
      <c r="AI70" s="46"/>
      <c r="AJ70" s="46"/>
      <c r="AK70" s="46"/>
      <c r="AL70" s="46"/>
      <c r="AM70" s="46"/>
    </row>
    <row r="71" spans="2:39" ht="15" thickBot="1" x14ac:dyDescent="0.4">
      <c r="B71" s="257"/>
      <c r="C71" s="19">
        <v>9</v>
      </c>
      <c r="D71" s="42"/>
      <c r="E71" s="45"/>
      <c r="F71" s="44"/>
      <c r="G71" s="42"/>
      <c r="H71" s="45"/>
      <c r="I71" s="48" t="str" cm="1">
        <f t="array" ref="I71">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71" s="45"/>
      <c r="K71" s="48" t="str" cm="1">
        <f t="array" ref="K71">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71" s="45"/>
      <c r="M71" s="51"/>
      <c r="N71" s="52" t="str" cm="1">
        <f t="array" ref="N71">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71" s="46"/>
      <c r="P71" s="44"/>
      <c r="Q71" s="42"/>
      <c r="R71" s="42"/>
      <c r="S71" s="45"/>
      <c r="T71" s="46"/>
      <c r="U71" s="46"/>
      <c r="V71" s="46"/>
      <c r="W71" s="46"/>
      <c r="X71" s="48" t="str" cm="1">
        <f t="array" ref="X71">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71" s="45"/>
      <c r="Z71" s="48" t="str" cm="1">
        <f t="array" ref="Z71">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71" s="45"/>
      <c r="AB71" s="48" t="str" cm="1">
        <f t="array" ref="AB71">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71" s="45"/>
      <c r="AD71" s="48" t="str" cm="1">
        <f t="array" ref="AD71">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71" s="45"/>
      <c r="AF71" s="46"/>
      <c r="AG71" s="46"/>
      <c r="AH71" s="46"/>
      <c r="AI71" s="46"/>
      <c r="AJ71" s="46"/>
      <c r="AK71" s="46"/>
      <c r="AL71" s="46"/>
      <c r="AM71" s="46"/>
    </row>
    <row r="72" spans="2:39" ht="15" thickBot="1" x14ac:dyDescent="0.4">
      <c r="B72" s="257"/>
      <c r="C72" s="19">
        <v>10</v>
      </c>
      <c r="D72" s="53"/>
      <c r="E72" s="54"/>
      <c r="F72" s="55"/>
      <c r="G72" s="53"/>
      <c r="H72" s="54"/>
      <c r="I72" s="56" t="str" cm="1">
        <f t="array" ref="I72">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72" s="57" t="str" cm="1">
        <f t="array" ref="J72">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72" s="56" t="str" cm="1">
        <f t="array" ref="K72">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72" s="57" t="str" cm="1">
        <f t="array" ref="L72">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72" s="55"/>
      <c r="N72" s="53"/>
      <c r="O72" s="58"/>
      <c r="P72" s="55"/>
      <c r="Q72" s="53"/>
      <c r="R72" s="53"/>
      <c r="S72" s="54"/>
      <c r="T72" s="58"/>
      <c r="U72" s="58"/>
      <c r="V72" s="58"/>
      <c r="W72" s="58"/>
      <c r="X72" s="55"/>
      <c r="Y72" s="54"/>
      <c r="Z72" s="55"/>
      <c r="AA72" s="54"/>
      <c r="AB72" s="56" t="str" cm="1">
        <f t="array" ref="AB72">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72" s="54"/>
      <c r="AD72" s="56" t="str" cm="1">
        <f t="array" ref="AD72">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72" s="54"/>
      <c r="AF72" s="58"/>
      <c r="AG72" s="58"/>
      <c r="AH72" s="58"/>
      <c r="AI72" s="58"/>
      <c r="AJ72" s="58"/>
      <c r="AK72" s="58"/>
      <c r="AL72" s="58"/>
      <c r="AM72" s="58"/>
    </row>
    <row r="73" spans="2:39" ht="15" thickBot="1" x14ac:dyDescent="0.4">
      <c r="D73" s="59"/>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c r="AJ73" s="59"/>
      <c r="AK73" s="59"/>
      <c r="AL73" s="59"/>
      <c r="AM73" s="59"/>
    </row>
    <row r="74" spans="2:39" ht="15" thickBot="1" x14ac:dyDescent="0.4">
      <c r="B74" s="257" t="str">
        <f>IF('1. Introduction'!C15=0,"",'1. Introduction'!C15)</f>
        <v/>
      </c>
      <c r="C74" s="19">
        <v>1</v>
      </c>
      <c r="D74" s="35"/>
      <c r="E74" s="34" t="str" cm="1">
        <f t="array" ref="E74">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74" s="36"/>
      <c r="G74" s="35"/>
      <c r="H74" s="34" t="str" cm="1">
        <f t="array" ref="H74">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74" s="36"/>
      <c r="J74" s="37"/>
      <c r="K74" s="36"/>
      <c r="L74" s="37"/>
      <c r="M74" s="36"/>
      <c r="N74" s="38"/>
      <c r="O74" s="39"/>
      <c r="P74" s="36"/>
      <c r="Q74" s="38"/>
      <c r="R74" s="35"/>
      <c r="S74" s="37"/>
      <c r="T74" s="39"/>
      <c r="U74" s="40"/>
      <c r="V74" s="39"/>
      <c r="W74" s="39"/>
      <c r="X74" s="41"/>
      <c r="Y74" s="34" t="str" cm="1">
        <f t="array" ref="Y74">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74" s="36"/>
      <c r="AA74" s="34" t="str" cm="1">
        <f t="array" ref="AA74">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74" s="36"/>
      <c r="AC74" s="34" t="str" cm="1">
        <f t="array" ref="AC74">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74" s="36"/>
      <c r="AE74" s="34" t="str" cm="1">
        <f t="array" ref="AE74">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74" s="39"/>
      <c r="AG74" s="40"/>
      <c r="AH74" s="39"/>
      <c r="AI74" s="39"/>
      <c r="AJ74" s="39"/>
      <c r="AK74" s="40"/>
      <c r="AL74" s="40"/>
      <c r="AM74" s="39"/>
    </row>
    <row r="75" spans="2:39" ht="15" thickBot="1" x14ac:dyDescent="0.4">
      <c r="B75" s="257"/>
      <c r="C75" s="19">
        <v>2</v>
      </c>
      <c r="D75" s="42"/>
      <c r="E75" s="43" t="str" cm="1">
        <f t="array" ref="E75">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75" s="44"/>
      <c r="G75" s="42"/>
      <c r="H75" s="43" t="str" cm="1">
        <f t="array" ref="H75">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75" s="44"/>
      <c r="J75" s="45"/>
      <c r="K75" s="44"/>
      <c r="L75" s="45"/>
      <c r="M75" s="44"/>
      <c r="N75" s="42"/>
      <c r="O75" s="46"/>
      <c r="P75" s="44"/>
      <c r="Q75" s="42"/>
      <c r="R75" s="42"/>
      <c r="S75" s="45"/>
      <c r="T75" s="46"/>
      <c r="U75" s="46"/>
      <c r="V75" s="46"/>
      <c r="W75" s="46"/>
      <c r="X75" s="44"/>
      <c r="Y75" s="45"/>
      <c r="Z75" s="44"/>
      <c r="AA75" s="45"/>
      <c r="AB75" s="44"/>
      <c r="AC75" s="45"/>
      <c r="AD75" s="44"/>
      <c r="AE75" s="45"/>
      <c r="AF75" s="47" t="str" cm="1">
        <f t="array" ref="AF75">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75" s="47" t="str" cm="1">
        <f t="array" ref="AG75">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75" s="46"/>
      <c r="AI75" s="46"/>
      <c r="AJ75" s="46"/>
      <c r="AK75" s="46"/>
      <c r="AL75" s="46"/>
      <c r="AM75" s="46"/>
    </row>
    <row r="76" spans="2:39" ht="15" thickBot="1" x14ac:dyDescent="0.4">
      <c r="B76" s="257"/>
      <c r="C76" s="19">
        <v>3</v>
      </c>
      <c r="D76" s="42"/>
      <c r="E76" s="43" t="str" cm="1">
        <f t="array" ref="E76">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76" s="44"/>
      <c r="G76" s="42"/>
      <c r="H76" s="43" t="str" cm="1">
        <f t="array" ref="H76">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76" s="44"/>
      <c r="J76" s="45"/>
      <c r="K76" s="44"/>
      <c r="L76" s="45"/>
      <c r="M76" s="44"/>
      <c r="N76" s="42"/>
      <c r="O76" s="46"/>
      <c r="P76" s="44"/>
      <c r="Q76" s="42"/>
      <c r="R76" s="42"/>
      <c r="S76" s="45"/>
      <c r="T76" s="46"/>
      <c r="U76" s="46"/>
      <c r="V76" s="46"/>
      <c r="W76" s="46"/>
      <c r="X76" s="44"/>
      <c r="Y76" s="45"/>
      <c r="Z76" s="48" t="str" cm="1">
        <f t="array" ref="Z76">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76" s="45"/>
      <c r="AB76" s="44"/>
      <c r="AC76" s="45"/>
      <c r="AD76" s="48" t="str" cm="1">
        <f t="array" ref="AD76">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76" s="45"/>
      <c r="AF76" s="46"/>
      <c r="AG76" s="46"/>
      <c r="AH76" s="47" t="str" cm="1">
        <f t="array" ref="AH76">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76" s="47" t="str" cm="1">
        <f t="array" ref="AI76">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76" s="46"/>
      <c r="AK76" s="46"/>
      <c r="AL76" s="46"/>
      <c r="AM76" s="46"/>
    </row>
    <row r="77" spans="2:39" ht="15" thickBot="1" x14ac:dyDescent="0.4">
      <c r="B77" s="257"/>
      <c r="C77" s="19">
        <v>4</v>
      </c>
      <c r="D77" s="42"/>
      <c r="E77" s="43" t="str" cm="1">
        <f t="array" ref="E77">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77" s="44"/>
      <c r="G77" s="42"/>
      <c r="H77" s="43" t="str" cm="1">
        <f t="array" ref="H77">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77" s="44"/>
      <c r="J77" s="45"/>
      <c r="K77" s="44"/>
      <c r="L77" s="45"/>
      <c r="M77" s="44"/>
      <c r="N77" s="42"/>
      <c r="O77" s="46"/>
      <c r="P77" s="44"/>
      <c r="Q77" s="42"/>
      <c r="R77" s="42"/>
      <c r="S77" s="45"/>
      <c r="T77" s="46"/>
      <c r="U77" s="46"/>
      <c r="V77" s="46"/>
      <c r="W77" s="46"/>
      <c r="X77" s="44"/>
      <c r="Y77" s="45"/>
      <c r="Z77" s="44"/>
      <c r="AA77" s="45"/>
      <c r="AB77" s="44"/>
      <c r="AC77" s="45"/>
      <c r="AD77" s="44"/>
      <c r="AE77" s="45"/>
      <c r="AF77" s="47" t="str" cm="1">
        <f t="array" ref="AF77">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77" s="47" t="str" cm="1">
        <f t="array" ref="AG77">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77" s="46"/>
      <c r="AI77" s="46"/>
      <c r="AJ77" s="47" t="str" cm="1">
        <f t="array" ref="AJ77">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77" s="47" t="str" cm="1">
        <f t="array" ref="AK77">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77" s="46"/>
      <c r="AM77" s="46"/>
    </row>
    <row r="78" spans="2:39" ht="15" thickBot="1" x14ac:dyDescent="0.4">
      <c r="B78" s="257"/>
      <c r="C78" s="19">
        <v>5</v>
      </c>
      <c r="D78" s="42"/>
      <c r="E78" s="45"/>
      <c r="F78" s="44"/>
      <c r="G78" s="42"/>
      <c r="H78" s="45"/>
      <c r="I78" s="44"/>
      <c r="J78" s="45"/>
      <c r="K78" s="44"/>
      <c r="L78" s="45"/>
      <c r="M78" s="44"/>
      <c r="N78" s="42"/>
      <c r="O78" s="46"/>
      <c r="P78" s="44"/>
      <c r="Q78" s="42"/>
      <c r="R78" s="42"/>
      <c r="S78" s="45"/>
      <c r="T78" s="46"/>
      <c r="U78" s="46"/>
      <c r="V78" s="46"/>
      <c r="W78" s="46"/>
      <c r="X78" s="44"/>
      <c r="Y78" s="45"/>
      <c r="Z78" s="44"/>
      <c r="AA78" s="45"/>
      <c r="AB78" s="44"/>
      <c r="AC78" s="45"/>
      <c r="AD78" s="44"/>
      <c r="AE78" s="45"/>
      <c r="AF78" s="47" t="str" cm="1">
        <f t="array" ref="AF78">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78" s="47" t="str" cm="1">
        <f t="array" ref="AG78">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78" s="47" t="str" cm="1">
        <f t="array" ref="AH78">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78" s="47" t="str" cm="1">
        <f t="array" ref="AI78">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78" s="46"/>
      <c r="AK78" s="46"/>
      <c r="AL78" s="47" t="str" cm="1">
        <f t="array" ref="AL78">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78" s="47" t="str" cm="1">
        <f t="array" ref="AM78">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79" spans="2:39" ht="15" thickBot="1" x14ac:dyDescent="0.4">
      <c r="B79" s="257"/>
      <c r="C79" s="19">
        <v>6</v>
      </c>
      <c r="D79" s="48" t="str" cm="1">
        <f t="array" ref="D79">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79" s="45"/>
      <c r="F79" s="48" t="str" cm="1">
        <f t="array" ref="F79">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79" s="42"/>
      <c r="H79" s="45"/>
      <c r="I79" s="44"/>
      <c r="J79" s="45"/>
      <c r="K79" s="44"/>
      <c r="L79" s="45"/>
      <c r="M79" s="48" t="str" cm="1">
        <f t="array" ref="M79">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79" s="42"/>
      <c r="O79" s="47" t="str" cm="1">
        <f t="array" ref="O79">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79" s="48" t="str" cm="1">
        <f t="array" ref="P79">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79" s="50" t="str" cm="1">
        <f t="array" ref="Q79">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79" s="50" t="str" cm="1">
        <f t="array" ref="R79">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79" s="43" t="str" cm="1">
        <f t="array" ref="S79">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79" s="46"/>
      <c r="U79" s="46"/>
      <c r="V79" s="46"/>
      <c r="W79" s="46"/>
      <c r="X79" s="44"/>
      <c r="Y79" s="45"/>
      <c r="Z79" s="44"/>
      <c r="AA79" s="45"/>
      <c r="AB79" s="44"/>
      <c r="AC79" s="45"/>
      <c r="AD79" s="44"/>
      <c r="AE79" s="45"/>
      <c r="AF79" s="46"/>
      <c r="AG79" s="46"/>
      <c r="AH79" s="46"/>
      <c r="AI79" s="46"/>
      <c r="AJ79" s="46"/>
      <c r="AK79" s="46"/>
      <c r="AL79" s="46"/>
      <c r="AM79" s="46"/>
    </row>
    <row r="80" spans="2:39" ht="15" thickBot="1" x14ac:dyDescent="0.4">
      <c r="B80" s="257"/>
      <c r="C80" s="19">
        <v>7</v>
      </c>
      <c r="D80" s="49" t="str" cm="1">
        <f t="array" ref="D80">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80" s="45"/>
      <c r="F80" s="48" t="str" cm="1">
        <f t="array" ref="F80">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80" s="50" t="str" cm="1">
        <f t="array" ref="G80">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80" s="45"/>
      <c r="I80" s="44"/>
      <c r="J80" s="45"/>
      <c r="K80" s="44"/>
      <c r="L80" s="45"/>
      <c r="M80" s="44"/>
      <c r="N80" s="42"/>
      <c r="O80" s="46"/>
      <c r="P80" s="48" t="str" cm="1">
        <f t="array" ref="P80">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80" s="50" t="str" cm="1">
        <f t="array" ref="Q80">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80" s="50" t="str" cm="1">
        <f t="array" ref="R80">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80" s="43" t="str" cm="1">
        <f t="array" ref="S80">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80" s="46"/>
      <c r="U80" s="46"/>
      <c r="V80" s="46"/>
      <c r="W80" s="46"/>
      <c r="X80" s="44"/>
      <c r="Y80" s="45"/>
      <c r="Z80" s="44"/>
      <c r="AA80" s="45"/>
      <c r="AB80" s="44"/>
      <c r="AC80" s="45"/>
      <c r="AD80" s="44"/>
      <c r="AE80" s="45"/>
      <c r="AF80" s="46"/>
      <c r="AG80" s="46"/>
      <c r="AH80" s="46"/>
      <c r="AI80" s="46"/>
      <c r="AJ80" s="46"/>
      <c r="AK80" s="46"/>
      <c r="AL80" s="46"/>
      <c r="AM80" s="46"/>
    </row>
    <row r="81" spans="2:39" ht="15" thickBot="1" x14ac:dyDescent="0.4">
      <c r="B81" s="257"/>
      <c r="C81" s="19">
        <v>8</v>
      </c>
      <c r="D81" s="42"/>
      <c r="E81" s="45"/>
      <c r="F81" s="44"/>
      <c r="G81" s="42"/>
      <c r="H81" s="45"/>
      <c r="I81" s="48" t="str" cm="1">
        <f t="array" ref="I81">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81" s="45"/>
      <c r="K81" s="48" t="str" cm="1">
        <f t="array" ref="K81">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81" s="45"/>
      <c r="M81" s="44"/>
      <c r="N81" s="42"/>
      <c r="O81" s="46"/>
      <c r="P81" s="44"/>
      <c r="Q81" s="42"/>
      <c r="R81" s="42"/>
      <c r="S81" s="45"/>
      <c r="T81" s="47" t="str" cm="1">
        <f t="array" ref="T81">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81" s="47" t="str" cm="1">
        <f t="array" ref="U81">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81" s="47" t="str" cm="1">
        <f t="array" ref="V81">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81" s="47" t="str" cm="1">
        <f t="array" ref="W81">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81" s="48" t="str" cm="1">
        <f t="array" ref="X81">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81" s="45"/>
      <c r="Z81" s="48" t="str" cm="1">
        <f t="array" ref="Z81">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81" s="45"/>
      <c r="AB81" s="48" t="str" cm="1">
        <f t="array" ref="AB81">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81" s="45"/>
      <c r="AD81" s="48" t="str" cm="1">
        <f t="array" ref="AD81">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81" s="45"/>
      <c r="AF81" s="46"/>
      <c r="AG81" s="46"/>
      <c r="AH81" s="46"/>
      <c r="AI81" s="46"/>
      <c r="AJ81" s="46"/>
      <c r="AK81" s="46"/>
      <c r="AL81" s="46"/>
      <c r="AM81" s="46"/>
    </row>
    <row r="82" spans="2:39" ht="15" thickBot="1" x14ac:dyDescent="0.4">
      <c r="B82" s="257"/>
      <c r="C82" s="19">
        <v>9</v>
      </c>
      <c r="D82" s="42"/>
      <c r="E82" s="45"/>
      <c r="F82" s="44"/>
      <c r="G82" s="42"/>
      <c r="H82" s="45"/>
      <c r="I82" s="48" t="str" cm="1">
        <f t="array" ref="I82">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82" s="45"/>
      <c r="K82" s="48" t="str" cm="1">
        <f t="array" ref="K82">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82" s="45"/>
      <c r="M82" s="51"/>
      <c r="N82" s="52" t="str" cm="1">
        <f t="array" ref="N82">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82" s="46"/>
      <c r="P82" s="44"/>
      <c r="Q82" s="42"/>
      <c r="R82" s="42"/>
      <c r="S82" s="45"/>
      <c r="T82" s="46"/>
      <c r="U82" s="46"/>
      <c r="V82" s="46"/>
      <c r="W82" s="46"/>
      <c r="X82" s="48" t="str" cm="1">
        <f t="array" ref="X82">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82" s="45"/>
      <c r="Z82" s="48" t="str" cm="1">
        <f t="array" ref="Z82">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82" s="45"/>
      <c r="AB82" s="48" t="str" cm="1">
        <f t="array" ref="AB82">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82" s="45"/>
      <c r="AD82" s="48" t="str" cm="1">
        <f t="array" ref="AD82">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82" s="45"/>
      <c r="AF82" s="46"/>
      <c r="AG82" s="46"/>
      <c r="AH82" s="46"/>
      <c r="AI82" s="46"/>
      <c r="AJ82" s="46"/>
      <c r="AK82" s="46"/>
      <c r="AL82" s="46"/>
      <c r="AM82" s="46"/>
    </row>
    <row r="83" spans="2:39" ht="15" thickBot="1" x14ac:dyDescent="0.4">
      <c r="B83" s="257"/>
      <c r="C83" s="19">
        <v>10</v>
      </c>
      <c r="D83" s="53"/>
      <c r="E83" s="54"/>
      <c r="F83" s="55"/>
      <c r="G83" s="53"/>
      <c r="H83" s="54"/>
      <c r="I83" s="56" t="str" cm="1">
        <f t="array" ref="I83">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83" s="57" t="str" cm="1">
        <f t="array" ref="J83">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83" s="56" t="str" cm="1">
        <f t="array" ref="K83">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83" s="57" t="str" cm="1">
        <f t="array" ref="L83">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83" s="55"/>
      <c r="N83" s="53"/>
      <c r="O83" s="58"/>
      <c r="P83" s="55"/>
      <c r="Q83" s="53"/>
      <c r="R83" s="53"/>
      <c r="S83" s="54"/>
      <c r="T83" s="58"/>
      <c r="U83" s="58"/>
      <c r="V83" s="58"/>
      <c r="W83" s="58"/>
      <c r="X83" s="55"/>
      <c r="Y83" s="54"/>
      <c r="Z83" s="55"/>
      <c r="AA83" s="54"/>
      <c r="AB83" s="56" t="str" cm="1">
        <f t="array" ref="AB83">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83" s="54"/>
      <c r="AD83" s="56" t="str" cm="1">
        <f t="array" ref="AD83">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83" s="54"/>
      <c r="AF83" s="58"/>
      <c r="AG83" s="58"/>
      <c r="AH83" s="58"/>
      <c r="AI83" s="58"/>
      <c r="AJ83" s="58"/>
      <c r="AK83" s="58"/>
      <c r="AL83" s="58"/>
      <c r="AM83" s="58"/>
    </row>
    <row r="84" spans="2:39" ht="15" thickBot="1" x14ac:dyDescent="0.4">
      <c r="D84" s="59"/>
      <c r="E84" s="59"/>
      <c r="F84" s="59"/>
      <c r="G84" s="59"/>
      <c r="H84" s="59"/>
      <c r="I84" s="59"/>
      <c r="J84" s="59"/>
      <c r="K84" s="59"/>
      <c r="L84" s="59"/>
      <c r="M84" s="59"/>
      <c r="N84" s="59"/>
      <c r="O84" s="59"/>
      <c r="P84" s="59"/>
      <c r="Q84" s="59"/>
      <c r="R84" s="59"/>
      <c r="S84" s="59"/>
      <c r="T84" s="59"/>
      <c r="U84" s="59"/>
      <c r="V84" s="59"/>
      <c r="W84" s="59"/>
      <c r="X84" s="59"/>
      <c r="Y84" s="59"/>
      <c r="Z84" s="59"/>
      <c r="AA84" s="59"/>
      <c r="AB84" s="59"/>
      <c r="AC84" s="59"/>
      <c r="AD84" s="59"/>
      <c r="AE84" s="59"/>
      <c r="AF84" s="59"/>
      <c r="AG84" s="59"/>
      <c r="AH84" s="59"/>
      <c r="AI84" s="59"/>
      <c r="AJ84" s="59"/>
      <c r="AK84" s="59"/>
      <c r="AL84" s="59"/>
      <c r="AM84" s="59"/>
    </row>
    <row r="85" spans="2:39" ht="15" thickBot="1" x14ac:dyDescent="0.4">
      <c r="B85" s="257" t="str">
        <f>IF('1. Introduction'!C16=0,"",'1. Introduction'!C16)</f>
        <v/>
      </c>
      <c r="C85" s="19">
        <v>1</v>
      </c>
      <c r="D85" s="35"/>
      <c r="E85" s="34" t="str" cm="1">
        <f t="array" ref="E85">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85" s="36"/>
      <c r="G85" s="35"/>
      <c r="H85" s="34" t="str" cm="1">
        <f t="array" ref="H85">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85" s="36"/>
      <c r="J85" s="37"/>
      <c r="K85" s="36"/>
      <c r="L85" s="37"/>
      <c r="M85" s="36"/>
      <c r="N85" s="38"/>
      <c r="O85" s="39"/>
      <c r="P85" s="36"/>
      <c r="Q85" s="38"/>
      <c r="R85" s="35"/>
      <c r="S85" s="37"/>
      <c r="T85" s="39"/>
      <c r="U85" s="40"/>
      <c r="V85" s="39"/>
      <c r="W85" s="39"/>
      <c r="X85" s="41"/>
      <c r="Y85" s="34" t="str" cm="1">
        <f t="array" ref="Y85">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85" s="36"/>
      <c r="AA85" s="34" t="str" cm="1">
        <f t="array" ref="AA85">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85" s="36"/>
      <c r="AC85" s="34" t="str" cm="1">
        <f t="array" ref="AC85">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85" s="36"/>
      <c r="AE85" s="34" t="str" cm="1">
        <f t="array" ref="AE85">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85" s="39"/>
      <c r="AG85" s="40"/>
      <c r="AH85" s="39"/>
      <c r="AI85" s="39"/>
      <c r="AJ85" s="39"/>
      <c r="AK85" s="40"/>
      <c r="AL85" s="40"/>
      <c r="AM85" s="39"/>
    </row>
    <row r="86" spans="2:39" ht="15" thickBot="1" x14ac:dyDescent="0.4">
      <c r="B86" s="257"/>
      <c r="C86" s="19">
        <v>2</v>
      </c>
      <c r="D86" s="42"/>
      <c r="E86" s="43" t="str" cm="1">
        <f t="array" ref="E86">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86" s="44"/>
      <c r="G86" s="42"/>
      <c r="H86" s="43" t="str" cm="1">
        <f t="array" ref="H86">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86" s="44"/>
      <c r="J86" s="45"/>
      <c r="K86" s="44"/>
      <c r="L86" s="45"/>
      <c r="M86" s="44"/>
      <c r="N86" s="42"/>
      <c r="O86" s="46"/>
      <c r="P86" s="44"/>
      <c r="Q86" s="42"/>
      <c r="R86" s="42"/>
      <c r="S86" s="45"/>
      <c r="T86" s="46"/>
      <c r="U86" s="46"/>
      <c r="V86" s="46"/>
      <c r="W86" s="46"/>
      <c r="X86" s="44"/>
      <c r="Y86" s="45"/>
      <c r="Z86" s="44"/>
      <c r="AA86" s="45"/>
      <c r="AB86" s="44"/>
      <c r="AC86" s="45"/>
      <c r="AD86" s="44"/>
      <c r="AE86" s="45"/>
      <c r="AF86" s="47" t="str" cm="1">
        <f t="array" ref="AF86">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86" s="47" t="str" cm="1">
        <f t="array" ref="AG86">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86" s="46"/>
      <c r="AI86" s="46"/>
      <c r="AJ86" s="46"/>
      <c r="AK86" s="46"/>
      <c r="AL86" s="46"/>
      <c r="AM86" s="46"/>
    </row>
    <row r="87" spans="2:39" ht="15" thickBot="1" x14ac:dyDescent="0.4">
      <c r="B87" s="257"/>
      <c r="C87" s="19">
        <v>3</v>
      </c>
      <c r="D87" s="42"/>
      <c r="E87" s="43" t="str" cm="1">
        <f t="array" ref="E87">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87" s="44"/>
      <c r="G87" s="42"/>
      <c r="H87" s="43" t="str" cm="1">
        <f t="array" ref="H87">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87" s="44"/>
      <c r="J87" s="45"/>
      <c r="K87" s="44"/>
      <c r="L87" s="45"/>
      <c r="M87" s="44"/>
      <c r="N87" s="42"/>
      <c r="O87" s="46"/>
      <c r="P87" s="44"/>
      <c r="Q87" s="42"/>
      <c r="R87" s="42"/>
      <c r="S87" s="45"/>
      <c r="T87" s="46"/>
      <c r="U87" s="46"/>
      <c r="V87" s="46"/>
      <c r="W87" s="46"/>
      <c r="X87" s="44"/>
      <c r="Y87" s="45"/>
      <c r="Z87" s="48" t="str" cm="1">
        <f t="array" ref="Z87">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87" s="45"/>
      <c r="AB87" s="44"/>
      <c r="AC87" s="45"/>
      <c r="AD87" s="48" t="str" cm="1">
        <f t="array" ref="AD87">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87" s="45"/>
      <c r="AF87" s="46"/>
      <c r="AG87" s="46"/>
      <c r="AH87" s="47" t="str" cm="1">
        <f t="array" ref="AH87">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87" s="47" t="str" cm="1">
        <f t="array" ref="AI87">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87" s="46"/>
      <c r="AK87" s="46"/>
      <c r="AL87" s="46"/>
      <c r="AM87" s="46"/>
    </row>
    <row r="88" spans="2:39" ht="15" thickBot="1" x14ac:dyDescent="0.4">
      <c r="B88" s="257"/>
      <c r="C88" s="19">
        <v>4</v>
      </c>
      <c r="D88" s="42"/>
      <c r="E88" s="43" t="str" cm="1">
        <f t="array" ref="E88">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88" s="44"/>
      <c r="G88" s="42"/>
      <c r="H88" s="43" t="str" cm="1">
        <f t="array" ref="H88">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88" s="44"/>
      <c r="J88" s="45"/>
      <c r="K88" s="44"/>
      <c r="L88" s="45"/>
      <c r="M88" s="44"/>
      <c r="N88" s="42"/>
      <c r="O88" s="46"/>
      <c r="P88" s="44"/>
      <c r="Q88" s="42"/>
      <c r="R88" s="42"/>
      <c r="S88" s="45"/>
      <c r="T88" s="46"/>
      <c r="U88" s="46"/>
      <c r="V88" s="46"/>
      <c r="W88" s="46"/>
      <c r="X88" s="44"/>
      <c r="Y88" s="45"/>
      <c r="Z88" s="44"/>
      <c r="AA88" s="45"/>
      <c r="AB88" s="44"/>
      <c r="AC88" s="45"/>
      <c r="AD88" s="44"/>
      <c r="AE88" s="45"/>
      <c r="AF88" s="47" t="str" cm="1">
        <f t="array" ref="AF88">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88" s="47" t="str" cm="1">
        <f t="array" ref="AG88">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88" s="46"/>
      <c r="AI88" s="46"/>
      <c r="AJ88" s="47" t="str" cm="1">
        <f t="array" ref="AJ88">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88" s="47" t="str" cm="1">
        <f t="array" ref="AK88">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88" s="46"/>
      <c r="AM88" s="46"/>
    </row>
    <row r="89" spans="2:39" ht="15" thickBot="1" x14ac:dyDescent="0.4">
      <c r="B89" s="257"/>
      <c r="C89" s="19">
        <v>5</v>
      </c>
      <c r="D89" s="42"/>
      <c r="E89" s="45"/>
      <c r="F89" s="44"/>
      <c r="G89" s="42"/>
      <c r="H89" s="45"/>
      <c r="I89" s="44"/>
      <c r="J89" s="45"/>
      <c r="K89" s="44"/>
      <c r="L89" s="45"/>
      <c r="M89" s="44"/>
      <c r="N89" s="42"/>
      <c r="O89" s="46"/>
      <c r="P89" s="44"/>
      <c r="Q89" s="42"/>
      <c r="R89" s="42"/>
      <c r="S89" s="45"/>
      <c r="T89" s="46"/>
      <c r="U89" s="46"/>
      <c r="V89" s="46"/>
      <c r="W89" s="46"/>
      <c r="X89" s="44"/>
      <c r="Y89" s="45"/>
      <c r="Z89" s="44"/>
      <c r="AA89" s="45"/>
      <c r="AB89" s="44"/>
      <c r="AC89" s="45"/>
      <c r="AD89" s="44"/>
      <c r="AE89" s="45"/>
      <c r="AF89" s="47" t="str" cm="1">
        <f t="array" ref="AF89">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89" s="47" t="str" cm="1">
        <f t="array" ref="AG89">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89" s="47" t="str" cm="1">
        <f t="array" ref="AH89">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89" s="47" t="str" cm="1">
        <f t="array" ref="AI89">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89" s="46"/>
      <c r="AK89" s="46"/>
      <c r="AL89" s="47" t="str" cm="1">
        <f t="array" ref="AL89">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89" s="47" t="str" cm="1">
        <f t="array" ref="AM89">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90" spans="2:39" ht="15" thickBot="1" x14ac:dyDescent="0.4">
      <c r="B90" s="257"/>
      <c r="C90" s="19">
        <v>6</v>
      </c>
      <c r="D90" s="48" t="str" cm="1">
        <f t="array" ref="D90">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90" s="45"/>
      <c r="F90" s="48" t="str" cm="1">
        <f t="array" ref="F90">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90" s="42"/>
      <c r="H90" s="45"/>
      <c r="I90" s="44"/>
      <c r="J90" s="45"/>
      <c r="K90" s="44"/>
      <c r="L90" s="45"/>
      <c r="M90" s="48" t="str" cm="1">
        <f t="array" ref="M90">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90" s="42"/>
      <c r="O90" s="47" t="str" cm="1">
        <f t="array" ref="O90">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90" s="48" t="str" cm="1">
        <f t="array" ref="P90">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90" s="50" t="str" cm="1">
        <f t="array" ref="Q90">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90" s="50" t="str" cm="1">
        <f t="array" ref="R90">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90" s="43" t="str" cm="1">
        <f t="array" ref="S90">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90" s="46"/>
      <c r="U90" s="46"/>
      <c r="V90" s="46"/>
      <c r="W90" s="46"/>
      <c r="X90" s="44"/>
      <c r="Y90" s="45"/>
      <c r="Z90" s="44"/>
      <c r="AA90" s="45"/>
      <c r="AB90" s="44"/>
      <c r="AC90" s="45"/>
      <c r="AD90" s="44"/>
      <c r="AE90" s="45"/>
      <c r="AF90" s="46"/>
      <c r="AG90" s="46"/>
      <c r="AH90" s="46"/>
      <c r="AI90" s="46"/>
      <c r="AJ90" s="46"/>
      <c r="AK90" s="46"/>
      <c r="AL90" s="46"/>
      <c r="AM90" s="46"/>
    </row>
    <row r="91" spans="2:39" ht="15" thickBot="1" x14ac:dyDescent="0.4">
      <c r="B91" s="257"/>
      <c r="C91" s="19">
        <v>7</v>
      </c>
      <c r="D91" s="49" t="str" cm="1">
        <f t="array" ref="D91">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91" s="45"/>
      <c r="F91" s="48" t="str" cm="1">
        <f t="array" ref="F91">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91" s="50" t="str" cm="1">
        <f t="array" ref="G91">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91" s="45"/>
      <c r="I91" s="44"/>
      <c r="J91" s="45"/>
      <c r="K91" s="44"/>
      <c r="L91" s="45"/>
      <c r="M91" s="44"/>
      <c r="N91" s="42"/>
      <c r="O91" s="46"/>
      <c r="P91" s="48" t="str" cm="1">
        <f t="array" ref="P91">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91" s="50" t="str" cm="1">
        <f t="array" ref="Q91">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91" s="50" t="str" cm="1">
        <f t="array" ref="R91">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91" s="43" t="str" cm="1">
        <f t="array" ref="S91">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91" s="46"/>
      <c r="U91" s="46"/>
      <c r="V91" s="46"/>
      <c r="W91" s="46"/>
      <c r="X91" s="44"/>
      <c r="Y91" s="45"/>
      <c r="Z91" s="44"/>
      <c r="AA91" s="45"/>
      <c r="AB91" s="44"/>
      <c r="AC91" s="45"/>
      <c r="AD91" s="44"/>
      <c r="AE91" s="45"/>
      <c r="AF91" s="46"/>
      <c r="AG91" s="46"/>
      <c r="AH91" s="46"/>
      <c r="AI91" s="46"/>
      <c r="AJ91" s="46"/>
      <c r="AK91" s="46"/>
      <c r="AL91" s="46"/>
      <c r="AM91" s="46"/>
    </row>
    <row r="92" spans="2:39" ht="15" thickBot="1" x14ac:dyDescent="0.4">
      <c r="B92" s="257"/>
      <c r="C92" s="19">
        <v>8</v>
      </c>
      <c r="D92" s="42"/>
      <c r="E92" s="45"/>
      <c r="F92" s="44"/>
      <c r="G92" s="42"/>
      <c r="H92" s="45"/>
      <c r="I92" s="48" t="str" cm="1">
        <f t="array" ref="I92">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92" s="45"/>
      <c r="K92" s="48" t="str" cm="1">
        <f t="array" ref="K92">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92" s="45"/>
      <c r="M92" s="44"/>
      <c r="N92" s="42"/>
      <c r="O92" s="46"/>
      <c r="P92" s="44"/>
      <c r="Q92" s="42"/>
      <c r="R92" s="42"/>
      <c r="S92" s="45"/>
      <c r="T92" s="47" t="str" cm="1">
        <f t="array" ref="T92">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92" s="47" t="str" cm="1">
        <f t="array" ref="U92">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92" s="47" t="str" cm="1">
        <f t="array" ref="V92">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92" s="47" t="str" cm="1">
        <f t="array" ref="W92">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92" s="48" t="str" cm="1">
        <f t="array" ref="X92">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92" s="45"/>
      <c r="Z92" s="48" t="str" cm="1">
        <f t="array" ref="Z92">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92" s="45"/>
      <c r="AB92" s="48" t="str" cm="1">
        <f t="array" ref="AB92">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92" s="45"/>
      <c r="AD92" s="48" t="str" cm="1">
        <f t="array" ref="AD92">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92" s="45"/>
      <c r="AF92" s="46"/>
      <c r="AG92" s="46"/>
      <c r="AH92" s="46"/>
      <c r="AI92" s="46"/>
      <c r="AJ92" s="46"/>
      <c r="AK92" s="46"/>
      <c r="AL92" s="46"/>
      <c r="AM92" s="46"/>
    </row>
    <row r="93" spans="2:39" ht="15" thickBot="1" x14ac:dyDescent="0.4">
      <c r="B93" s="257"/>
      <c r="C93" s="19">
        <v>9</v>
      </c>
      <c r="D93" s="42"/>
      <c r="E93" s="45"/>
      <c r="F93" s="44"/>
      <c r="G93" s="42"/>
      <c r="H93" s="45"/>
      <c r="I93" s="48" t="str" cm="1">
        <f t="array" ref="I93">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93" s="45"/>
      <c r="K93" s="48" t="str" cm="1">
        <f t="array" ref="K93">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93" s="45"/>
      <c r="M93" s="51"/>
      <c r="N93" s="52" t="str" cm="1">
        <f t="array" ref="N93">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93" s="46"/>
      <c r="P93" s="44"/>
      <c r="Q93" s="42"/>
      <c r="R93" s="42"/>
      <c r="S93" s="45"/>
      <c r="T93" s="46"/>
      <c r="U93" s="46"/>
      <c r="V93" s="46"/>
      <c r="W93" s="46"/>
      <c r="X93" s="48" t="str" cm="1">
        <f t="array" ref="X93">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93" s="45"/>
      <c r="Z93" s="48" t="str" cm="1">
        <f t="array" ref="Z93">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93" s="45"/>
      <c r="AB93" s="48" t="str" cm="1">
        <f t="array" ref="AB93">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93" s="45"/>
      <c r="AD93" s="48" t="str" cm="1">
        <f t="array" ref="AD93">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93" s="45"/>
      <c r="AF93" s="46"/>
      <c r="AG93" s="46"/>
      <c r="AH93" s="46"/>
      <c r="AI93" s="46"/>
      <c r="AJ93" s="46"/>
      <c r="AK93" s="46"/>
      <c r="AL93" s="46"/>
      <c r="AM93" s="46"/>
    </row>
    <row r="94" spans="2:39" ht="15" thickBot="1" x14ac:dyDescent="0.4">
      <c r="B94" s="257"/>
      <c r="C94" s="19">
        <v>10</v>
      </c>
      <c r="D94" s="53"/>
      <c r="E94" s="54"/>
      <c r="F94" s="55"/>
      <c r="G94" s="53"/>
      <c r="H94" s="54"/>
      <c r="I94" s="56" t="str" cm="1">
        <f t="array" ref="I94">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94" s="57" t="str" cm="1">
        <f t="array" ref="J94">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94" s="56" t="str" cm="1">
        <f t="array" ref="K94">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94" s="57" t="str" cm="1">
        <f t="array" ref="L94">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94" s="55"/>
      <c r="N94" s="53"/>
      <c r="O94" s="58"/>
      <c r="P94" s="55"/>
      <c r="Q94" s="53"/>
      <c r="R94" s="53"/>
      <c r="S94" s="54"/>
      <c r="T94" s="58"/>
      <c r="U94" s="58"/>
      <c r="V94" s="58"/>
      <c r="W94" s="58"/>
      <c r="X94" s="55"/>
      <c r="Y94" s="54"/>
      <c r="Z94" s="55"/>
      <c r="AA94" s="54"/>
      <c r="AB94" s="56" t="str" cm="1">
        <f t="array" ref="AB94">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94" s="54"/>
      <c r="AD94" s="56" t="str" cm="1">
        <f t="array" ref="AD94">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94" s="54"/>
      <c r="AF94" s="58"/>
      <c r="AG94" s="58"/>
      <c r="AH94" s="58"/>
      <c r="AI94" s="58"/>
      <c r="AJ94" s="58"/>
      <c r="AK94" s="58"/>
      <c r="AL94" s="58"/>
      <c r="AM94" s="58"/>
    </row>
    <row r="95" spans="2:39" ht="15" thickBot="1" x14ac:dyDescent="0.4">
      <c r="D95" s="59"/>
      <c r="E95" s="59"/>
      <c r="F95" s="59"/>
      <c r="G95" s="59"/>
      <c r="H95" s="59"/>
      <c r="I95" s="59"/>
      <c r="J95" s="59"/>
      <c r="K95" s="59"/>
      <c r="L95" s="59"/>
      <c r="M95" s="59"/>
      <c r="N95" s="59"/>
      <c r="O95" s="59"/>
      <c r="P95" s="59"/>
      <c r="Q95" s="59"/>
      <c r="R95" s="59"/>
      <c r="S95" s="59"/>
      <c r="T95" s="59"/>
      <c r="U95" s="59"/>
      <c r="V95" s="59"/>
      <c r="W95" s="59"/>
      <c r="X95" s="59"/>
      <c r="Y95" s="59"/>
      <c r="Z95" s="59"/>
      <c r="AA95" s="59"/>
      <c r="AB95" s="59"/>
      <c r="AC95" s="59"/>
      <c r="AD95" s="59"/>
      <c r="AE95" s="59"/>
      <c r="AF95" s="59"/>
      <c r="AG95" s="59"/>
      <c r="AH95" s="59"/>
      <c r="AI95" s="59"/>
      <c r="AJ95" s="59"/>
      <c r="AK95" s="59"/>
      <c r="AL95" s="59"/>
      <c r="AM95" s="59"/>
    </row>
    <row r="96" spans="2:39" ht="15" thickBot="1" x14ac:dyDescent="0.4">
      <c r="B96" s="257" t="str">
        <f>IF('1. Introduction'!C17=0,"",'1. Introduction'!C17)</f>
        <v/>
      </c>
      <c r="C96" s="19">
        <v>1</v>
      </c>
      <c r="D96" s="35"/>
      <c r="E96" s="34" t="str" cm="1">
        <f t="array" ref="E96">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96" s="36"/>
      <c r="G96" s="35"/>
      <c r="H96" s="34" t="str" cm="1">
        <f t="array" ref="H96">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96" s="36"/>
      <c r="J96" s="37"/>
      <c r="K96" s="36"/>
      <c r="L96" s="37"/>
      <c r="M96" s="36"/>
      <c r="N96" s="38"/>
      <c r="O96" s="39"/>
      <c r="P96" s="36"/>
      <c r="Q96" s="38"/>
      <c r="R96" s="35"/>
      <c r="S96" s="37"/>
      <c r="T96" s="39"/>
      <c r="U96" s="40"/>
      <c r="V96" s="39"/>
      <c r="W96" s="39"/>
      <c r="X96" s="41"/>
      <c r="Y96" s="34" t="str" cm="1">
        <f t="array" ref="Y96">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96" s="36"/>
      <c r="AA96" s="34" t="str" cm="1">
        <f t="array" ref="AA96">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96" s="36"/>
      <c r="AC96" s="34" t="str" cm="1">
        <f t="array" ref="AC96">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96" s="36"/>
      <c r="AE96" s="34" t="str" cm="1">
        <f t="array" ref="AE96">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96" s="39"/>
      <c r="AG96" s="40"/>
      <c r="AH96" s="39"/>
      <c r="AI96" s="39"/>
      <c r="AJ96" s="39"/>
      <c r="AK96" s="40"/>
      <c r="AL96" s="40"/>
      <c r="AM96" s="39"/>
    </row>
    <row r="97" spans="2:39" ht="15" thickBot="1" x14ac:dyDescent="0.4">
      <c r="B97" s="257"/>
      <c r="C97" s="19">
        <v>2</v>
      </c>
      <c r="D97" s="42"/>
      <c r="E97" s="43" t="str" cm="1">
        <f t="array" ref="E97">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97" s="44"/>
      <c r="G97" s="42"/>
      <c r="H97" s="43" t="str" cm="1">
        <f t="array" ref="H97">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97" s="44"/>
      <c r="J97" s="45"/>
      <c r="K97" s="44"/>
      <c r="L97" s="45"/>
      <c r="M97" s="44"/>
      <c r="N97" s="42"/>
      <c r="O97" s="46"/>
      <c r="P97" s="44"/>
      <c r="Q97" s="42"/>
      <c r="R97" s="42"/>
      <c r="S97" s="45"/>
      <c r="T97" s="46"/>
      <c r="U97" s="46"/>
      <c r="V97" s="46"/>
      <c r="W97" s="46"/>
      <c r="X97" s="44"/>
      <c r="Y97" s="45"/>
      <c r="Z97" s="44"/>
      <c r="AA97" s="45"/>
      <c r="AB97" s="44"/>
      <c r="AC97" s="45"/>
      <c r="AD97" s="44"/>
      <c r="AE97" s="45"/>
      <c r="AF97" s="47" t="str" cm="1">
        <f t="array" ref="AF97">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97" s="47" t="str" cm="1">
        <f t="array" ref="AG97">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97" s="46"/>
      <c r="AI97" s="46"/>
      <c r="AJ97" s="46"/>
      <c r="AK97" s="46"/>
      <c r="AL97" s="46"/>
      <c r="AM97" s="46"/>
    </row>
    <row r="98" spans="2:39" ht="15" thickBot="1" x14ac:dyDescent="0.4">
      <c r="B98" s="257"/>
      <c r="C98" s="19">
        <v>3</v>
      </c>
      <c r="D98" s="42"/>
      <c r="E98" s="43" t="str" cm="1">
        <f t="array" ref="E98">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98" s="44"/>
      <c r="G98" s="42"/>
      <c r="H98" s="43" t="str" cm="1">
        <f t="array" ref="H98">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98" s="44"/>
      <c r="J98" s="45"/>
      <c r="K98" s="44"/>
      <c r="L98" s="45"/>
      <c r="M98" s="44"/>
      <c r="N98" s="42"/>
      <c r="O98" s="46"/>
      <c r="P98" s="44"/>
      <c r="Q98" s="42"/>
      <c r="R98" s="42"/>
      <c r="S98" s="45"/>
      <c r="T98" s="46"/>
      <c r="U98" s="46"/>
      <c r="V98" s="46"/>
      <c r="W98" s="46"/>
      <c r="X98" s="44"/>
      <c r="Y98" s="45"/>
      <c r="Z98" s="48" t="str" cm="1">
        <f t="array" ref="Z98">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98" s="45"/>
      <c r="AB98" s="44"/>
      <c r="AC98" s="45"/>
      <c r="AD98" s="48" t="str" cm="1">
        <f t="array" ref="AD98">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98" s="45"/>
      <c r="AF98" s="46"/>
      <c r="AG98" s="46"/>
      <c r="AH98" s="47" t="str" cm="1">
        <f t="array" ref="AH98">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98" s="47" t="str" cm="1">
        <f t="array" ref="AI98">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98" s="46"/>
      <c r="AK98" s="46"/>
      <c r="AL98" s="46"/>
      <c r="AM98" s="46"/>
    </row>
    <row r="99" spans="2:39" ht="15" thickBot="1" x14ac:dyDescent="0.4">
      <c r="B99" s="257"/>
      <c r="C99" s="19">
        <v>4</v>
      </c>
      <c r="D99" s="42"/>
      <c r="E99" s="43" t="str" cm="1">
        <f t="array" ref="E99">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99" s="44"/>
      <c r="G99" s="42"/>
      <c r="H99" s="43" t="str" cm="1">
        <f t="array" ref="H99">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99" s="44"/>
      <c r="J99" s="45"/>
      <c r="K99" s="44"/>
      <c r="L99" s="45"/>
      <c r="M99" s="44"/>
      <c r="N99" s="42"/>
      <c r="O99" s="46"/>
      <c r="P99" s="44"/>
      <c r="Q99" s="42"/>
      <c r="R99" s="42"/>
      <c r="S99" s="45"/>
      <c r="T99" s="46"/>
      <c r="U99" s="46"/>
      <c r="V99" s="46"/>
      <c r="W99" s="46"/>
      <c r="X99" s="44"/>
      <c r="Y99" s="45"/>
      <c r="Z99" s="44"/>
      <c r="AA99" s="45"/>
      <c r="AB99" s="44"/>
      <c r="AC99" s="45"/>
      <c r="AD99" s="44"/>
      <c r="AE99" s="45"/>
      <c r="AF99" s="47" t="str" cm="1">
        <f t="array" ref="AF99">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99" s="47" t="str" cm="1">
        <f t="array" ref="AG99">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99" s="46"/>
      <c r="AI99" s="46"/>
      <c r="AJ99" s="47" t="str" cm="1">
        <f t="array" ref="AJ99">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99" s="47" t="str" cm="1">
        <f t="array" ref="AK99">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99" s="46"/>
      <c r="AM99" s="46"/>
    </row>
    <row r="100" spans="2:39" ht="15" thickBot="1" x14ac:dyDescent="0.4">
      <c r="B100" s="257"/>
      <c r="C100" s="19">
        <v>5</v>
      </c>
      <c r="D100" s="42"/>
      <c r="E100" s="45"/>
      <c r="F100" s="44"/>
      <c r="G100" s="42"/>
      <c r="H100" s="45"/>
      <c r="I100" s="44"/>
      <c r="J100" s="45"/>
      <c r="K100" s="44"/>
      <c r="L100" s="45"/>
      <c r="M100" s="44"/>
      <c r="N100" s="42"/>
      <c r="O100" s="46"/>
      <c r="P100" s="44"/>
      <c r="Q100" s="42"/>
      <c r="R100" s="42"/>
      <c r="S100" s="45"/>
      <c r="T100" s="46"/>
      <c r="U100" s="46"/>
      <c r="V100" s="46"/>
      <c r="W100" s="46"/>
      <c r="X100" s="44"/>
      <c r="Y100" s="45"/>
      <c r="Z100" s="44"/>
      <c r="AA100" s="45"/>
      <c r="AB100" s="44"/>
      <c r="AC100" s="45"/>
      <c r="AD100" s="44"/>
      <c r="AE100" s="45"/>
      <c r="AF100" s="47" t="str" cm="1">
        <f t="array" ref="AF100">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100" s="47" t="str" cm="1">
        <f t="array" ref="AG100">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100" s="47" t="str" cm="1">
        <f t="array" ref="AH100">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100" s="47" t="str" cm="1">
        <f t="array" ref="AI100">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100" s="46"/>
      <c r="AK100" s="46"/>
      <c r="AL100" s="47" t="str" cm="1">
        <f t="array" ref="AL100">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100" s="47" t="str" cm="1">
        <f t="array" ref="AM100">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101" spans="2:39" ht="15" thickBot="1" x14ac:dyDescent="0.4">
      <c r="B101" s="257"/>
      <c r="C101" s="19">
        <v>6</v>
      </c>
      <c r="D101" s="48" t="str" cm="1">
        <f t="array" ref="D101">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101" s="45"/>
      <c r="F101" s="48" t="str" cm="1">
        <f t="array" ref="F101">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101" s="42"/>
      <c r="H101" s="45"/>
      <c r="I101" s="44"/>
      <c r="J101" s="45"/>
      <c r="K101" s="44"/>
      <c r="L101" s="45"/>
      <c r="M101" s="48" t="str" cm="1">
        <f t="array" ref="M101">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101" s="42"/>
      <c r="O101" s="47" t="str" cm="1">
        <f t="array" ref="O101">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101" s="48" t="str" cm="1">
        <f t="array" ref="P101">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101" s="50" t="str" cm="1">
        <f t="array" ref="Q101">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101" s="50" t="str" cm="1">
        <f t="array" ref="R101">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101" s="43" t="str" cm="1">
        <f t="array" ref="S101">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101" s="46"/>
      <c r="U101" s="46"/>
      <c r="V101" s="46"/>
      <c r="W101" s="46"/>
      <c r="X101" s="44"/>
      <c r="Y101" s="45"/>
      <c r="Z101" s="44"/>
      <c r="AA101" s="45"/>
      <c r="AB101" s="44"/>
      <c r="AC101" s="45"/>
      <c r="AD101" s="44"/>
      <c r="AE101" s="45"/>
      <c r="AF101" s="46"/>
      <c r="AG101" s="46"/>
      <c r="AH101" s="46"/>
      <c r="AI101" s="46"/>
      <c r="AJ101" s="46"/>
      <c r="AK101" s="46"/>
      <c r="AL101" s="46"/>
      <c r="AM101" s="46"/>
    </row>
    <row r="102" spans="2:39" ht="15" thickBot="1" x14ac:dyDescent="0.4">
      <c r="B102" s="257"/>
      <c r="C102" s="19">
        <v>7</v>
      </c>
      <c r="D102" s="49" t="str" cm="1">
        <f t="array" ref="D102">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102" s="45"/>
      <c r="F102" s="48" t="str" cm="1">
        <f t="array" ref="F102">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102" s="50" t="str" cm="1">
        <f t="array" ref="G102">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102" s="45"/>
      <c r="I102" s="44"/>
      <c r="J102" s="45"/>
      <c r="K102" s="44"/>
      <c r="L102" s="45"/>
      <c r="M102" s="44"/>
      <c r="N102" s="42"/>
      <c r="O102" s="46"/>
      <c r="P102" s="48" t="str" cm="1">
        <f t="array" ref="P102">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102" s="50" t="str" cm="1">
        <f t="array" ref="Q102">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102" s="50" t="str" cm="1">
        <f t="array" ref="R102">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102" s="43" t="str" cm="1">
        <f t="array" ref="S102">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102" s="46"/>
      <c r="U102" s="46"/>
      <c r="V102" s="46"/>
      <c r="W102" s="46"/>
      <c r="X102" s="44"/>
      <c r="Y102" s="45"/>
      <c r="Z102" s="44"/>
      <c r="AA102" s="45"/>
      <c r="AB102" s="44"/>
      <c r="AC102" s="45"/>
      <c r="AD102" s="44"/>
      <c r="AE102" s="45"/>
      <c r="AF102" s="46"/>
      <c r="AG102" s="46"/>
      <c r="AH102" s="46"/>
      <c r="AI102" s="46"/>
      <c r="AJ102" s="46"/>
      <c r="AK102" s="46"/>
      <c r="AL102" s="46"/>
      <c r="AM102" s="46"/>
    </row>
    <row r="103" spans="2:39" ht="15" thickBot="1" x14ac:dyDescent="0.4">
      <c r="B103" s="257"/>
      <c r="C103" s="19">
        <v>8</v>
      </c>
      <c r="D103" s="42"/>
      <c r="E103" s="45"/>
      <c r="F103" s="44"/>
      <c r="G103" s="42"/>
      <c r="H103" s="45"/>
      <c r="I103" s="48" t="str" cm="1">
        <f t="array" ref="I103">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103" s="45"/>
      <c r="K103" s="48" t="str" cm="1">
        <f t="array" ref="K103">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103" s="45"/>
      <c r="M103" s="44"/>
      <c r="N103" s="42"/>
      <c r="O103" s="46"/>
      <c r="P103" s="44"/>
      <c r="Q103" s="42"/>
      <c r="R103" s="42"/>
      <c r="S103" s="45"/>
      <c r="T103" s="47" t="str" cm="1">
        <f t="array" ref="T103">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103" s="47" t="str" cm="1">
        <f t="array" ref="U103">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103" s="47" t="str" cm="1">
        <f t="array" ref="V103">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103" s="47" t="str" cm="1">
        <f t="array" ref="W103">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103" s="48" t="str" cm="1">
        <f t="array" ref="X103">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103" s="45"/>
      <c r="Z103" s="48" t="str" cm="1">
        <f t="array" ref="Z103">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103" s="45"/>
      <c r="AB103" s="48" t="str" cm="1">
        <f t="array" ref="AB103">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103" s="45"/>
      <c r="AD103" s="48" t="str" cm="1">
        <f t="array" ref="AD103">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103" s="45"/>
      <c r="AF103" s="46"/>
      <c r="AG103" s="46"/>
      <c r="AH103" s="46"/>
      <c r="AI103" s="46"/>
      <c r="AJ103" s="46"/>
      <c r="AK103" s="46"/>
      <c r="AL103" s="46"/>
      <c r="AM103" s="46"/>
    </row>
    <row r="104" spans="2:39" ht="15" thickBot="1" x14ac:dyDescent="0.4">
      <c r="B104" s="257"/>
      <c r="C104" s="19">
        <v>9</v>
      </c>
      <c r="D104" s="42"/>
      <c r="E104" s="45"/>
      <c r="F104" s="44"/>
      <c r="G104" s="42"/>
      <c r="H104" s="45"/>
      <c r="I104" s="48" t="str" cm="1">
        <f t="array" ref="I104">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104" s="45"/>
      <c r="K104" s="48" t="str" cm="1">
        <f t="array" ref="K104">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104" s="45"/>
      <c r="M104" s="51"/>
      <c r="N104" s="52" t="str" cm="1">
        <f t="array" ref="N104">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104" s="46"/>
      <c r="P104" s="44"/>
      <c r="Q104" s="42"/>
      <c r="R104" s="42"/>
      <c r="S104" s="45"/>
      <c r="T104" s="46"/>
      <c r="U104" s="46"/>
      <c r="V104" s="46"/>
      <c r="W104" s="46"/>
      <c r="X104" s="48" t="str" cm="1">
        <f t="array" ref="X104">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104" s="45"/>
      <c r="Z104" s="48" t="str" cm="1">
        <f t="array" ref="Z104">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104" s="45"/>
      <c r="AB104" s="48" t="str" cm="1">
        <f t="array" ref="AB104">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104" s="45"/>
      <c r="AD104" s="48" t="str" cm="1">
        <f t="array" ref="AD104">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104" s="45"/>
      <c r="AF104" s="46"/>
      <c r="AG104" s="46"/>
      <c r="AH104" s="46"/>
      <c r="AI104" s="46"/>
      <c r="AJ104" s="46"/>
      <c r="AK104" s="46"/>
      <c r="AL104" s="46"/>
      <c r="AM104" s="46"/>
    </row>
    <row r="105" spans="2:39" ht="15" thickBot="1" x14ac:dyDescent="0.4">
      <c r="B105" s="257"/>
      <c r="C105" s="19">
        <v>10</v>
      </c>
      <c r="D105" s="53"/>
      <c r="E105" s="54"/>
      <c r="F105" s="55"/>
      <c r="G105" s="53"/>
      <c r="H105" s="54"/>
      <c r="I105" s="56" t="str" cm="1">
        <f t="array" ref="I105">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105" s="57" t="str" cm="1">
        <f t="array" ref="J105">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105" s="56" t="str" cm="1">
        <f t="array" ref="K105">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105" s="57" t="str" cm="1">
        <f t="array" ref="L105">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105" s="55"/>
      <c r="N105" s="53"/>
      <c r="O105" s="58"/>
      <c r="P105" s="55"/>
      <c r="Q105" s="53"/>
      <c r="R105" s="53"/>
      <c r="S105" s="54"/>
      <c r="T105" s="58"/>
      <c r="U105" s="58"/>
      <c r="V105" s="58"/>
      <c r="W105" s="58"/>
      <c r="X105" s="55"/>
      <c r="Y105" s="54"/>
      <c r="Z105" s="55"/>
      <c r="AA105" s="54"/>
      <c r="AB105" s="56" t="str" cm="1">
        <f t="array" ref="AB105">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105" s="54"/>
      <c r="AD105" s="56" t="str" cm="1">
        <f t="array" ref="AD105">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105" s="54"/>
      <c r="AF105" s="58"/>
      <c r="AG105" s="58"/>
      <c r="AH105" s="58"/>
      <c r="AI105" s="58"/>
      <c r="AJ105" s="58"/>
      <c r="AK105" s="58"/>
      <c r="AL105" s="58"/>
      <c r="AM105" s="58"/>
    </row>
    <row r="106" spans="2:39" ht="15" thickBot="1" x14ac:dyDescent="0.4">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row>
    <row r="107" spans="2:39" ht="15" thickBot="1" x14ac:dyDescent="0.4">
      <c r="B107" s="257" t="str">
        <f>IF('1. Introduction'!C18=0,"",'1. Introduction'!C18)</f>
        <v/>
      </c>
      <c r="C107" s="19">
        <v>1</v>
      </c>
      <c r="D107" s="35"/>
      <c r="E107" s="34" t="str" cm="1">
        <f t="array" ref="E107">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107" s="36"/>
      <c r="G107" s="35"/>
      <c r="H107" s="34" t="str" cm="1">
        <f t="array" ref="H107">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107" s="36"/>
      <c r="J107" s="37"/>
      <c r="K107" s="36"/>
      <c r="L107" s="37"/>
      <c r="M107" s="36"/>
      <c r="N107" s="38"/>
      <c r="O107" s="39"/>
      <c r="P107" s="36"/>
      <c r="Q107" s="38"/>
      <c r="R107" s="35"/>
      <c r="S107" s="37"/>
      <c r="T107" s="39"/>
      <c r="U107" s="40"/>
      <c r="V107" s="39"/>
      <c r="W107" s="39"/>
      <c r="X107" s="41"/>
      <c r="Y107" s="34" t="str" cm="1">
        <f t="array" ref="Y107">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107" s="36"/>
      <c r="AA107" s="34" t="str" cm="1">
        <f t="array" ref="AA107">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107" s="36"/>
      <c r="AC107" s="34" t="str" cm="1">
        <f t="array" ref="AC107">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107" s="36"/>
      <c r="AE107" s="34" t="str" cm="1">
        <f t="array" ref="AE107">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107" s="39"/>
      <c r="AG107" s="40"/>
      <c r="AH107" s="39"/>
      <c r="AI107" s="39"/>
      <c r="AJ107" s="39"/>
      <c r="AK107" s="40"/>
      <c r="AL107" s="40"/>
      <c r="AM107" s="39"/>
    </row>
    <row r="108" spans="2:39" ht="15" thickBot="1" x14ac:dyDescent="0.4">
      <c r="B108" s="257"/>
      <c r="C108" s="19">
        <v>2</v>
      </c>
      <c r="D108" s="42"/>
      <c r="E108" s="43" t="str" cm="1">
        <f t="array" ref="E108">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108" s="44"/>
      <c r="G108" s="42"/>
      <c r="H108" s="43" t="str" cm="1">
        <f t="array" ref="H108">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108" s="44"/>
      <c r="J108" s="45"/>
      <c r="K108" s="44"/>
      <c r="L108" s="45"/>
      <c r="M108" s="44"/>
      <c r="N108" s="42"/>
      <c r="O108" s="46"/>
      <c r="P108" s="44"/>
      <c r="Q108" s="42"/>
      <c r="R108" s="42"/>
      <c r="S108" s="45"/>
      <c r="T108" s="46"/>
      <c r="U108" s="46"/>
      <c r="V108" s="46"/>
      <c r="W108" s="46"/>
      <c r="X108" s="44"/>
      <c r="Y108" s="45"/>
      <c r="Z108" s="44"/>
      <c r="AA108" s="45"/>
      <c r="AB108" s="44"/>
      <c r="AC108" s="45"/>
      <c r="AD108" s="44"/>
      <c r="AE108" s="45"/>
      <c r="AF108" s="47" t="str" cm="1">
        <f t="array" ref="AF108">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108" s="47" t="str" cm="1">
        <f t="array" ref="AG108">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108" s="46"/>
      <c r="AI108" s="46"/>
      <c r="AJ108" s="46"/>
      <c r="AK108" s="46"/>
      <c r="AL108" s="46"/>
      <c r="AM108" s="46"/>
    </row>
    <row r="109" spans="2:39" ht="15" thickBot="1" x14ac:dyDescent="0.4">
      <c r="B109" s="257"/>
      <c r="C109" s="19">
        <v>3</v>
      </c>
      <c r="D109" s="42"/>
      <c r="E109" s="43" t="str" cm="1">
        <f t="array" ref="E109">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109" s="44"/>
      <c r="G109" s="42"/>
      <c r="H109" s="43" t="str" cm="1">
        <f t="array" ref="H109">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109" s="44"/>
      <c r="J109" s="45"/>
      <c r="K109" s="44"/>
      <c r="L109" s="45"/>
      <c r="M109" s="44"/>
      <c r="N109" s="42"/>
      <c r="O109" s="46"/>
      <c r="P109" s="44"/>
      <c r="Q109" s="42"/>
      <c r="R109" s="42"/>
      <c r="S109" s="45"/>
      <c r="T109" s="46"/>
      <c r="U109" s="46"/>
      <c r="V109" s="46"/>
      <c r="W109" s="46"/>
      <c r="X109" s="44"/>
      <c r="Y109" s="45"/>
      <c r="Z109" s="48" t="str" cm="1">
        <f t="array" ref="Z109">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109" s="45"/>
      <c r="AB109" s="44"/>
      <c r="AC109" s="45"/>
      <c r="AD109" s="48" t="str" cm="1">
        <f t="array" ref="AD109">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109" s="45"/>
      <c r="AF109" s="46"/>
      <c r="AG109" s="46"/>
      <c r="AH109" s="47" t="str" cm="1">
        <f t="array" ref="AH109">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109" s="47" t="str" cm="1">
        <f t="array" ref="AI109">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109" s="46"/>
      <c r="AK109" s="46"/>
      <c r="AL109" s="46"/>
      <c r="AM109" s="46"/>
    </row>
    <row r="110" spans="2:39" ht="15" thickBot="1" x14ac:dyDescent="0.4">
      <c r="B110" s="257"/>
      <c r="C110" s="19">
        <v>4</v>
      </c>
      <c r="D110" s="42"/>
      <c r="E110" s="43" t="str" cm="1">
        <f t="array" ref="E110">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110" s="44"/>
      <c r="G110" s="42"/>
      <c r="H110" s="43" t="str" cm="1">
        <f t="array" ref="H110">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110" s="44"/>
      <c r="J110" s="45"/>
      <c r="K110" s="44"/>
      <c r="L110" s="45"/>
      <c r="M110" s="44"/>
      <c r="N110" s="42"/>
      <c r="O110" s="46"/>
      <c r="P110" s="44"/>
      <c r="Q110" s="42"/>
      <c r="R110" s="42"/>
      <c r="S110" s="45"/>
      <c r="T110" s="46"/>
      <c r="U110" s="46"/>
      <c r="V110" s="46"/>
      <c r="W110" s="46"/>
      <c r="X110" s="44"/>
      <c r="Y110" s="45"/>
      <c r="Z110" s="44"/>
      <c r="AA110" s="45"/>
      <c r="AB110" s="44"/>
      <c r="AC110" s="45"/>
      <c r="AD110" s="44"/>
      <c r="AE110" s="45"/>
      <c r="AF110" s="47" t="str" cm="1">
        <f t="array" ref="AF110">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110" s="47" t="str" cm="1">
        <f t="array" ref="AG110">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110" s="46"/>
      <c r="AI110" s="46"/>
      <c r="AJ110" s="47" t="str" cm="1">
        <f t="array" ref="AJ110">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110" s="47" t="str" cm="1">
        <f t="array" ref="AK110">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110" s="46"/>
      <c r="AM110" s="46"/>
    </row>
    <row r="111" spans="2:39" ht="15" thickBot="1" x14ac:dyDescent="0.4">
      <c r="B111" s="257"/>
      <c r="C111" s="19">
        <v>5</v>
      </c>
      <c r="D111" s="42"/>
      <c r="E111" s="45"/>
      <c r="F111" s="44"/>
      <c r="G111" s="42"/>
      <c r="H111" s="45"/>
      <c r="I111" s="44"/>
      <c r="J111" s="45"/>
      <c r="K111" s="44"/>
      <c r="L111" s="45"/>
      <c r="M111" s="44"/>
      <c r="N111" s="42"/>
      <c r="O111" s="46"/>
      <c r="P111" s="44"/>
      <c r="Q111" s="42"/>
      <c r="R111" s="42"/>
      <c r="S111" s="45"/>
      <c r="T111" s="46"/>
      <c r="U111" s="46"/>
      <c r="V111" s="46"/>
      <c r="W111" s="46"/>
      <c r="X111" s="44"/>
      <c r="Y111" s="45"/>
      <c r="Z111" s="44"/>
      <c r="AA111" s="45"/>
      <c r="AB111" s="44"/>
      <c r="AC111" s="45"/>
      <c r="AD111" s="44"/>
      <c r="AE111" s="45"/>
      <c r="AF111" s="47" t="str" cm="1">
        <f t="array" ref="AF111">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111" s="47" t="str" cm="1">
        <f t="array" ref="AG111">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111" s="47" t="str" cm="1">
        <f t="array" ref="AH111">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111" s="47" t="str" cm="1">
        <f t="array" ref="AI111">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111" s="46"/>
      <c r="AK111" s="46"/>
      <c r="AL111" s="47" t="str" cm="1">
        <f t="array" ref="AL111">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111" s="47" t="str" cm="1">
        <f t="array" ref="AM111">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112" spans="2:39" ht="15" thickBot="1" x14ac:dyDescent="0.4">
      <c r="B112" s="257"/>
      <c r="C112" s="19">
        <v>6</v>
      </c>
      <c r="D112" s="48" t="str" cm="1">
        <f t="array" ref="D112">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112" s="45"/>
      <c r="F112" s="48" t="str" cm="1">
        <f t="array" ref="F112">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112" s="42"/>
      <c r="H112" s="45"/>
      <c r="I112" s="44"/>
      <c r="J112" s="45"/>
      <c r="K112" s="44"/>
      <c r="L112" s="45"/>
      <c r="M112" s="48" t="str" cm="1">
        <f t="array" ref="M112">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112" s="42"/>
      <c r="O112" s="47" t="str" cm="1">
        <f t="array" ref="O112">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112" s="48" t="str" cm="1">
        <f t="array" ref="P112">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112" s="50" t="str" cm="1">
        <f t="array" ref="Q112">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112" s="50" t="str" cm="1">
        <f t="array" ref="R112">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112" s="43" t="str" cm="1">
        <f t="array" ref="S112">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112" s="46"/>
      <c r="U112" s="46"/>
      <c r="V112" s="46"/>
      <c r="W112" s="46"/>
      <c r="X112" s="44"/>
      <c r="Y112" s="45"/>
      <c r="Z112" s="44"/>
      <c r="AA112" s="45"/>
      <c r="AB112" s="44"/>
      <c r="AC112" s="45"/>
      <c r="AD112" s="44"/>
      <c r="AE112" s="45"/>
      <c r="AF112" s="46"/>
      <c r="AG112" s="46"/>
      <c r="AH112" s="46"/>
      <c r="AI112" s="46"/>
      <c r="AJ112" s="46"/>
      <c r="AK112" s="46"/>
      <c r="AL112" s="46"/>
      <c r="AM112" s="46"/>
    </row>
    <row r="113" spans="2:39" ht="15" thickBot="1" x14ac:dyDescent="0.4">
      <c r="B113" s="257"/>
      <c r="C113" s="19">
        <v>7</v>
      </c>
      <c r="D113" s="49" t="str" cm="1">
        <f t="array" ref="D113">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113" s="45"/>
      <c r="F113" s="48" t="str" cm="1">
        <f t="array" ref="F113">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113" s="50" t="str" cm="1">
        <f t="array" ref="G113">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113" s="45"/>
      <c r="I113" s="44"/>
      <c r="J113" s="45"/>
      <c r="K113" s="44"/>
      <c r="L113" s="45"/>
      <c r="M113" s="44"/>
      <c r="N113" s="42"/>
      <c r="O113" s="46"/>
      <c r="P113" s="48" t="str" cm="1">
        <f t="array" ref="P113">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113" s="50" t="str" cm="1">
        <f t="array" ref="Q113">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113" s="50" t="str" cm="1">
        <f t="array" ref="R113">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113" s="43" t="str" cm="1">
        <f t="array" ref="S113">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113" s="46"/>
      <c r="U113" s="46"/>
      <c r="V113" s="46"/>
      <c r="W113" s="46"/>
      <c r="X113" s="44"/>
      <c r="Y113" s="45"/>
      <c r="Z113" s="44"/>
      <c r="AA113" s="45"/>
      <c r="AB113" s="44"/>
      <c r="AC113" s="45"/>
      <c r="AD113" s="44"/>
      <c r="AE113" s="45"/>
      <c r="AF113" s="46"/>
      <c r="AG113" s="46"/>
      <c r="AH113" s="46"/>
      <c r="AI113" s="46"/>
      <c r="AJ113" s="46"/>
      <c r="AK113" s="46"/>
      <c r="AL113" s="46"/>
      <c r="AM113" s="46"/>
    </row>
    <row r="114" spans="2:39" ht="15" thickBot="1" x14ac:dyDescent="0.4">
      <c r="B114" s="257"/>
      <c r="C114" s="19">
        <v>8</v>
      </c>
      <c r="D114" s="42"/>
      <c r="E114" s="45"/>
      <c r="F114" s="44"/>
      <c r="G114" s="42"/>
      <c r="H114" s="45"/>
      <c r="I114" s="48" t="str" cm="1">
        <f t="array" ref="I114">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114" s="45"/>
      <c r="K114" s="48" t="str" cm="1">
        <f t="array" ref="K114">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114" s="45"/>
      <c r="M114" s="44"/>
      <c r="N114" s="42"/>
      <c r="O114" s="46"/>
      <c r="P114" s="44"/>
      <c r="Q114" s="42"/>
      <c r="R114" s="42"/>
      <c r="S114" s="45"/>
      <c r="T114" s="47" t="str" cm="1">
        <f t="array" ref="T114">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114" s="47" t="str" cm="1">
        <f t="array" ref="U114">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114" s="47" t="str" cm="1">
        <f t="array" ref="V114">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114" s="47" t="str" cm="1">
        <f t="array" ref="W114">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114" s="48" t="str" cm="1">
        <f t="array" ref="X114">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114" s="45"/>
      <c r="Z114" s="48" t="str" cm="1">
        <f t="array" ref="Z114">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114" s="45"/>
      <c r="AB114" s="48" t="str" cm="1">
        <f t="array" ref="AB114">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114" s="45"/>
      <c r="AD114" s="48" t="str" cm="1">
        <f t="array" ref="AD114">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114" s="45"/>
      <c r="AF114" s="46"/>
      <c r="AG114" s="46"/>
      <c r="AH114" s="46"/>
      <c r="AI114" s="46"/>
      <c r="AJ114" s="46"/>
      <c r="AK114" s="46"/>
      <c r="AL114" s="46"/>
      <c r="AM114" s="46"/>
    </row>
    <row r="115" spans="2:39" ht="15" thickBot="1" x14ac:dyDescent="0.4">
      <c r="B115" s="257"/>
      <c r="C115" s="19">
        <v>9</v>
      </c>
      <c r="D115" s="42"/>
      <c r="E115" s="45"/>
      <c r="F115" s="44"/>
      <c r="G115" s="42"/>
      <c r="H115" s="45"/>
      <c r="I115" s="48" t="str" cm="1">
        <f t="array" ref="I115">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115" s="45"/>
      <c r="K115" s="48" t="str" cm="1">
        <f t="array" ref="K115">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115" s="45"/>
      <c r="M115" s="51"/>
      <c r="N115" s="52" t="str" cm="1">
        <f t="array" ref="N115">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115" s="46"/>
      <c r="P115" s="44"/>
      <c r="Q115" s="42"/>
      <c r="R115" s="42"/>
      <c r="S115" s="45"/>
      <c r="T115" s="46"/>
      <c r="U115" s="46"/>
      <c r="V115" s="46"/>
      <c r="W115" s="46"/>
      <c r="X115" s="48" t="str" cm="1">
        <f t="array" ref="X115">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115" s="45"/>
      <c r="Z115" s="48" t="str" cm="1">
        <f t="array" ref="Z115">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115" s="45"/>
      <c r="AB115" s="48" t="str" cm="1">
        <f t="array" ref="AB115">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115" s="45"/>
      <c r="AD115" s="48" t="str" cm="1">
        <f t="array" ref="AD115">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115" s="45"/>
      <c r="AF115" s="46"/>
      <c r="AG115" s="46"/>
      <c r="AH115" s="46"/>
      <c r="AI115" s="46"/>
      <c r="AJ115" s="46"/>
      <c r="AK115" s="46"/>
      <c r="AL115" s="46"/>
      <c r="AM115" s="46"/>
    </row>
    <row r="116" spans="2:39" ht="15" thickBot="1" x14ac:dyDescent="0.4">
      <c r="B116" s="257"/>
      <c r="C116" s="19">
        <v>10</v>
      </c>
      <c r="D116" s="53"/>
      <c r="E116" s="54"/>
      <c r="F116" s="55"/>
      <c r="G116" s="53"/>
      <c r="H116" s="54"/>
      <c r="I116" s="56" t="str" cm="1">
        <f t="array" ref="I116">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116" s="57" t="str" cm="1">
        <f t="array" ref="J116">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116" s="56" t="str" cm="1">
        <f t="array" ref="K116">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116" s="57" t="str" cm="1">
        <f t="array" ref="L116">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116" s="55"/>
      <c r="N116" s="53"/>
      <c r="O116" s="58"/>
      <c r="P116" s="55"/>
      <c r="Q116" s="53"/>
      <c r="R116" s="53"/>
      <c r="S116" s="54"/>
      <c r="T116" s="58"/>
      <c r="U116" s="58"/>
      <c r="V116" s="58"/>
      <c r="W116" s="58"/>
      <c r="X116" s="55"/>
      <c r="Y116" s="54"/>
      <c r="Z116" s="55"/>
      <c r="AA116" s="54"/>
      <c r="AB116" s="56" t="str" cm="1">
        <f t="array" ref="AB116">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116" s="54"/>
      <c r="AD116" s="56" t="str" cm="1">
        <f t="array" ref="AD116">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116" s="54"/>
      <c r="AF116" s="58"/>
      <c r="AG116" s="58"/>
      <c r="AH116" s="58"/>
      <c r="AI116" s="58"/>
      <c r="AJ116" s="58"/>
      <c r="AK116" s="58"/>
      <c r="AL116" s="58"/>
      <c r="AM116" s="58"/>
    </row>
    <row r="117" spans="2:39" ht="15" thickBot="1" x14ac:dyDescent="0.4">
      <c r="D117" s="59"/>
      <c r="E117" s="59"/>
      <c r="F117" s="59"/>
      <c r="G117" s="59"/>
      <c r="H117" s="59"/>
      <c r="I117" s="59"/>
      <c r="J117" s="59"/>
      <c r="K117" s="59"/>
      <c r="L117" s="59"/>
      <c r="M117" s="59"/>
      <c r="N117" s="59"/>
      <c r="O117" s="59"/>
      <c r="P117" s="59"/>
      <c r="Q117" s="59"/>
      <c r="R117" s="59"/>
      <c r="S117" s="59"/>
      <c r="T117" s="59"/>
      <c r="U117" s="59"/>
      <c r="V117" s="59"/>
      <c r="W117" s="59"/>
      <c r="X117" s="59"/>
      <c r="Y117" s="59"/>
      <c r="Z117" s="59"/>
      <c r="AA117" s="59"/>
      <c r="AB117" s="59"/>
      <c r="AC117" s="59"/>
      <c r="AD117" s="59"/>
      <c r="AE117" s="59"/>
      <c r="AF117" s="59"/>
      <c r="AG117" s="59"/>
      <c r="AH117" s="59"/>
      <c r="AI117" s="59"/>
      <c r="AJ117" s="59"/>
      <c r="AK117" s="59"/>
      <c r="AL117" s="59"/>
      <c r="AM117" s="59"/>
    </row>
    <row r="118" spans="2:39" ht="15" thickBot="1" x14ac:dyDescent="0.4">
      <c r="B118" s="257" t="str">
        <f>IF('1. Introduction'!C19=0,"",'1. Introduction'!C19)</f>
        <v/>
      </c>
      <c r="C118" s="19">
        <v>1</v>
      </c>
      <c r="D118" s="35"/>
      <c r="E118" s="34" t="str" cm="1">
        <f t="array" ref="E118">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118" s="36"/>
      <c r="G118" s="35"/>
      <c r="H118" s="34" t="str" cm="1">
        <f t="array" ref="H118">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118" s="36"/>
      <c r="J118" s="37"/>
      <c r="K118" s="36"/>
      <c r="L118" s="37"/>
      <c r="M118" s="36"/>
      <c r="N118" s="38"/>
      <c r="O118" s="39"/>
      <c r="P118" s="36"/>
      <c r="Q118" s="38"/>
      <c r="R118" s="35"/>
      <c r="S118" s="37"/>
      <c r="T118" s="39"/>
      <c r="U118" s="40"/>
      <c r="V118" s="39"/>
      <c r="W118" s="39"/>
      <c r="X118" s="41"/>
      <c r="Y118" s="34" t="str" cm="1">
        <f t="array" ref="Y118">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118" s="36"/>
      <c r="AA118" s="34" t="str" cm="1">
        <f t="array" ref="AA118">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118" s="36"/>
      <c r="AC118" s="34" t="str" cm="1">
        <f t="array" ref="AC118">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118" s="36"/>
      <c r="AE118" s="34" t="str" cm="1">
        <f t="array" ref="AE118">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118" s="39"/>
      <c r="AG118" s="40"/>
      <c r="AH118" s="39"/>
      <c r="AI118" s="39"/>
      <c r="AJ118" s="39"/>
      <c r="AK118" s="40"/>
      <c r="AL118" s="40"/>
      <c r="AM118" s="39"/>
    </row>
    <row r="119" spans="2:39" ht="15" thickBot="1" x14ac:dyDescent="0.4">
      <c r="B119" s="257"/>
      <c r="C119" s="19">
        <v>2</v>
      </c>
      <c r="D119" s="42"/>
      <c r="E119" s="43" t="str" cm="1">
        <f t="array" ref="E119">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119" s="44"/>
      <c r="G119" s="42"/>
      <c r="H119" s="43" t="str" cm="1">
        <f t="array" ref="H119">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119" s="44"/>
      <c r="J119" s="45"/>
      <c r="K119" s="44"/>
      <c r="L119" s="45"/>
      <c r="M119" s="44"/>
      <c r="N119" s="42"/>
      <c r="O119" s="46"/>
      <c r="P119" s="44"/>
      <c r="Q119" s="42"/>
      <c r="R119" s="42"/>
      <c r="S119" s="45"/>
      <c r="T119" s="46"/>
      <c r="U119" s="46"/>
      <c r="V119" s="46"/>
      <c r="W119" s="46"/>
      <c r="X119" s="44"/>
      <c r="Y119" s="45"/>
      <c r="Z119" s="44"/>
      <c r="AA119" s="45"/>
      <c r="AB119" s="44"/>
      <c r="AC119" s="45"/>
      <c r="AD119" s="44"/>
      <c r="AE119" s="45"/>
      <c r="AF119" s="47" t="str" cm="1">
        <f t="array" ref="AF119">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119" s="47" t="str" cm="1">
        <f t="array" ref="AG119">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119" s="46"/>
      <c r="AI119" s="46"/>
      <c r="AJ119" s="46"/>
      <c r="AK119" s="46"/>
      <c r="AL119" s="46"/>
      <c r="AM119" s="46"/>
    </row>
    <row r="120" spans="2:39" ht="15" thickBot="1" x14ac:dyDescent="0.4">
      <c r="B120" s="257"/>
      <c r="C120" s="19">
        <v>3</v>
      </c>
      <c r="D120" s="42"/>
      <c r="E120" s="43" t="str" cm="1">
        <f t="array" ref="E120">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120" s="44"/>
      <c r="G120" s="42"/>
      <c r="H120" s="43" t="str" cm="1">
        <f t="array" ref="H120">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120" s="44"/>
      <c r="J120" s="45"/>
      <c r="K120" s="44"/>
      <c r="L120" s="45"/>
      <c r="M120" s="44"/>
      <c r="N120" s="42"/>
      <c r="O120" s="46"/>
      <c r="P120" s="44"/>
      <c r="Q120" s="42"/>
      <c r="R120" s="42"/>
      <c r="S120" s="45"/>
      <c r="T120" s="46"/>
      <c r="U120" s="46"/>
      <c r="V120" s="46"/>
      <c r="W120" s="46"/>
      <c r="X120" s="44"/>
      <c r="Y120" s="45"/>
      <c r="Z120" s="48" t="str" cm="1">
        <f t="array" ref="Z120">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120" s="45"/>
      <c r="AB120" s="44"/>
      <c r="AC120" s="45"/>
      <c r="AD120" s="48" t="str" cm="1">
        <f t="array" ref="AD120">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120" s="45"/>
      <c r="AF120" s="46"/>
      <c r="AG120" s="46"/>
      <c r="AH120" s="47" t="str" cm="1">
        <f t="array" ref="AH120">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120" s="47" t="str" cm="1">
        <f t="array" ref="AI120">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120" s="46"/>
      <c r="AK120" s="46"/>
      <c r="AL120" s="46"/>
      <c r="AM120" s="46"/>
    </row>
    <row r="121" spans="2:39" ht="15" thickBot="1" x14ac:dyDescent="0.4">
      <c r="B121" s="257"/>
      <c r="C121" s="19">
        <v>4</v>
      </c>
      <c r="D121" s="42"/>
      <c r="E121" s="43" t="str" cm="1">
        <f t="array" ref="E121">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121" s="44"/>
      <c r="G121" s="42"/>
      <c r="H121" s="43" t="str" cm="1">
        <f t="array" ref="H121">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121" s="44"/>
      <c r="J121" s="45"/>
      <c r="K121" s="44"/>
      <c r="L121" s="45"/>
      <c r="M121" s="44"/>
      <c r="N121" s="42"/>
      <c r="O121" s="46"/>
      <c r="P121" s="44"/>
      <c r="Q121" s="42"/>
      <c r="R121" s="42"/>
      <c r="S121" s="45"/>
      <c r="T121" s="46"/>
      <c r="U121" s="46"/>
      <c r="V121" s="46"/>
      <c r="W121" s="46"/>
      <c r="X121" s="44"/>
      <c r="Y121" s="45"/>
      <c r="Z121" s="44"/>
      <c r="AA121" s="45"/>
      <c r="AB121" s="44"/>
      <c r="AC121" s="45"/>
      <c r="AD121" s="44"/>
      <c r="AE121" s="45"/>
      <c r="AF121" s="47" t="str" cm="1">
        <f t="array" ref="AF121">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121" s="47" t="str" cm="1">
        <f t="array" ref="AG121">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121" s="46"/>
      <c r="AI121" s="46"/>
      <c r="AJ121" s="47" t="str" cm="1">
        <f t="array" ref="AJ121">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121" s="47" t="str" cm="1">
        <f t="array" ref="AK121">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121" s="46"/>
      <c r="AM121" s="46"/>
    </row>
    <row r="122" spans="2:39" ht="15" thickBot="1" x14ac:dyDescent="0.4">
      <c r="B122" s="257"/>
      <c r="C122" s="19">
        <v>5</v>
      </c>
      <c r="D122" s="42"/>
      <c r="E122" s="45"/>
      <c r="F122" s="44"/>
      <c r="G122" s="42"/>
      <c r="H122" s="45"/>
      <c r="I122" s="44"/>
      <c r="J122" s="45"/>
      <c r="K122" s="44"/>
      <c r="L122" s="45"/>
      <c r="M122" s="44"/>
      <c r="N122" s="42"/>
      <c r="O122" s="46"/>
      <c r="P122" s="44"/>
      <c r="Q122" s="42"/>
      <c r="R122" s="42"/>
      <c r="S122" s="45"/>
      <c r="T122" s="46"/>
      <c r="U122" s="46"/>
      <c r="V122" s="46"/>
      <c r="W122" s="46"/>
      <c r="X122" s="44"/>
      <c r="Y122" s="45"/>
      <c r="Z122" s="44"/>
      <c r="AA122" s="45"/>
      <c r="AB122" s="44"/>
      <c r="AC122" s="45"/>
      <c r="AD122" s="44"/>
      <c r="AE122" s="45"/>
      <c r="AF122" s="47" t="str" cm="1">
        <f t="array" ref="AF122">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122" s="47" t="str" cm="1">
        <f t="array" ref="AG122">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122" s="47" t="str" cm="1">
        <f t="array" ref="AH122">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122" s="47" t="str" cm="1">
        <f t="array" ref="AI122">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122" s="46"/>
      <c r="AK122" s="46"/>
      <c r="AL122" s="47" t="str" cm="1">
        <f t="array" ref="AL122">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122" s="47" t="str" cm="1">
        <f t="array" ref="AM122">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123" spans="2:39" ht="15" thickBot="1" x14ac:dyDescent="0.4">
      <c r="B123" s="257"/>
      <c r="C123" s="19">
        <v>6</v>
      </c>
      <c r="D123" s="48" t="str" cm="1">
        <f t="array" ref="D123">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123" s="45"/>
      <c r="F123" s="48" t="str" cm="1">
        <f t="array" ref="F123">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123" s="42"/>
      <c r="H123" s="45"/>
      <c r="I123" s="44"/>
      <c r="J123" s="45"/>
      <c r="K123" s="44"/>
      <c r="L123" s="45"/>
      <c r="M123" s="48" t="str" cm="1">
        <f t="array" ref="M123">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123" s="42"/>
      <c r="O123" s="47" t="str" cm="1">
        <f t="array" ref="O123">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123" s="48" t="str" cm="1">
        <f t="array" ref="P123">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123" s="50" t="str" cm="1">
        <f t="array" ref="Q123">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123" s="50" t="str" cm="1">
        <f t="array" ref="R123">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123" s="43" t="str" cm="1">
        <f t="array" ref="S123">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123" s="46"/>
      <c r="U123" s="46"/>
      <c r="V123" s="46"/>
      <c r="W123" s="46"/>
      <c r="X123" s="44"/>
      <c r="Y123" s="45"/>
      <c r="Z123" s="44"/>
      <c r="AA123" s="45"/>
      <c r="AB123" s="44"/>
      <c r="AC123" s="45"/>
      <c r="AD123" s="44"/>
      <c r="AE123" s="45"/>
      <c r="AF123" s="46"/>
      <c r="AG123" s="46"/>
      <c r="AH123" s="46"/>
      <c r="AI123" s="46"/>
      <c r="AJ123" s="46"/>
      <c r="AK123" s="46"/>
      <c r="AL123" s="46"/>
      <c r="AM123" s="46"/>
    </row>
    <row r="124" spans="2:39" ht="15" thickBot="1" x14ac:dyDescent="0.4">
      <c r="B124" s="257"/>
      <c r="C124" s="19">
        <v>7</v>
      </c>
      <c r="D124" s="49" t="str" cm="1">
        <f t="array" ref="D124">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124" s="45"/>
      <c r="F124" s="48" t="str" cm="1">
        <f t="array" ref="F124">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124" s="50" t="str" cm="1">
        <f t="array" ref="G124">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124" s="45"/>
      <c r="I124" s="44"/>
      <c r="J124" s="45"/>
      <c r="K124" s="44"/>
      <c r="L124" s="45"/>
      <c r="M124" s="44"/>
      <c r="N124" s="42"/>
      <c r="O124" s="46"/>
      <c r="P124" s="48" t="str" cm="1">
        <f t="array" ref="P124">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124" s="50" t="str" cm="1">
        <f t="array" ref="Q124">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124" s="50" t="str" cm="1">
        <f t="array" ref="R124">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124" s="43" t="str" cm="1">
        <f t="array" ref="S124">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124" s="46"/>
      <c r="U124" s="46"/>
      <c r="V124" s="46"/>
      <c r="W124" s="46"/>
      <c r="X124" s="44"/>
      <c r="Y124" s="45"/>
      <c r="Z124" s="44"/>
      <c r="AA124" s="45"/>
      <c r="AB124" s="44"/>
      <c r="AC124" s="45"/>
      <c r="AD124" s="44"/>
      <c r="AE124" s="45"/>
      <c r="AF124" s="46"/>
      <c r="AG124" s="46"/>
      <c r="AH124" s="46"/>
      <c r="AI124" s="46"/>
      <c r="AJ124" s="46"/>
      <c r="AK124" s="46"/>
      <c r="AL124" s="46"/>
      <c r="AM124" s="46"/>
    </row>
    <row r="125" spans="2:39" ht="15" thickBot="1" x14ac:dyDescent="0.4">
      <c r="B125" s="257"/>
      <c r="C125" s="19">
        <v>8</v>
      </c>
      <c r="D125" s="42"/>
      <c r="E125" s="45"/>
      <c r="F125" s="44"/>
      <c r="G125" s="42"/>
      <c r="H125" s="45"/>
      <c r="I125" s="48" t="str" cm="1">
        <f t="array" ref="I125">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125" s="45"/>
      <c r="K125" s="48" t="str" cm="1">
        <f t="array" ref="K125">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125" s="45"/>
      <c r="M125" s="44"/>
      <c r="N125" s="42"/>
      <c r="O125" s="46"/>
      <c r="P125" s="44"/>
      <c r="Q125" s="42"/>
      <c r="R125" s="42"/>
      <c r="S125" s="45"/>
      <c r="T125" s="47" t="str" cm="1">
        <f t="array" ref="T125">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125" s="47" t="str" cm="1">
        <f t="array" ref="U125">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125" s="47" t="str" cm="1">
        <f t="array" ref="V125">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125" s="47" t="str" cm="1">
        <f t="array" ref="W125">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125" s="48" t="str" cm="1">
        <f t="array" ref="X125">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125" s="45"/>
      <c r="Z125" s="48" t="str" cm="1">
        <f t="array" ref="Z125">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125" s="45"/>
      <c r="AB125" s="48" t="str" cm="1">
        <f t="array" ref="AB125">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125" s="45"/>
      <c r="AD125" s="48" t="str" cm="1">
        <f t="array" ref="AD125">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125" s="45"/>
      <c r="AF125" s="46"/>
      <c r="AG125" s="46"/>
      <c r="AH125" s="46"/>
      <c r="AI125" s="46"/>
      <c r="AJ125" s="46"/>
      <c r="AK125" s="46"/>
      <c r="AL125" s="46"/>
      <c r="AM125" s="46"/>
    </row>
    <row r="126" spans="2:39" ht="15" thickBot="1" x14ac:dyDescent="0.4">
      <c r="B126" s="257"/>
      <c r="C126" s="19">
        <v>9</v>
      </c>
      <c r="D126" s="42"/>
      <c r="E126" s="45"/>
      <c r="F126" s="44"/>
      <c r="G126" s="42"/>
      <c r="H126" s="45"/>
      <c r="I126" s="48" t="str" cm="1">
        <f t="array" ref="I126">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126" s="45"/>
      <c r="K126" s="48" t="str" cm="1">
        <f t="array" ref="K126">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126" s="45"/>
      <c r="M126" s="51"/>
      <c r="N126" s="52" t="str" cm="1">
        <f t="array" ref="N126">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126" s="46"/>
      <c r="P126" s="44"/>
      <c r="Q126" s="42"/>
      <c r="R126" s="42"/>
      <c r="S126" s="45"/>
      <c r="T126" s="46"/>
      <c r="U126" s="46"/>
      <c r="V126" s="46"/>
      <c r="W126" s="46"/>
      <c r="X126" s="48" t="str" cm="1">
        <f t="array" ref="X126">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126" s="45"/>
      <c r="Z126" s="48" t="str" cm="1">
        <f t="array" ref="Z126">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126" s="45"/>
      <c r="AB126" s="48" t="str" cm="1">
        <f t="array" ref="AB126">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126" s="45"/>
      <c r="AD126" s="48" t="str" cm="1">
        <f t="array" ref="AD126">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126" s="45"/>
      <c r="AF126" s="46"/>
      <c r="AG126" s="46"/>
      <c r="AH126" s="46"/>
      <c r="AI126" s="46"/>
      <c r="AJ126" s="46"/>
      <c r="AK126" s="46"/>
      <c r="AL126" s="46"/>
      <c r="AM126" s="46"/>
    </row>
    <row r="127" spans="2:39" ht="15" thickBot="1" x14ac:dyDescent="0.4">
      <c r="B127" s="257"/>
      <c r="C127" s="19">
        <v>10</v>
      </c>
      <c r="D127" s="53"/>
      <c r="E127" s="54"/>
      <c r="F127" s="55"/>
      <c r="G127" s="53"/>
      <c r="H127" s="54"/>
      <c r="I127" s="56" t="str" cm="1">
        <f t="array" ref="I127">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127" s="57" t="str" cm="1">
        <f t="array" ref="J127">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127" s="56" t="str" cm="1">
        <f t="array" ref="K127">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127" s="57" t="str" cm="1">
        <f t="array" ref="L127">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127" s="55"/>
      <c r="N127" s="53"/>
      <c r="O127" s="58"/>
      <c r="P127" s="55"/>
      <c r="Q127" s="53"/>
      <c r="R127" s="53"/>
      <c r="S127" s="54"/>
      <c r="T127" s="58"/>
      <c r="U127" s="58"/>
      <c r="V127" s="58"/>
      <c r="W127" s="58"/>
      <c r="X127" s="55"/>
      <c r="Y127" s="54"/>
      <c r="Z127" s="55"/>
      <c r="AA127" s="54"/>
      <c r="AB127" s="56" t="str" cm="1">
        <f t="array" ref="AB127">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127" s="54"/>
      <c r="AD127" s="56" t="str" cm="1">
        <f t="array" ref="AD127">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127" s="54"/>
      <c r="AF127" s="58"/>
      <c r="AG127" s="58"/>
      <c r="AH127" s="58"/>
      <c r="AI127" s="58"/>
      <c r="AJ127" s="58"/>
      <c r="AK127" s="58"/>
      <c r="AL127" s="58"/>
      <c r="AM127" s="58"/>
    </row>
    <row r="128" spans="2:39" ht="15" thickBot="1" x14ac:dyDescent="0.4">
      <c r="D128" s="59"/>
      <c r="E128" s="59"/>
      <c r="F128" s="59"/>
      <c r="G128" s="59"/>
      <c r="H128" s="59"/>
      <c r="I128" s="59"/>
      <c r="J128" s="59"/>
      <c r="K128" s="59"/>
      <c r="L128" s="59"/>
      <c r="M128" s="59"/>
      <c r="N128" s="59"/>
      <c r="O128" s="59"/>
      <c r="P128" s="59"/>
      <c r="Q128" s="59"/>
      <c r="R128" s="59"/>
      <c r="S128" s="59"/>
      <c r="T128" s="59"/>
      <c r="U128" s="59"/>
      <c r="V128" s="59"/>
      <c r="W128" s="59"/>
      <c r="X128" s="59"/>
      <c r="Y128" s="59"/>
      <c r="Z128" s="59"/>
      <c r="AA128" s="59"/>
      <c r="AB128" s="59"/>
      <c r="AC128" s="59"/>
      <c r="AD128" s="59"/>
      <c r="AE128" s="59"/>
      <c r="AF128" s="59"/>
      <c r="AG128" s="59"/>
      <c r="AH128" s="59"/>
      <c r="AI128" s="59"/>
      <c r="AJ128" s="59"/>
      <c r="AK128" s="59"/>
      <c r="AL128" s="59"/>
      <c r="AM128" s="59"/>
    </row>
    <row r="129" spans="2:39" ht="15" thickBot="1" x14ac:dyDescent="0.4">
      <c r="B129" s="257" t="str">
        <f>IF('1. Introduction'!C20=0,"",'1. Introduction'!C20)</f>
        <v/>
      </c>
      <c r="C129" s="19">
        <v>1</v>
      </c>
      <c r="D129" s="35"/>
      <c r="E129" s="34" t="str" cm="1">
        <f t="array" ref="E129">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129" s="36"/>
      <c r="G129" s="35"/>
      <c r="H129" s="34" t="str" cm="1">
        <f t="array" ref="H129">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129" s="36"/>
      <c r="J129" s="37"/>
      <c r="K129" s="36"/>
      <c r="L129" s="37"/>
      <c r="M129" s="36"/>
      <c r="N129" s="38"/>
      <c r="O129" s="39"/>
      <c r="P129" s="36"/>
      <c r="Q129" s="38"/>
      <c r="R129" s="35"/>
      <c r="S129" s="37"/>
      <c r="T129" s="39"/>
      <c r="U129" s="40"/>
      <c r="V129" s="39"/>
      <c r="W129" s="39"/>
      <c r="X129" s="41"/>
      <c r="Y129" s="34" t="str" cm="1">
        <f t="array" ref="Y129">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129" s="36"/>
      <c r="AA129" s="34" t="str" cm="1">
        <f t="array" ref="AA129">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129" s="36"/>
      <c r="AC129" s="34" t="str" cm="1">
        <f t="array" ref="AC129">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129" s="36"/>
      <c r="AE129" s="34" t="str" cm="1">
        <f t="array" ref="AE129">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129" s="39"/>
      <c r="AG129" s="40"/>
      <c r="AH129" s="39"/>
      <c r="AI129" s="39"/>
      <c r="AJ129" s="39"/>
      <c r="AK129" s="40"/>
      <c r="AL129" s="40"/>
      <c r="AM129" s="39"/>
    </row>
    <row r="130" spans="2:39" ht="15" thickBot="1" x14ac:dyDescent="0.4">
      <c r="B130" s="257"/>
      <c r="C130" s="19">
        <v>2</v>
      </c>
      <c r="D130" s="42"/>
      <c r="E130" s="43" t="str" cm="1">
        <f t="array" ref="E130">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130" s="44"/>
      <c r="G130" s="42"/>
      <c r="H130" s="43" t="str" cm="1">
        <f t="array" ref="H130">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130" s="44"/>
      <c r="J130" s="45"/>
      <c r="K130" s="44"/>
      <c r="L130" s="45"/>
      <c r="M130" s="44"/>
      <c r="N130" s="42"/>
      <c r="O130" s="46"/>
      <c r="P130" s="44"/>
      <c r="Q130" s="42"/>
      <c r="R130" s="42"/>
      <c r="S130" s="45"/>
      <c r="T130" s="46"/>
      <c r="U130" s="46"/>
      <c r="V130" s="46"/>
      <c r="W130" s="46"/>
      <c r="X130" s="44"/>
      <c r="Y130" s="45"/>
      <c r="Z130" s="44"/>
      <c r="AA130" s="45"/>
      <c r="AB130" s="44"/>
      <c r="AC130" s="45"/>
      <c r="AD130" s="44"/>
      <c r="AE130" s="45"/>
      <c r="AF130" s="47" t="str" cm="1">
        <f t="array" ref="AF130">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130" s="47" t="str" cm="1">
        <f t="array" ref="AG130">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130" s="46"/>
      <c r="AI130" s="46"/>
      <c r="AJ130" s="46"/>
      <c r="AK130" s="46"/>
      <c r="AL130" s="46"/>
      <c r="AM130" s="46"/>
    </row>
    <row r="131" spans="2:39" ht="15" thickBot="1" x14ac:dyDescent="0.4">
      <c r="B131" s="257"/>
      <c r="C131" s="19">
        <v>3</v>
      </c>
      <c r="D131" s="42"/>
      <c r="E131" s="43" t="str" cm="1">
        <f t="array" ref="E131">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131" s="44"/>
      <c r="G131" s="42"/>
      <c r="H131" s="43" t="str" cm="1">
        <f t="array" ref="H131">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131" s="44"/>
      <c r="J131" s="45"/>
      <c r="K131" s="44"/>
      <c r="L131" s="45"/>
      <c r="M131" s="44"/>
      <c r="N131" s="42"/>
      <c r="O131" s="46"/>
      <c r="P131" s="44"/>
      <c r="Q131" s="42"/>
      <c r="R131" s="42"/>
      <c r="S131" s="45"/>
      <c r="T131" s="46"/>
      <c r="U131" s="46"/>
      <c r="V131" s="46"/>
      <c r="W131" s="46"/>
      <c r="X131" s="44"/>
      <c r="Y131" s="45"/>
      <c r="Z131" s="48" t="str" cm="1">
        <f t="array" ref="Z131">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131" s="45"/>
      <c r="AB131" s="44"/>
      <c r="AC131" s="45"/>
      <c r="AD131" s="48" t="str" cm="1">
        <f t="array" ref="AD131">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131" s="45"/>
      <c r="AF131" s="46"/>
      <c r="AG131" s="46"/>
      <c r="AH131" s="47" t="str" cm="1">
        <f t="array" ref="AH131">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131" s="47" t="str" cm="1">
        <f t="array" ref="AI131">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131" s="46"/>
      <c r="AK131" s="46"/>
      <c r="AL131" s="46"/>
      <c r="AM131" s="46"/>
    </row>
    <row r="132" spans="2:39" ht="15" thickBot="1" x14ac:dyDescent="0.4">
      <c r="B132" s="257"/>
      <c r="C132" s="19">
        <v>4</v>
      </c>
      <c r="D132" s="42"/>
      <c r="E132" s="43" t="str" cm="1">
        <f t="array" ref="E132">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132" s="44"/>
      <c r="G132" s="42"/>
      <c r="H132" s="43" t="str" cm="1">
        <f t="array" ref="H132">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132" s="44"/>
      <c r="J132" s="45"/>
      <c r="K132" s="44"/>
      <c r="L132" s="45"/>
      <c r="M132" s="44"/>
      <c r="N132" s="42"/>
      <c r="O132" s="46"/>
      <c r="P132" s="44"/>
      <c r="Q132" s="42"/>
      <c r="R132" s="42"/>
      <c r="S132" s="45"/>
      <c r="T132" s="46"/>
      <c r="U132" s="46"/>
      <c r="V132" s="46"/>
      <c r="W132" s="46"/>
      <c r="X132" s="44"/>
      <c r="Y132" s="45"/>
      <c r="Z132" s="44"/>
      <c r="AA132" s="45"/>
      <c r="AB132" s="44"/>
      <c r="AC132" s="45"/>
      <c r="AD132" s="44"/>
      <c r="AE132" s="45"/>
      <c r="AF132" s="47" t="str" cm="1">
        <f t="array" ref="AF132">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132" s="47" t="str" cm="1">
        <f t="array" ref="AG132">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132" s="46"/>
      <c r="AI132" s="46"/>
      <c r="AJ132" s="47" t="str" cm="1">
        <f t="array" ref="AJ132">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132" s="47" t="str" cm="1">
        <f t="array" ref="AK132">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132" s="46"/>
      <c r="AM132" s="46"/>
    </row>
    <row r="133" spans="2:39" ht="15" thickBot="1" x14ac:dyDescent="0.4">
      <c r="B133" s="257"/>
      <c r="C133" s="19">
        <v>5</v>
      </c>
      <c r="D133" s="42"/>
      <c r="E133" s="45"/>
      <c r="F133" s="44"/>
      <c r="G133" s="42"/>
      <c r="H133" s="45"/>
      <c r="I133" s="44"/>
      <c r="J133" s="45"/>
      <c r="K133" s="44"/>
      <c r="L133" s="45"/>
      <c r="M133" s="44"/>
      <c r="N133" s="42"/>
      <c r="O133" s="46"/>
      <c r="P133" s="44"/>
      <c r="Q133" s="42"/>
      <c r="R133" s="42"/>
      <c r="S133" s="45"/>
      <c r="T133" s="46"/>
      <c r="U133" s="46"/>
      <c r="V133" s="46"/>
      <c r="W133" s="46"/>
      <c r="X133" s="44"/>
      <c r="Y133" s="45"/>
      <c r="Z133" s="44"/>
      <c r="AA133" s="45"/>
      <c r="AB133" s="44"/>
      <c r="AC133" s="45"/>
      <c r="AD133" s="44"/>
      <c r="AE133" s="45"/>
      <c r="AF133" s="47" t="str" cm="1">
        <f t="array" ref="AF133">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133" s="47" t="str" cm="1">
        <f t="array" ref="AG133">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133" s="47" t="str" cm="1">
        <f t="array" ref="AH133">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133" s="47" t="str" cm="1">
        <f t="array" ref="AI133">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133" s="46"/>
      <c r="AK133" s="46"/>
      <c r="AL133" s="47" t="str" cm="1">
        <f t="array" ref="AL133">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133" s="47" t="str" cm="1">
        <f t="array" ref="AM133">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134" spans="2:39" ht="15" thickBot="1" x14ac:dyDescent="0.4">
      <c r="B134" s="257"/>
      <c r="C134" s="19">
        <v>6</v>
      </c>
      <c r="D134" s="48" t="str" cm="1">
        <f t="array" ref="D134">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134" s="45"/>
      <c r="F134" s="48" t="str" cm="1">
        <f t="array" ref="F134">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134" s="42"/>
      <c r="H134" s="45"/>
      <c r="I134" s="44"/>
      <c r="J134" s="45"/>
      <c r="K134" s="44"/>
      <c r="L134" s="45"/>
      <c r="M134" s="48" t="str" cm="1">
        <f t="array" ref="M134">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134" s="42"/>
      <c r="O134" s="47" t="str" cm="1">
        <f t="array" ref="O134">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134" s="48" t="str" cm="1">
        <f t="array" ref="P134">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134" s="50" t="str" cm="1">
        <f t="array" ref="Q134">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134" s="50" t="str" cm="1">
        <f t="array" ref="R134">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134" s="43" t="str" cm="1">
        <f t="array" ref="S134">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134" s="46"/>
      <c r="U134" s="46"/>
      <c r="V134" s="46"/>
      <c r="W134" s="46"/>
      <c r="X134" s="44"/>
      <c r="Y134" s="45"/>
      <c r="Z134" s="44"/>
      <c r="AA134" s="45"/>
      <c r="AB134" s="44"/>
      <c r="AC134" s="45"/>
      <c r="AD134" s="44"/>
      <c r="AE134" s="45"/>
      <c r="AF134" s="46"/>
      <c r="AG134" s="46"/>
      <c r="AH134" s="46"/>
      <c r="AI134" s="46"/>
      <c r="AJ134" s="46"/>
      <c r="AK134" s="46"/>
      <c r="AL134" s="46"/>
      <c r="AM134" s="46"/>
    </row>
    <row r="135" spans="2:39" ht="15" thickBot="1" x14ac:dyDescent="0.4">
      <c r="B135" s="257"/>
      <c r="C135" s="19">
        <v>7</v>
      </c>
      <c r="D135" s="49" t="str" cm="1">
        <f t="array" ref="D135">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135" s="45"/>
      <c r="F135" s="48" t="str" cm="1">
        <f t="array" ref="F135">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135" s="50" t="str" cm="1">
        <f t="array" ref="G135">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135" s="45"/>
      <c r="I135" s="44"/>
      <c r="J135" s="45"/>
      <c r="K135" s="44"/>
      <c r="L135" s="45"/>
      <c r="M135" s="44"/>
      <c r="N135" s="42"/>
      <c r="O135" s="46"/>
      <c r="P135" s="48" t="str" cm="1">
        <f t="array" ref="P135">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135" s="50" t="str" cm="1">
        <f t="array" ref="Q135">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135" s="50" t="str" cm="1">
        <f t="array" ref="R135">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135" s="43" t="str" cm="1">
        <f t="array" ref="S135">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135" s="46"/>
      <c r="U135" s="46"/>
      <c r="V135" s="46"/>
      <c r="W135" s="46"/>
      <c r="X135" s="44"/>
      <c r="Y135" s="45"/>
      <c r="Z135" s="44"/>
      <c r="AA135" s="45"/>
      <c r="AB135" s="44"/>
      <c r="AC135" s="45"/>
      <c r="AD135" s="44"/>
      <c r="AE135" s="45"/>
      <c r="AF135" s="46"/>
      <c r="AG135" s="46"/>
      <c r="AH135" s="46"/>
      <c r="AI135" s="46"/>
      <c r="AJ135" s="46"/>
      <c r="AK135" s="46"/>
      <c r="AL135" s="46"/>
      <c r="AM135" s="46"/>
    </row>
    <row r="136" spans="2:39" ht="15" thickBot="1" x14ac:dyDescent="0.4">
      <c r="B136" s="257"/>
      <c r="C136" s="19">
        <v>8</v>
      </c>
      <c r="D136" s="42"/>
      <c r="E136" s="45"/>
      <c r="F136" s="44"/>
      <c r="G136" s="42"/>
      <c r="H136" s="45"/>
      <c r="I136" s="48" t="str" cm="1">
        <f t="array" ref="I136">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136" s="45"/>
      <c r="K136" s="48" t="str" cm="1">
        <f t="array" ref="K136">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136" s="45"/>
      <c r="M136" s="44"/>
      <c r="N136" s="42"/>
      <c r="O136" s="46"/>
      <c r="P136" s="44"/>
      <c r="Q136" s="42"/>
      <c r="R136" s="42"/>
      <c r="S136" s="45"/>
      <c r="T136" s="47" t="str" cm="1">
        <f t="array" ref="T136">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136" s="47" t="str" cm="1">
        <f t="array" ref="U136">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136" s="47" t="str" cm="1">
        <f t="array" ref="V136">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136" s="47" t="str" cm="1">
        <f t="array" ref="W136">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136" s="48" t="str" cm="1">
        <f t="array" ref="X136">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136" s="45"/>
      <c r="Z136" s="48" t="str" cm="1">
        <f t="array" ref="Z136">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136" s="45"/>
      <c r="AB136" s="48" t="str" cm="1">
        <f t="array" ref="AB136">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136" s="45"/>
      <c r="AD136" s="48" t="str" cm="1">
        <f t="array" ref="AD136">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136" s="45"/>
      <c r="AF136" s="46"/>
      <c r="AG136" s="46"/>
      <c r="AH136" s="46"/>
      <c r="AI136" s="46"/>
      <c r="AJ136" s="46"/>
      <c r="AK136" s="46"/>
      <c r="AL136" s="46"/>
      <c r="AM136" s="46"/>
    </row>
    <row r="137" spans="2:39" ht="15" thickBot="1" x14ac:dyDescent="0.4">
      <c r="B137" s="257"/>
      <c r="C137" s="19">
        <v>9</v>
      </c>
      <c r="D137" s="42"/>
      <c r="E137" s="45"/>
      <c r="F137" s="44"/>
      <c r="G137" s="42"/>
      <c r="H137" s="45"/>
      <c r="I137" s="48" t="str" cm="1">
        <f t="array" ref="I137">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137" s="45"/>
      <c r="K137" s="48" t="str" cm="1">
        <f t="array" ref="K137">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137" s="45"/>
      <c r="M137" s="51"/>
      <c r="N137" s="52" t="str" cm="1">
        <f t="array" ref="N137">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137" s="46"/>
      <c r="P137" s="44"/>
      <c r="Q137" s="42"/>
      <c r="R137" s="42"/>
      <c r="S137" s="45"/>
      <c r="T137" s="46"/>
      <c r="U137" s="46"/>
      <c r="V137" s="46"/>
      <c r="W137" s="46"/>
      <c r="X137" s="48" t="str" cm="1">
        <f t="array" ref="X137">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137" s="45"/>
      <c r="Z137" s="48" t="str" cm="1">
        <f t="array" ref="Z137">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137" s="45"/>
      <c r="AB137" s="48" t="str" cm="1">
        <f t="array" ref="AB137">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137" s="45"/>
      <c r="AD137" s="48" t="str" cm="1">
        <f t="array" ref="AD137">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137" s="45"/>
      <c r="AF137" s="46"/>
      <c r="AG137" s="46"/>
      <c r="AH137" s="46"/>
      <c r="AI137" s="46"/>
      <c r="AJ137" s="46"/>
      <c r="AK137" s="46"/>
      <c r="AL137" s="46"/>
      <c r="AM137" s="46"/>
    </row>
    <row r="138" spans="2:39" ht="15" thickBot="1" x14ac:dyDescent="0.4">
      <c r="B138" s="257"/>
      <c r="C138" s="19">
        <v>10</v>
      </c>
      <c r="D138" s="53"/>
      <c r="E138" s="54"/>
      <c r="F138" s="55"/>
      <c r="G138" s="53"/>
      <c r="H138" s="54"/>
      <c r="I138" s="56" t="str" cm="1">
        <f t="array" ref="I138">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138" s="57" t="str" cm="1">
        <f t="array" ref="J138">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138" s="56" t="str" cm="1">
        <f t="array" ref="K138">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138" s="57" t="str" cm="1">
        <f t="array" ref="L138">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138" s="55"/>
      <c r="N138" s="53"/>
      <c r="O138" s="58"/>
      <c r="P138" s="55"/>
      <c r="Q138" s="53"/>
      <c r="R138" s="53"/>
      <c r="S138" s="54"/>
      <c r="T138" s="58"/>
      <c r="U138" s="58"/>
      <c r="V138" s="58"/>
      <c r="W138" s="58"/>
      <c r="X138" s="55"/>
      <c r="Y138" s="54"/>
      <c r="Z138" s="55"/>
      <c r="AA138" s="54"/>
      <c r="AB138" s="56" t="str" cm="1">
        <f t="array" ref="AB138">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138" s="54"/>
      <c r="AD138" s="56" t="str" cm="1">
        <f t="array" ref="AD138">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138" s="54"/>
      <c r="AF138" s="58"/>
      <c r="AG138" s="58"/>
      <c r="AH138" s="58"/>
      <c r="AI138" s="58"/>
      <c r="AJ138" s="58"/>
      <c r="AK138" s="58"/>
      <c r="AL138" s="58"/>
      <c r="AM138" s="58"/>
    </row>
    <row r="139" spans="2:39" ht="15" thickBot="1" x14ac:dyDescent="0.4">
      <c r="D139" s="59"/>
      <c r="E139" s="59"/>
      <c r="F139" s="59"/>
      <c r="G139" s="59"/>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row>
    <row r="140" spans="2:39" ht="15" thickBot="1" x14ac:dyDescent="0.4">
      <c r="B140" s="257" t="str">
        <f>IF('1. Introduction'!C21=0,"",'1. Introduction'!C21)</f>
        <v/>
      </c>
      <c r="C140" s="19">
        <v>1</v>
      </c>
      <c r="D140" s="35"/>
      <c r="E140" s="34" t="str" cm="1">
        <f t="array" ref="E140">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140" s="36"/>
      <c r="G140" s="35"/>
      <c r="H140" s="34" t="str" cm="1">
        <f t="array" ref="H140">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140" s="36"/>
      <c r="J140" s="37"/>
      <c r="K140" s="36"/>
      <c r="L140" s="37"/>
      <c r="M140" s="36"/>
      <c r="N140" s="38"/>
      <c r="O140" s="39"/>
      <c r="P140" s="36"/>
      <c r="Q140" s="38"/>
      <c r="R140" s="35"/>
      <c r="S140" s="37"/>
      <c r="T140" s="39"/>
      <c r="U140" s="40"/>
      <c r="V140" s="39"/>
      <c r="W140" s="39"/>
      <c r="X140" s="41"/>
      <c r="Y140" s="34" t="str" cm="1">
        <f t="array" ref="Y140">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140" s="36"/>
      <c r="AA140" s="34" t="str" cm="1">
        <f t="array" ref="AA140">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140" s="36"/>
      <c r="AC140" s="34" t="str" cm="1">
        <f t="array" ref="AC140">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140" s="36"/>
      <c r="AE140" s="34" t="str" cm="1">
        <f t="array" ref="AE140">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140" s="39"/>
      <c r="AG140" s="40"/>
      <c r="AH140" s="39"/>
      <c r="AI140" s="39"/>
      <c r="AJ140" s="39"/>
      <c r="AK140" s="40"/>
      <c r="AL140" s="40"/>
      <c r="AM140" s="39"/>
    </row>
    <row r="141" spans="2:39" ht="15" thickBot="1" x14ac:dyDescent="0.4">
      <c r="B141" s="257"/>
      <c r="C141" s="19">
        <v>2</v>
      </c>
      <c r="D141" s="42"/>
      <c r="E141" s="43" t="str" cm="1">
        <f t="array" ref="E141">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141" s="44"/>
      <c r="G141" s="42"/>
      <c r="H141" s="43" t="str" cm="1">
        <f t="array" ref="H141">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141" s="44"/>
      <c r="J141" s="45"/>
      <c r="K141" s="44"/>
      <c r="L141" s="45"/>
      <c r="M141" s="44"/>
      <c r="N141" s="42"/>
      <c r="O141" s="46"/>
      <c r="P141" s="44"/>
      <c r="Q141" s="42"/>
      <c r="R141" s="42"/>
      <c r="S141" s="45"/>
      <c r="T141" s="46"/>
      <c r="U141" s="46"/>
      <c r="V141" s="46"/>
      <c r="W141" s="46"/>
      <c r="X141" s="44"/>
      <c r="Y141" s="45"/>
      <c r="Z141" s="44"/>
      <c r="AA141" s="45"/>
      <c r="AB141" s="44"/>
      <c r="AC141" s="45"/>
      <c r="AD141" s="44"/>
      <c r="AE141" s="45"/>
      <c r="AF141" s="47" t="str" cm="1">
        <f t="array" ref="AF141">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141" s="47" t="str" cm="1">
        <f t="array" ref="AG141">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141" s="46"/>
      <c r="AI141" s="46"/>
      <c r="AJ141" s="46"/>
      <c r="AK141" s="46"/>
      <c r="AL141" s="46"/>
      <c r="AM141" s="46"/>
    </row>
    <row r="142" spans="2:39" ht="15" thickBot="1" x14ac:dyDescent="0.4">
      <c r="B142" s="257"/>
      <c r="C142" s="19">
        <v>3</v>
      </c>
      <c r="D142" s="42"/>
      <c r="E142" s="43" t="str" cm="1">
        <f t="array" ref="E142">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142" s="44"/>
      <c r="G142" s="42"/>
      <c r="H142" s="43" t="str" cm="1">
        <f t="array" ref="H142">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142" s="44"/>
      <c r="J142" s="45"/>
      <c r="K142" s="44"/>
      <c r="L142" s="45"/>
      <c r="M142" s="44"/>
      <c r="N142" s="42"/>
      <c r="O142" s="46"/>
      <c r="P142" s="44"/>
      <c r="Q142" s="42"/>
      <c r="R142" s="42"/>
      <c r="S142" s="45"/>
      <c r="T142" s="46"/>
      <c r="U142" s="46"/>
      <c r="V142" s="46"/>
      <c r="W142" s="46"/>
      <c r="X142" s="44"/>
      <c r="Y142" s="45"/>
      <c r="Z142" s="48" t="str" cm="1">
        <f t="array" ref="Z142">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142" s="45"/>
      <c r="AB142" s="44"/>
      <c r="AC142" s="45"/>
      <c r="AD142" s="48" t="str" cm="1">
        <f t="array" ref="AD142">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142" s="45"/>
      <c r="AF142" s="46"/>
      <c r="AG142" s="46"/>
      <c r="AH142" s="47" t="str" cm="1">
        <f t="array" ref="AH142">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142" s="47" t="str" cm="1">
        <f t="array" ref="AI142">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142" s="46"/>
      <c r="AK142" s="46"/>
      <c r="AL142" s="46"/>
      <c r="AM142" s="46"/>
    </row>
    <row r="143" spans="2:39" ht="15" thickBot="1" x14ac:dyDescent="0.4">
      <c r="B143" s="257"/>
      <c r="C143" s="19">
        <v>4</v>
      </c>
      <c r="D143" s="42"/>
      <c r="E143" s="43" t="str" cm="1">
        <f t="array" ref="E143">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143" s="44"/>
      <c r="G143" s="42"/>
      <c r="H143" s="43" t="str" cm="1">
        <f t="array" ref="H143">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143" s="44"/>
      <c r="J143" s="45"/>
      <c r="K143" s="44"/>
      <c r="L143" s="45"/>
      <c r="M143" s="44"/>
      <c r="N143" s="42"/>
      <c r="O143" s="46"/>
      <c r="P143" s="44"/>
      <c r="Q143" s="42"/>
      <c r="R143" s="42"/>
      <c r="S143" s="45"/>
      <c r="T143" s="46"/>
      <c r="U143" s="46"/>
      <c r="V143" s="46"/>
      <c r="W143" s="46"/>
      <c r="X143" s="44"/>
      <c r="Y143" s="45"/>
      <c r="Z143" s="44"/>
      <c r="AA143" s="45"/>
      <c r="AB143" s="44"/>
      <c r="AC143" s="45"/>
      <c r="AD143" s="44"/>
      <c r="AE143" s="45"/>
      <c r="AF143" s="47" t="str" cm="1">
        <f t="array" ref="AF143">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143" s="47" t="str" cm="1">
        <f t="array" ref="AG143">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143" s="46"/>
      <c r="AI143" s="46"/>
      <c r="AJ143" s="47" t="str" cm="1">
        <f t="array" ref="AJ143">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143" s="47" t="str" cm="1">
        <f t="array" ref="AK143">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143" s="46"/>
      <c r="AM143" s="46"/>
    </row>
    <row r="144" spans="2:39" ht="15" thickBot="1" x14ac:dyDescent="0.4">
      <c r="B144" s="257"/>
      <c r="C144" s="19">
        <v>5</v>
      </c>
      <c r="D144" s="42"/>
      <c r="E144" s="45"/>
      <c r="F144" s="44"/>
      <c r="G144" s="42"/>
      <c r="H144" s="45"/>
      <c r="I144" s="44"/>
      <c r="J144" s="45"/>
      <c r="K144" s="44"/>
      <c r="L144" s="45"/>
      <c r="M144" s="44"/>
      <c r="N144" s="42"/>
      <c r="O144" s="46"/>
      <c r="P144" s="44"/>
      <c r="Q144" s="42"/>
      <c r="R144" s="42"/>
      <c r="S144" s="45"/>
      <c r="T144" s="46"/>
      <c r="U144" s="46"/>
      <c r="V144" s="46"/>
      <c r="W144" s="46"/>
      <c r="X144" s="44"/>
      <c r="Y144" s="45"/>
      <c r="Z144" s="44"/>
      <c r="AA144" s="45"/>
      <c r="AB144" s="44"/>
      <c r="AC144" s="45"/>
      <c r="AD144" s="44"/>
      <c r="AE144" s="45"/>
      <c r="AF144" s="47" t="str" cm="1">
        <f t="array" ref="AF144">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144" s="47" t="str" cm="1">
        <f t="array" ref="AG144">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144" s="47" t="str" cm="1">
        <f t="array" ref="AH144">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144" s="47" t="str" cm="1">
        <f t="array" ref="AI144">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144" s="46"/>
      <c r="AK144" s="46"/>
      <c r="AL144" s="47" t="str" cm="1">
        <f t="array" ref="AL144">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144" s="47" t="str" cm="1">
        <f t="array" ref="AM144">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145" spans="2:39" ht="15" thickBot="1" x14ac:dyDescent="0.4">
      <c r="B145" s="257"/>
      <c r="C145" s="19">
        <v>6</v>
      </c>
      <c r="D145" s="48" t="str" cm="1">
        <f t="array" ref="D145">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145" s="45"/>
      <c r="F145" s="48" t="str" cm="1">
        <f t="array" ref="F145">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145" s="42"/>
      <c r="H145" s="45"/>
      <c r="I145" s="44"/>
      <c r="J145" s="45"/>
      <c r="K145" s="44"/>
      <c r="L145" s="45"/>
      <c r="M145" s="48" t="str" cm="1">
        <f t="array" ref="M145">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145" s="42"/>
      <c r="O145" s="47" t="str" cm="1">
        <f t="array" ref="O145">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145" s="48" t="str" cm="1">
        <f t="array" ref="P145">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145" s="50" t="str" cm="1">
        <f t="array" ref="Q145">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145" s="50" t="str" cm="1">
        <f t="array" ref="R145">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145" s="43" t="str" cm="1">
        <f t="array" ref="S145">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145" s="46"/>
      <c r="U145" s="46"/>
      <c r="V145" s="46"/>
      <c r="W145" s="46"/>
      <c r="X145" s="44"/>
      <c r="Y145" s="45"/>
      <c r="Z145" s="44"/>
      <c r="AA145" s="45"/>
      <c r="AB145" s="44"/>
      <c r="AC145" s="45"/>
      <c r="AD145" s="44"/>
      <c r="AE145" s="45"/>
      <c r="AF145" s="46"/>
      <c r="AG145" s="46"/>
      <c r="AH145" s="46"/>
      <c r="AI145" s="46"/>
      <c r="AJ145" s="46"/>
      <c r="AK145" s="46"/>
      <c r="AL145" s="46"/>
      <c r="AM145" s="46"/>
    </row>
    <row r="146" spans="2:39" ht="15" thickBot="1" x14ac:dyDescent="0.4">
      <c r="B146" s="257"/>
      <c r="C146" s="19">
        <v>7</v>
      </c>
      <c r="D146" s="49" t="str" cm="1">
        <f t="array" ref="D146">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146" s="45"/>
      <c r="F146" s="48" t="str" cm="1">
        <f t="array" ref="F146">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146" s="50" t="str" cm="1">
        <f t="array" ref="G146">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146" s="45"/>
      <c r="I146" s="44"/>
      <c r="J146" s="45"/>
      <c r="K146" s="44"/>
      <c r="L146" s="45"/>
      <c r="M146" s="44"/>
      <c r="N146" s="42"/>
      <c r="O146" s="46"/>
      <c r="P146" s="48" t="str" cm="1">
        <f t="array" ref="P146">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146" s="50" t="str" cm="1">
        <f t="array" ref="Q146">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146" s="50" t="str" cm="1">
        <f t="array" ref="R146">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146" s="43" t="str" cm="1">
        <f t="array" ref="S146">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146" s="46"/>
      <c r="U146" s="46"/>
      <c r="V146" s="46"/>
      <c r="W146" s="46"/>
      <c r="X146" s="44"/>
      <c r="Y146" s="45"/>
      <c r="Z146" s="44"/>
      <c r="AA146" s="45"/>
      <c r="AB146" s="44"/>
      <c r="AC146" s="45"/>
      <c r="AD146" s="44"/>
      <c r="AE146" s="45"/>
      <c r="AF146" s="46"/>
      <c r="AG146" s="46"/>
      <c r="AH146" s="46"/>
      <c r="AI146" s="46"/>
      <c r="AJ146" s="46"/>
      <c r="AK146" s="46"/>
      <c r="AL146" s="46"/>
      <c r="AM146" s="46"/>
    </row>
    <row r="147" spans="2:39" ht="15" thickBot="1" x14ac:dyDescent="0.4">
      <c r="B147" s="257"/>
      <c r="C147" s="19">
        <v>8</v>
      </c>
      <c r="D147" s="42"/>
      <c r="E147" s="45"/>
      <c r="F147" s="44"/>
      <c r="G147" s="42"/>
      <c r="H147" s="45"/>
      <c r="I147" s="48" t="str" cm="1">
        <f t="array" ref="I147">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147" s="45"/>
      <c r="K147" s="48" t="str" cm="1">
        <f t="array" ref="K147">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147" s="45"/>
      <c r="M147" s="44"/>
      <c r="N147" s="42"/>
      <c r="O147" s="46"/>
      <c r="P147" s="44"/>
      <c r="Q147" s="42"/>
      <c r="R147" s="42"/>
      <c r="S147" s="45"/>
      <c r="T147" s="47" t="str" cm="1">
        <f t="array" ref="T147">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147" s="47" t="str" cm="1">
        <f t="array" ref="U147">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147" s="47" t="str" cm="1">
        <f t="array" ref="V147">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147" s="47" t="str" cm="1">
        <f t="array" ref="W147">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147" s="48" t="str" cm="1">
        <f t="array" ref="X147">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147" s="45"/>
      <c r="Z147" s="48" t="str" cm="1">
        <f t="array" ref="Z147">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147" s="45"/>
      <c r="AB147" s="48" t="str" cm="1">
        <f t="array" ref="AB147">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147" s="45"/>
      <c r="AD147" s="48" t="str" cm="1">
        <f t="array" ref="AD147">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147" s="45"/>
      <c r="AF147" s="46"/>
      <c r="AG147" s="46"/>
      <c r="AH147" s="46"/>
      <c r="AI147" s="46"/>
      <c r="AJ147" s="46"/>
      <c r="AK147" s="46"/>
      <c r="AL147" s="46"/>
      <c r="AM147" s="46"/>
    </row>
    <row r="148" spans="2:39" ht="15" thickBot="1" x14ac:dyDescent="0.4">
      <c r="B148" s="257"/>
      <c r="C148" s="19">
        <v>9</v>
      </c>
      <c r="D148" s="42"/>
      <c r="E148" s="45"/>
      <c r="F148" s="44"/>
      <c r="G148" s="42"/>
      <c r="H148" s="45"/>
      <c r="I148" s="48" t="str" cm="1">
        <f t="array" ref="I148">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148" s="45"/>
      <c r="K148" s="48" t="str" cm="1">
        <f t="array" ref="K148">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148" s="45"/>
      <c r="M148" s="51"/>
      <c r="N148" s="52" t="str" cm="1">
        <f t="array" ref="N148">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148" s="46"/>
      <c r="P148" s="44"/>
      <c r="Q148" s="42"/>
      <c r="R148" s="42"/>
      <c r="S148" s="45"/>
      <c r="T148" s="46"/>
      <c r="U148" s="46"/>
      <c r="V148" s="46"/>
      <c r="W148" s="46"/>
      <c r="X148" s="48" t="str" cm="1">
        <f t="array" ref="X148">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148" s="45"/>
      <c r="Z148" s="48" t="str" cm="1">
        <f t="array" ref="Z148">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148" s="45"/>
      <c r="AB148" s="48" t="str" cm="1">
        <f t="array" ref="AB148">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148" s="45"/>
      <c r="AD148" s="48" t="str" cm="1">
        <f t="array" ref="AD148">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148" s="45"/>
      <c r="AF148" s="46"/>
      <c r="AG148" s="46"/>
      <c r="AH148" s="46"/>
      <c r="AI148" s="46"/>
      <c r="AJ148" s="46"/>
      <c r="AK148" s="46"/>
      <c r="AL148" s="46"/>
      <c r="AM148" s="46"/>
    </row>
    <row r="149" spans="2:39" ht="15" thickBot="1" x14ac:dyDescent="0.4">
      <c r="B149" s="257"/>
      <c r="C149" s="19">
        <v>10</v>
      </c>
      <c r="D149" s="53"/>
      <c r="E149" s="54"/>
      <c r="F149" s="55"/>
      <c r="G149" s="53"/>
      <c r="H149" s="54"/>
      <c r="I149" s="56" t="str" cm="1">
        <f t="array" ref="I149">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149" s="57" t="str" cm="1">
        <f t="array" ref="J149">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149" s="56" t="str" cm="1">
        <f t="array" ref="K149">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149" s="57" t="str" cm="1">
        <f t="array" ref="L149">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149" s="55"/>
      <c r="N149" s="53"/>
      <c r="O149" s="58"/>
      <c r="P149" s="55"/>
      <c r="Q149" s="53"/>
      <c r="R149" s="53"/>
      <c r="S149" s="54"/>
      <c r="T149" s="58"/>
      <c r="U149" s="58"/>
      <c r="V149" s="58"/>
      <c r="W149" s="58"/>
      <c r="X149" s="55"/>
      <c r="Y149" s="54"/>
      <c r="Z149" s="55"/>
      <c r="AA149" s="54"/>
      <c r="AB149" s="56" t="str" cm="1">
        <f t="array" ref="AB149">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149" s="54"/>
      <c r="AD149" s="56" t="str" cm="1">
        <f t="array" ref="AD149">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149" s="54"/>
      <c r="AF149" s="58"/>
      <c r="AG149" s="58"/>
      <c r="AH149" s="58"/>
      <c r="AI149" s="58"/>
      <c r="AJ149" s="58"/>
      <c r="AK149" s="58"/>
      <c r="AL149" s="58"/>
      <c r="AM149" s="58"/>
    </row>
    <row r="150" spans="2:39" ht="15" thickBot="1" x14ac:dyDescent="0.4">
      <c r="D150" s="59"/>
      <c r="E150" s="59"/>
      <c r="F150" s="59"/>
      <c r="G150" s="59"/>
      <c r="H150" s="59"/>
      <c r="I150" s="59"/>
      <c r="J150" s="59"/>
      <c r="K150" s="59"/>
      <c r="L150" s="59"/>
      <c r="M150" s="59"/>
      <c r="N150" s="59"/>
      <c r="O150" s="59"/>
      <c r="P150" s="59"/>
      <c r="Q150" s="59"/>
      <c r="R150" s="59"/>
      <c r="S150" s="59"/>
      <c r="T150" s="59"/>
      <c r="U150" s="59"/>
      <c r="V150" s="59"/>
      <c r="W150" s="59"/>
      <c r="X150" s="59"/>
      <c r="Y150" s="59"/>
      <c r="Z150" s="59"/>
      <c r="AA150" s="59"/>
      <c r="AB150" s="59"/>
      <c r="AC150" s="59"/>
      <c r="AD150" s="59"/>
      <c r="AE150" s="59"/>
      <c r="AF150" s="59"/>
      <c r="AG150" s="59"/>
      <c r="AH150" s="59"/>
      <c r="AI150" s="59"/>
      <c r="AJ150" s="59"/>
      <c r="AK150" s="59"/>
      <c r="AL150" s="59"/>
      <c r="AM150" s="59"/>
    </row>
    <row r="151" spans="2:39" ht="15" thickBot="1" x14ac:dyDescent="0.4">
      <c r="B151" s="257" t="str">
        <f>IF('1. Introduction'!C22=0,"",'1. Introduction'!C22)</f>
        <v/>
      </c>
      <c r="C151" s="19">
        <v>1</v>
      </c>
      <c r="D151" s="35"/>
      <c r="E151" s="34" t="str" cm="1">
        <f t="array" ref="E151">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151" s="36"/>
      <c r="G151" s="35"/>
      <c r="H151" s="34" t="str" cm="1">
        <f t="array" ref="H151">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151" s="36"/>
      <c r="J151" s="37"/>
      <c r="K151" s="36"/>
      <c r="L151" s="37"/>
      <c r="M151" s="36"/>
      <c r="N151" s="38"/>
      <c r="O151" s="39"/>
      <c r="P151" s="36"/>
      <c r="Q151" s="38"/>
      <c r="R151" s="35"/>
      <c r="S151" s="37"/>
      <c r="T151" s="39"/>
      <c r="U151" s="40"/>
      <c r="V151" s="39"/>
      <c r="W151" s="39"/>
      <c r="X151" s="41"/>
      <c r="Y151" s="34" t="str" cm="1">
        <f t="array" ref="Y151">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151" s="36"/>
      <c r="AA151" s="34" t="str" cm="1">
        <f t="array" ref="AA151">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151" s="36"/>
      <c r="AC151" s="34" t="str" cm="1">
        <f t="array" ref="AC151">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151" s="36"/>
      <c r="AE151" s="34" t="str" cm="1">
        <f t="array" ref="AE151">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151" s="39"/>
      <c r="AG151" s="40"/>
      <c r="AH151" s="39"/>
      <c r="AI151" s="39"/>
      <c r="AJ151" s="39"/>
      <c r="AK151" s="40"/>
      <c r="AL151" s="40"/>
      <c r="AM151" s="39"/>
    </row>
    <row r="152" spans="2:39" ht="15" thickBot="1" x14ac:dyDescent="0.4">
      <c r="B152" s="257"/>
      <c r="C152" s="19">
        <v>2</v>
      </c>
      <c r="D152" s="42"/>
      <c r="E152" s="43" t="str" cm="1">
        <f t="array" ref="E152">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152" s="44"/>
      <c r="G152" s="42"/>
      <c r="H152" s="43" t="str" cm="1">
        <f t="array" ref="H152">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152" s="44"/>
      <c r="J152" s="45"/>
      <c r="K152" s="44"/>
      <c r="L152" s="45"/>
      <c r="M152" s="44"/>
      <c r="N152" s="42"/>
      <c r="O152" s="46"/>
      <c r="P152" s="44"/>
      <c r="Q152" s="42"/>
      <c r="R152" s="42"/>
      <c r="S152" s="45"/>
      <c r="T152" s="46"/>
      <c r="U152" s="46"/>
      <c r="V152" s="46"/>
      <c r="W152" s="46"/>
      <c r="X152" s="44"/>
      <c r="Y152" s="45"/>
      <c r="Z152" s="44"/>
      <c r="AA152" s="45"/>
      <c r="AB152" s="44"/>
      <c r="AC152" s="45"/>
      <c r="AD152" s="44"/>
      <c r="AE152" s="45"/>
      <c r="AF152" s="47" t="str" cm="1">
        <f t="array" ref="AF152">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152" s="47" t="str" cm="1">
        <f t="array" ref="AG152">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152" s="46"/>
      <c r="AI152" s="46"/>
      <c r="AJ152" s="46"/>
      <c r="AK152" s="46"/>
      <c r="AL152" s="46"/>
      <c r="AM152" s="46"/>
    </row>
    <row r="153" spans="2:39" ht="15" thickBot="1" x14ac:dyDescent="0.4">
      <c r="B153" s="257"/>
      <c r="C153" s="19">
        <v>3</v>
      </c>
      <c r="D153" s="42"/>
      <c r="E153" s="43" t="str" cm="1">
        <f t="array" ref="E153">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153" s="44"/>
      <c r="G153" s="42"/>
      <c r="H153" s="43" t="str" cm="1">
        <f t="array" ref="H153">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153" s="44"/>
      <c r="J153" s="45"/>
      <c r="K153" s="44"/>
      <c r="L153" s="45"/>
      <c r="M153" s="44"/>
      <c r="N153" s="42"/>
      <c r="O153" s="46"/>
      <c r="P153" s="44"/>
      <c r="Q153" s="42"/>
      <c r="R153" s="42"/>
      <c r="S153" s="45"/>
      <c r="T153" s="46"/>
      <c r="U153" s="46"/>
      <c r="V153" s="46"/>
      <c r="W153" s="46"/>
      <c r="X153" s="44"/>
      <c r="Y153" s="45"/>
      <c r="Z153" s="48" t="str" cm="1">
        <f t="array" ref="Z153">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153" s="45"/>
      <c r="AB153" s="44"/>
      <c r="AC153" s="45"/>
      <c r="AD153" s="48" t="str" cm="1">
        <f t="array" ref="AD153">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153" s="45"/>
      <c r="AF153" s="46"/>
      <c r="AG153" s="46"/>
      <c r="AH153" s="47" t="str" cm="1">
        <f t="array" ref="AH153">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153" s="47" t="str" cm="1">
        <f t="array" ref="AI153">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153" s="46"/>
      <c r="AK153" s="46"/>
      <c r="AL153" s="46"/>
      <c r="AM153" s="46"/>
    </row>
    <row r="154" spans="2:39" ht="15" thickBot="1" x14ac:dyDescent="0.4">
      <c r="B154" s="257"/>
      <c r="C154" s="19">
        <v>4</v>
      </c>
      <c r="D154" s="42"/>
      <c r="E154" s="43" t="str" cm="1">
        <f t="array" ref="E154">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154" s="44"/>
      <c r="G154" s="42"/>
      <c r="H154" s="43" t="str" cm="1">
        <f t="array" ref="H154">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154" s="44"/>
      <c r="J154" s="45"/>
      <c r="K154" s="44"/>
      <c r="L154" s="45"/>
      <c r="M154" s="44"/>
      <c r="N154" s="42"/>
      <c r="O154" s="46"/>
      <c r="P154" s="44"/>
      <c r="Q154" s="42"/>
      <c r="R154" s="42"/>
      <c r="S154" s="45"/>
      <c r="T154" s="46"/>
      <c r="U154" s="46"/>
      <c r="V154" s="46"/>
      <c r="W154" s="46"/>
      <c r="X154" s="44"/>
      <c r="Y154" s="45"/>
      <c r="Z154" s="44"/>
      <c r="AA154" s="45"/>
      <c r="AB154" s="44"/>
      <c r="AC154" s="45"/>
      <c r="AD154" s="44"/>
      <c r="AE154" s="45"/>
      <c r="AF154" s="47" t="str" cm="1">
        <f t="array" ref="AF154">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154" s="47" t="str" cm="1">
        <f t="array" ref="AG154">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154" s="46"/>
      <c r="AI154" s="46"/>
      <c r="AJ154" s="47" t="str" cm="1">
        <f t="array" ref="AJ154">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154" s="47" t="str" cm="1">
        <f t="array" ref="AK154">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154" s="46"/>
      <c r="AM154" s="46"/>
    </row>
    <row r="155" spans="2:39" ht="15" thickBot="1" x14ac:dyDescent="0.4">
      <c r="B155" s="257"/>
      <c r="C155" s="19">
        <v>5</v>
      </c>
      <c r="D155" s="42"/>
      <c r="E155" s="45"/>
      <c r="F155" s="44"/>
      <c r="G155" s="42"/>
      <c r="H155" s="45"/>
      <c r="I155" s="44"/>
      <c r="J155" s="45"/>
      <c r="K155" s="44"/>
      <c r="L155" s="45"/>
      <c r="M155" s="44"/>
      <c r="N155" s="42"/>
      <c r="O155" s="46"/>
      <c r="P155" s="44"/>
      <c r="Q155" s="42"/>
      <c r="R155" s="42"/>
      <c r="S155" s="45"/>
      <c r="T155" s="46"/>
      <c r="U155" s="46"/>
      <c r="V155" s="46"/>
      <c r="W155" s="46"/>
      <c r="X155" s="44"/>
      <c r="Y155" s="45"/>
      <c r="Z155" s="44"/>
      <c r="AA155" s="45"/>
      <c r="AB155" s="44"/>
      <c r="AC155" s="45"/>
      <c r="AD155" s="44"/>
      <c r="AE155" s="45"/>
      <c r="AF155" s="47" t="str" cm="1">
        <f t="array" ref="AF155">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155" s="47" t="str" cm="1">
        <f t="array" ref="AG155">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155" s="47" t="str" cm="1">
        <f t="array" ref="AH155">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155" s="47" t="str" cm="1">
        <f t="array" ref="AI155">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155" s="46"/>
      <c r="AK155" s="46"/>
      <c r="AL155" s="47" t="str" cm="1">
        <f t="array" ref="AL155">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155" s="47" t="str" cm="1">
        <f t="array" ref="AM155">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156" spans="2:39" ht="15" thickBot="1" x14ac:dyDescent="0.4">
      <c r="B156" s="257"/>
      <c r="C156" s="19">
        <v>6</v>
      </c>
      <c r="D156" s="48" t="str" cm="1">
        <f t="array" ref="D156">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156" s="45"/>
      <c r="F156" s="48" t="str" cm="1">
        <f t="array" ref="F156">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156" s="42"/>
      <c r="H156" s="45"/>
      <c r="I156" s="44"/>
      <c r="J156" s="45"/>
      <c r="K156" s="44"/>
      <c r="L156" s="45"/>
      <c r="M156" s="48" t="str" cm="1">
        <f t="array" ref="M156">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156" s="42"/>
      <c r="O156" s="47" t="str" cm="1">
        <f t="array" ref="O156">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156" s="48" t="str" cm="1">
        <f t="array" ref="P156">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156" s="50" t="str" cm="1">
        <f t="array" ref="Q156">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156" s="50" t="str" cm="1">
        <f t="array" ref="R156">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156" s="43" t="str" cm="1">
        <f t="array" ref="S156">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156" s="46"/>
      <c r="U156" s="46"/>
      <c r="V156" s="46"/>
      <c r="W156" s="46"/>
      <c r="X156" s="44"/>
      <c r="Y156" s="45"/>
      <c r="Z156" s="44"/>
      <c r="AA156" s="45"/>
      <c r="AB156" s="44"/>
      <c r="AC156" s="45"/>
      <c r="AD156" s="44"/>
      <c r="AE156" s="45"/>
      <c r="AF156" s="46"/>
      <c r="AG156" s="46"/>
      <c r="AH156" s="46"/>
      <c r="AI156" s="46"/>
      <c r="AJ156" s="46"/>
      <c r="AK156" s="46"/>
      <c r="AL156" s="46"/>
      <c r="AM156" s="46"/>
    </row>
    <row r="157" spans="2:39" ht="15" thickBot="1" x14ac:dyDescent="0.4">
      <c r="B157" s="257"/>
      <c r="C157" s="19">
        <v>7</v>
      </c>
      <c r="D157" s="49" t="str" cm="1">
        <f t="array" ref="D157">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157" s="45"/>
      <c r="F157" s="48" t="str" cm="1">
        <f t="array" ref="F157">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157" s="50" t="str" cm="1">
        <f t="array" ref="G157">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157" s="45"/>
      <c r="I157" s="44"/>
      <c r="J157" s="45"/>
      <c r="K157" s="44"/>
      <c r="L157" s="45"/>
      <c r="M157" s="44"/>
      <c r="N157" s="42"/>
      <c r="O157" s="46"/>
      <c r="P157" s="48" t="str" cm="1">
        <f t="array" ref="P157">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157" s="50" t="str" cm="1">
        <f t="array" ref="Q157">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157" s="50" t="str" cm="1">
        <f t="array" ref="R157">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157" s="43" t="str" cm="1">
        <f t="array" ref="S157">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157" s="46"/>
      <c r="U157" s="46"/>
      <c r="V157" s="46"/>
      <c r="W157" s="46"/>
      <c r="X157" s="44"/>
      <c r="Y157" s="45"/>
      <c r="Z157" s="44"/>
      <c r="AA157" s="45"/>
      <c r="AB157" s="44"/>
      <c r="AC157" s="45"/>
      <c r="AD157" s="44"/>
      <c r="AE157" s="45"/>
      <c r="AF157" s="46"/>
      <c r="AG157" s="46"/>
      <c r="AH157" s="46"/>
      <c r="AI157" s="46"/>
      <c r="AJ157" s="46"/>
      <c r="AK157" s="46"/>
      <c r="AL157" s="46"/>
      <c r="AM157" s="46"/>
    </row>
    <row r="158" spans="2:39" ht="15" thickBot="1" x14ac:dyDescent="0.4">
      <c r="B158" s="257"/>
      <c r="C158" s="19">
        <v>8</v>
      </c>
      <c r="D158" s="42"/>
      <c r="E158" s="45"/>
      <c r="F158" s="44"/>
      <c r="G158" s="42"/>
      <c r="H158" s="45"/>
      <c r="I158" s="48" t="str" cm="1">
        <f t="array" ref="I158">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158" s="45"/>
      <c r="K158" s="48" t="str" cm="1">
        <f t="array" ref="K158">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158" s="45"/>
      <c r="M158" s="44"/>
      <c r="N158" s="42"/>
      <c r="O158" s="46"/>
      <c r="P158" s="44"/>
      <c r="Q158" s="42"/>
      <c r="R158" s="42"/>
      <c r="S158" s="45"/>
      <c r="T158" s="47" t="str" cm="1">
        <f t="array" ref="T158">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158" s="47" t="str" cm="1">
        <f t="array" ref="U158">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158" s="47" t="str" cm="1">
        <f t="array" ref="V158">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158" s="47" t="str" cm="1">
        <f t="array" ref="W158">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158" s="48" t="str" cm="1">
        <f t="array" ref="X158">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158" s="45"/>
      <c r="Z158" s="48" t="str" cm="1">
        <f t="array" ref="Z158">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158" s="45"/>
      <c r="AB158" s="48" t="str" cm="1">
        <f t="array" ref="AB158">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158" s="45"/>
      <c r="AD158" s="48" t="str" cm="1">
        <f t="array" ref="AD158">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158" s="45"/>
      <c r="AF158" s="46"/>
      <c r="AG158" s="46"/>
      <c r="AH158" s="46"/>
      <c r="AI158" s="46"/>
      <c r="AJ158" s="46"/>
      <c r="AK158" s="46"/>
      <c r="AL158" s="46"/>
      <c r="AM158" s="46"/>
    </row>
    <row r="159" spans="2:39" ht="15" thickBot="1" x14ac:dyDescent="0.4">
      <c r="B159" s="257"/>
      <c r="C159" s="19">
        <v>9</v>
      </c>
      <c r="D159" s="42"/>
      <c r="E159" s="45"/>
      <c r="F159" s="44"/>
      <c r="G159" s="42"/>
      <c r="H159" s="45"/>
      <c r="I159" s="48" t="str" cm="1">
        <f t="array" ref="I159">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159" s="45"/>
      <c r="K159" s="48" t="str" cm="1">
        <f t="array" ref="K159">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159" s="45"/>
      <c r="M159" s="51"/>
      <c r="N159" s="52" t="str" cm="1">
        <f t="array" ref="N159">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159" s="46"/>
      <c r="P159" s="44"/>
      <c r="Q159" s="42"/>
      <c r="R159" s="42"/>
      <c r="S159" s="45"/>
      <c r="T159" s="46"/>
      <c r="U159" s="46"/>
      <c r="V159" s="46"/>
      <c r="W159" s="46"/>
      <c r="X159" s="48" t="str" cm="1">
        <f t="array" ref="X159">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159" s="45"/>
      <c r="Z159" s="48" t="str" cm="1">
        <f t="array" ref="Z159">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159" s="45"/>
      <c r="AB159" s="48" t="str" cm="1">
        <f t="array" ref="AB159">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159" s="45"/>
      <c r="AD159" s="48" t="str" cm="1">
        <f t="array" ref="AD159">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159" s="45"/>
      <c r="AF159" s="46"/>
      <c r="AG159" s="46"/>
      <c r="AH159" s="46"/>
      <c r="AI159" s="46"/>
      <c r="AJ159" s="46"/>
      <c r="AK159" s="46"/>
      <c r="AL159" s="46"/>
      <c r="AM159" s="46"/>
    </row>
    <row r="160" spans="2:39" ht="15" thickBot="1" x14ac:dyDescent="0.4">
      <c r="B160" s="257"/>
      <c r="C160" s="19">
        <v>10</v>
      </c>
      <c r="D160" s="53"/>
      <c r="E160" s="54"/>
      <c r="F160" s="55"/>
      <c r="G160" s="53"/>
      <c r="H160" s="54"/>
      <c r="I160" s="56" t="str" cm="1">
        <f t="array" ref="I160">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160" s="57" t="str" cm="1">
        <f t="array" ref="J160">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160" s="56" t="str" cm="1">
        <f t="array" ref="K160">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160" s="57" t="str" cm="1">
        <f t="array" ref="L160">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160" s="55"/>
      <c r="N160" s="53"/>
      <c r="O160" s="58"/>
      <c r="P160" s="55"/>
      <c r="Q160" s="53"/>
      <c r="R160" s="53"/>
      <c r="S160" s="54"/>
      <c r="T160" s="58"/>
      <c r="U160" s="58"/>
      <c r="V160" s="58"/>
      <c r="W160" s="58"/>
      <c r="X160" s="55"/>
      <c r="Y160" s="54"/>
      <c r="Z160" s="55"/>
      <c r="AA160" s="54"/>
      <c r="AB160" s="56" t="str" cm="1">
        <f t="array" ref="AB160">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160" s="54"/>
      <c r="AD160" s="56" t="str" cm="1">
        <f t="array" ref="AD160">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160" s="54"/>
      <c r="AF160" s="58"/>
      <c r="AG160" s="58"/>
      <c r="AH160" s="58"/>
      <c r="AI160" s="58"/>
      <c r="AJ160" s="58"/>
      <c r="AK160" s="58"/>
      <c r="AL160" s="58"/>
      <c r="AM160" s="58"/>
    </row>
    <row r="161" spans="2:39" ht="15" thickBot="1" x14ac:dyDescent="0.4">
      <c r="D161" s="59"/>
      <c r="E161" s="59"/>
      <c r="F161" s="59"/>
      <c r="G161" s="59"/>
      <c r="H161" s="59"/>
      <c r="I161" s="59"/>
      <c r="J161" s="59"/>
      <c r="K161" s="59"/>
      <c r="L161" s="59"/>
      <c r="M161" s="59"/>
      <c r="N161" s="59"/>
      <c r="O161" s="59"/>
      <c r="P161" s="59"/>
      <c r="Q161" s="59"/>
      <c r="R161" s="59"/>
      <c r="S161" s="59"/>
      <c r="T161" s="59"/>
      <c r="U161" s="59"/>
      <c r="V161" s="59"/>
      <c r="W161" s="59"/>
      <c r="X161" s="59"/>
      <c r="Y161" s="59"/>
      <c r="Z161" s="59"/>
      <c r="AA161" s="59"/>
      <c r="AB161" s="59"/>
      <c r="AC161" s="59"/>
      <c r="AD161" s="59"/>
      <c r="AE161" s="59"/>
      <c r="AF161" s="59"/>
      <c r="AG161" s="59"/>
      <c r="AH161" s="59"/>
      <c r="AI161" s="59"/>
      <c r="AJ161" s="59"/>
      <c r="AK161" s="59"/>
      <c r="AL161" s="59"/>
      <c r="AM161" s="59"/>
    </row>
    <row r="162" spans="2:39" ht="15" thickBot="1" x14ac:dyDescent="0.4">
      <c r="B162" s="257" t="str">
        <f>IF('1. Introduction'!C23=0,"",'1. Introduction'!C23)</f>
        <v/>
      </c>
      <c r="C162" s="19">
        <v>1</v>
      </c>
      <c r="D162" s="35"/>
      <c r="E162" s="34" t="str" cm="1">
        <f t="array" ref="E162">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162" s="36"/>
      <c r="G162" s="35"/>
      <c r="H162" s="34" t="str" cm="1">
        <f t="array" ref="H162">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162" s="36"/>
      <c r="J162" s="37"/>
      <c r="K162" s="36"/>
      <c r="L162" s="37"/>
      <c r="M162" s="36"/>
      <c r="N162" s="38"/>
      <c r="O162" s="39"/>
      <c r="P162" s="36"/>
      <c r="Q162" s="38"/>
      <c r="R162" s="35"/>
      <c r="S162" s="37"/>
      <c r="T162" s="39"/>
      <c r="U162" s="40"/>
      <c r="V162" s="39"/>
      <c r="W162" s="39"/>
      <c r="X162" s="41"/>
      <c r="Y162" s="34" t="str" cm="1">
        <f t="array" ref="Y162">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162" s="36"/>
      <c r="AA162" s="34" t="str" cm="1">
        <f t="array" ref="AA162">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162" s="36"/>
      <c r="AC162" s="34" t="str" cm="1">
        <f t="array" ref="AC162">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162" s="36"/>
      <c r="AE162" s="34" t="str" cm="1">
        <f t="array" ref="AE162">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162" s="39"/>
      <c r="AG162" s="40"/>
      <c r="AH162" s="39"/>
      <c r="AI162" s="39"/>
      <c r="AJ162" s="39"/>
      <c r="AK162" s="40"/>
      <c r="AL162" s="40"/>
      <c r="AM162" s="39"/>
    </row>
    <row r="163" spans="2:39" ht="15" thickBot="1" x14ac:dyDescent="0.4">
      <c r="B163" s="257"/>
      <c r="C163" s="19">
        <v>2</v>
      </c>
      <c r="D163" s="42"/>
      <c r="E163" s="43" t="str" cm="1">
        <f t="array" ref="E163">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163" s="44"/>
      <c r="G163" s="42"/>
      <c r="H163" s="43" t="str" cm="1">
        <f t="array" ref="H163">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163" s="44"/>
      <c r="J163" s="45"/>
      <c r="K163" s="44"/>
      <c r="L163" s="45"/>
      <c r="M163" s="44"/>
      <c r="N163" s="42"/>
      <c r="O163" s="46"/>
      <c r="P163" s="44"/>
      <c r="Q163" s="42"/>
      <c r="R163" s="42"/>
      <c r="S163" s="45"/>
      <c r="T163" s="46"/>
      <c r="U163" s="46"/>
      <c r="V163" s="46"/>
      <c r="W163" s="46"/>
      <c r="X163" s="44"/>
      <c r="Y163" s="45"/>
      <c r="Z163" s="44"/>
      <c r="AA163" s="45"/>
      <c r="AB163" s="44"/>
      <c r="AC163" s="45"/>
      <c r="AD163" s="44"/>
      <c r="AE163" s="45"/>
      <c r="AF163" s="47" t="str" cm="1">
        <f t="array" ref="AF163">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163" s="47" t="str" cm="1">
        <f t="array" ref="AG163">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163" s="46"/>
      <c r="AI163" s="46"/>
      <c r="AJ163" s="46"/>
      <c r="AK163" s="46"/>
      <c r="AL163" s="46"/>
      <c r="AM163" s="46"/>
    </row>
    <row r="164" spans="2:39" ht="15" thickBot="1" x14ac:dyDescent="0.4">
      <c r="B164" s="257"/>
      <c r="C164" s="19">
        <v>3</v>
      </c>
      <c r="D164" s="42"/>
      <c r="E164" s="43" t="str" cm="1">
        <f t="array" ref="E164">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164" s="44"/>
      <c r="G164" s="42"/>
      <c r="H164" s="43" t="str" cm="1">
        <f t="array" ref="H164">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164" s="44"/>
      <c r="J164" s="45"/>
      <c r="K164" s="44"/>
      <c r="L164" s="45"/>
      <c r="M164" s="44"/>
      <c r="N164" s="42"/>
      <c r="O164" s="46"/>
      <c r="P164" s="44"/>
      <c r="Q164" s="42"/>
      <c r="R164" s="42"/>
      <c r="S164" s="45"/>
      <c r="T164" s="46"/>
      <c r="U164" s="46"/>
      <c r="V164" s="46"/>
      <c r="W164" s="46"/>
      <c r="X164" s="44"/>
      <c r="Y164" s="45"/>
      <c r="Z164" s="48" t="str" cm="1">
        <f t="array" ref="Z164">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164" s="45"/>
      <c r="AB164" s="44"/>
      <c r="AC164" s="45"/>
      <c r="AD164" s="48" t="str" cm="1">
        <f t="array" ref="AD164">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164" s="45"/>
      <c r="AF164" s="46"/>
      <c r="AG164" s="46"/>
      <c r="AH164" s="47" t="str" cm="1">
        <f t="array" ref="AH164">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164" s="47" t="str" cm="1">
        <f t="array" ref="AI164">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164" s="46"/>
      <c r="AK164" s="46"/>
      <c r="AL164" s="46"/>
      <c r="AM164" s="46"/>
    </row>
    <row r="165" spans="2:39" ht="15" thickBot="1" x14ac:dyDescent="0.4">
      <c r="B165" s="257"/>
      <c r="C165" s="19">
        <v>4</v>
      </c>
      <c r="D165" s="42"/>
      <c r="E165" s="43" t="str" cm="1">
        <f t="array" ref="E165">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165" s="44"/>
      <c r="G165" s="42"/>
      <c r="H165" s="43" t="str" cm="1">
        <f t="array" ref="H165">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165" s="44"/>
      <c r="J165" s="45"/>
      <c r="K165" s="44"/>
      <c r="L165" s="45"/>
      <c r="M165" s="44"/>
      <c r="N165" s="42"/>
      <c r="O165" s="46"/>
      <c r="P165" s="44"/>
      <c r="Q165" s="42"/>
      <c r="R165" s="42"/>
      <c r="S165" s="45"/>
      <c r="T165" s="46"/>
      <c r="U165" s="46"/>
      <c r="V165" s="46"/>
      <c r="W165" s="46"/>
      <c r="X165" s="44"/>
      <c r="Y165" s="45"/>
      <c r="Z165" s="44"/>
      <c r="AA165" s="45"/>
      <c r="AB165" s="44"/>
      <c r="AC165" s="45"/>
      <c r="AD165" s="44"/>
      <c r="AE165" s="45"/>
      <c r="AF165" s="47" t="str" cm="1">
        <f t="array" ref="AF165">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165" s="47" t="str" cm="1">
        <f t="array" ref="AG165">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165" s="46"/>
      <c r="AI165" s="46"/>
      <c r="AJ165" s="47" t="str" cm="1">
        <f t="array" ref="AJ165">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165" s="47" t="str" cm="1">
        <f t="array" ref="AK165">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165" s="46"/>
      <c r="AM165" s="46"/>
    </row>
    <row r="166" spans="2:39" ht="15" thickBot="1" x14ac:dyDescent="0.4">
      <c r="B166" s="257"/>
      <c r="C166" s="19">
        <v>5</v>
      </c>
      <c r="D166" s="42"/>
      <c r="E166" s="45"/>
      <c r="F166" s="44"/>
      <c r="G166" s="42"/>
      <c r="H166" s="45"/>
      <c r="I166" s="44"/>
      <c r="J166" s="45"/>
      <c r="K166" s="44"/>
      <c r="L166" s="45"/>
      <c r="M166" s="44"/>
      <c r="N166" s="42"/>
      <c r="O166" s="46"/>
      <c r="P166" s="44"/>
      <c r="Q166" s="42"/>
      <c r="R166" s="42"/>
      <c r="S166" s="45"/>
      <c r="T166" s="46"/>
      <c r="U166" s="46"/>
      <c r="V166" s="46"/>
      <c r="W166" s="46"/>
      <c r="X166" s="44"/>
      <c r="Y166" s="45"/>
      <c r="Z166" s="44"/>
      <c r="AA166" s="45"/>
      <c r="AB166" s="44"/>
      <c r="AC166" s="45"/>
      <c r="AD166" s="44"/>
      <c r="AE166" s="45"/>
      <c r="AF166" s="47" t="str" cm="1">
        <f t="array" ref="AF166">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166" s="47" t="str" cm="1">
        <f t="array" ref="AG166">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166" s="47" t="str" cm="1">
        <f t="array" ref="AH166">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166" s="47" t="str" cm="1">
        <f t="array" ref="AI166">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166" s="46"/>
      <c r="AK166" s="46"/>
      <c r="AL166" s="47" t="str" cm="1">
        <f t="array" ref="AL166">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166" s="47" t="str" cm="1">
        <f t="array" ref="AM166">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167" spans="2:39" ht="15" thickBot="1" x14ac:dyDescent="0.4">
      <c r="B167" s="257"/>
      <c r="C167" s="19">
        <v>6</v>
      </c>
      <c r="D167" s="48" t="str" cm="1">
        <f t="array" ref="D167">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167" s="45"/>
      <c r="F167" s="48" t="str" cm="1">
        <f t="array" ref="F167">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167" s="42"/>
      <c r="H167" s="45"/>
      <c r="I167" s="44"/>
      <c r="J167" s="45"/>
      <c r="K167" s="44"/>
      <c r="L167" s="45"/>
      <c r="M167" s="48" t="str" cm="1">
        <f t="array" ref="M167">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167" s="42"/>
      <c r="O167" s="47" t="str" cm="1">
        <f t="array" ref="O167">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167" s="48" t="str" cm="1">
        <f t="array" ref="P167">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167" s="50" t="str" cm="1">
        <f t="array" ref="Q167">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167" s="50" t="str" cm="1">
        <f t="array" ref="R167">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167" s="43" t="str" cm="1">
        <f t="array" ref="S167">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167" s="46"/>
      <c r="U167" s="46"/>
      <c r="V167" s="46"/>
      <c r="W167" s="46"/>
      <c r="X167" s="44"/>
      <c r="Y167" s="45"/>
      <c r="Z167" s="44"/>
      <c r="AA167" s="45"/>
      <c r="AB167" s="44"/>
      <c r="AC167" s="45"/>
      <c r="AD167" s="44"/>
      <c r="AE167" s="45"/>
      <c r="AF167" s="46"/>
      <c r="AG167" s="46"/>
      <c r="AH167" s="46"/>
      <c r="AI167" s="46"/>
      <c r="AJ167" s="46"/>
      <c r="AK167" s="46"/>
      <c r="AL167" s="46"/>
      <c r="AM167" s="46"/>
    </row>
    <row r="168" spans="2:39" ht="15" thickBot="1" x14ac:dyDescent="0.4">
      <c r="B168" s="257"/>
      <c r="C168" s="19">
        <v>7</v>
      </c>
      <c r="D168" s="49" t="str" cm="1">
        <f t="array" ref="D168">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168" s="45"/>
      <c r="F168" s="48" t="str" cm="1">
        <f t="array" ref="F168">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168" s="50" t="str" cm="1">
        <f t="array" ref="G168">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168" s="45"/>
      <c r="I168" s="44"/>
      <c r="J168" s="45"/>
      <c r="K168" s="44"/>
      <c r="L168" s="45"/>
      <c r="M168" s="44"/>
      <c r="N168" s="42"/>
      <c r="O168" s="46"/>
      <c r="P168" s="48" t="str" cm="1">
        <f t="array" ref="P168">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168" s="50" t="str" cm="1">
        <f t="array" ref="Q168">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168" s="50" t="str" cm="1">
        <f t="array" ref="R168">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168" s="43" t="str" cm="1">
        <f t="array" ref="S168">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168" s="46"/>
      <c r="U168" s="46"/>
      <c r="V168" s="46"/>
      <c r="W168" s="46"/>
      <c r="X168" s="44"/>
      <c r="Y168" s="45"/>
      <c r="Z168" s="44"/>
      <c r="AA168" s="45"/>
      <c r="AB168" s="44"/>
      <c r="AC168" s="45"/>
      <c r="AD168" s="44"/>
      <c r="AE168" s="45"/>
      <c r="AF168" s="46"/>
      <c r="AG168" s="46"/>
      <c r="AH168" s="46"/>
      <c r="AI168" s="46"/>
      <c r="AJ168" s="46"/>
      <c r="AK168" s="46"/>
      <c r="AL168" s="46"/>
      <c r="AM168" s="46"/>
    </row>
    <row r="169" spans="2:39" ht="15" thickBot="1" x14ac:dyDescent="0.4">
      <c r="B169" s="257"/>
      <c r="C169" s="19">
        <v>8</v>
      </c>
      <c r="D169" s="42"/>
      <c r="E169" s="45"/>
      <c r="F169" s="44"/>
      <c r="G169" s="42"/>
      <c r="H169" s="45"/>
      <c r="I169" s="48" t="str" cm="1">
        <f t="array" ref="I169">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169" s="45"/>
      <c r="K169" s="48" t="str" cm="1">
        <f t="array" ref="K169">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169" s="45"/>
      <c r="M169" s="44"/>
      <c r="N169" s="42"/>
      <c r="O169" s="46"/>
      <c r="P169" s="44"/>
      <c r="Q169" s="42"/>
      <c r="R169" s="42"/>
      <c r="S169" s="45"/>
      <c r="T169" s="47" t="str" cm="1">
        <f t="array" ref="T169">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169" s="47" t="str" cm="1">
        <f t="array" ref="U169">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169" s="47" t="str" cm="1">
        <f t="array" ref="V169">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169" s="47" t="str" cm="1">
        <f t="array" ref="W169">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169" s="48" t="str" cm="1">
        <f t="array" ref="X169">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169" s="45"/>
      <c r="Z169" s="48" t="str" cm="1">
        <f t="array" ref="Z169">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169" s="45"/>
      <c r="AB169" s="48" t="str" cm="1">
        <f t="array" ref="AB169">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169" s="45"/>
      <c r="AD169" s="48" t="str" cm="1">
        <f t="array" ref="AD169">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169" s="45"/>
      <c r="AF169" s="46"/>
      <c r="AG169" s="46"/>
      <c r="AH169" s="46"/>
      <c r="AI169" s="46"/>
      <c r="AJ169" s="46"/>
      <c r="AK169" s="46"/>
      <c r="AL169" s="46"/>
      <c r="AM169" s="46"/>
    </row>
    <row r="170" spans="2:39" ht="15" thickBot="1" x14ac:dyDescent="0.4">
      <c r="B170" s="257"/>
      <c r="C170" s="19">
        <v>9</v>
      </c>
      <c r="D170" s="42"/>
      <c r="E170" s="45"/>
      <c r="F170" s="44"/>
      <c r="G170" s="42"/>
      <c r="H170" s="45"/>
      <c r="I170" s="48" t="str" cm="1">
        <f t="array" ref="I170">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170" s="45"/>
      <c r="K170" s="48" t="str" cm="1">
        <f t="array" ref="K170">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170" s="45"/>
      <c r="M170" s="51"/>
      <c r="N170" s="52" t="str" cm="1">
        <f t="array" ref="N170">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170" s="46"/>
      <c r="P170" s="44"/>
      <c r="Q170" s="42"/>
      <c r="R170" s="42"/>
      <c r="S170" s="45"/>
      <c r="T170" s="46"/>
      <c r="U170" s="46"/>
      <c r="V170" s="46"/>
      <c r="W170" s="46"/>
      <c r="X170" s="48" t="str" cm="1">
        <f t="array" ref="X170">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170" s="45"/>
      <c r="Z170" s="48" t="str" cm="1">
        <f t="array" ref="Z170">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170" s="45"/>
      <c r="AB170" s="48" t="str" cm="1">
        <f t="array" ref="AB170">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170" s="45"/>
      <c r="AD170" s="48" t="str" cm="1">
        <f t="array" ref="AD170">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170" s="45"/>
      <c r="AF170" s="46"/>
      <c r="AG170" s="46"/>
      <c r="AH170" s="46"/>
      <c r="AI170" s="46"/>
      <c r="AJ170" s="46"/>
      <c r="AK170" s="46"/>
      <c r="AL170" s="46"/>
      <c r="AM170" s="46"/>
    </row>
    <row r="171" spans="2:39" ht="15" thickBot="1" x14ac:dyDescent="0.4">
      <c r="B171" s="257"/>
      <c r="C171" s="19">
        <v>10</v>
      </c>
      <c r="D171" s="53"/>
      <c r="E171" s="54"/>
      <c r="F171" s="55"/>
      <c r="G171" s="53"/>
      <c r="H171" s="54"/>
      <c r="I171" s="56" t="str" cm="1">
        <f t="array" ref="I171">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171" s="57" t="str" cm="1">
        <f t="array" ref="J171">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171" s="56" t="str" cm="1">
        <f t="array" ref="K171">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171" s="57" t="str" cm="1">
        <f t="array" ref="L171">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171" s="55"/>
      <c r="N171" s="53"/>
      <c r="O171" s="58"/>
      <c r="P171" s="55"/>
      <c r="Q171" s="53"/>
      <c r="R171" s="53"/>
      <c r="S171" s="54"/>
      <c r="T171" s="58"/>
      <c r="U171" s="58"/>
      <c r="V171" s="58"/>
      <c r="W171" s="58"/>
      <c r="X171" s="55"/>
      <c r="Y171" s="54"/>
      <c r="Z171" s="55"/>
      <c r="AA171" s="54"/>
      <c r="AB171" s="56" t="str" cm="1">
        <f t="array" ref="AB171">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171" s="54"/>
      <c r="AD171" s="56" t="str" cm="1">
        <f t="array" ref="AD171">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171" s="54"/>
      <c r="AF171" s="58"/>
      <c r="AG171" s="58"/>
      <c r="AH171" s="58"/>
      <c r="AI171" s="58"/>
      <c r="AJ171" s="58"/>
      <c r="AK171" s="58"/>
      <c r="AL171" s="58"/>
      <c r="AM171" s="58"/>
    </row>
    <row r="172" spans="2:39" ht="15" thickBot="1" x14ac:dyDescent="0.4">
      <c r="D172" s="59"/>
      <c r="E172" s="59"/>
      <c r="F172" s="59"/>
      <c r="G172" s="59"/>
      <c r="H172" s="59"/>
      <c r="I172" s="59"/>
      <c r="J172" s="59"/>
      <c r="K172" s="59"/>
      <c r="L172" s="59"/>
      <c r="M172" s="59"/>
      <c r="N172" s="59"/>
      <c r="O172" s="59"/>
      <c r="P172" s="59"/>
      <c r="Q172" s="59"/>
      <c r="R172" s="59"/>
      <c r="S172" s="59"/>
      <c r="T172" s="59"/>
      <c r="U172" s="59"/>
      <c r="V172" s="59"/>
      <c r="W172" s="59"/>
      <c r="X172" s="59"/>
      <c r="Y172" s="59"/>
      <c r="Z172" s="59"/>
      <c r="AA172" s="59"/>
      <c r="AB172" s="59"/>
      <c r="AC172" s="59"/>
      <c r="AD172" s="59"/>
      <c r="AE172" s="59"/>
      <c r="AF172" s="59"/>
      <c r="AG172" s="59"/>
      <c r="AH172" s="59"/>
      <c r="AI172" s="59"/>
      <c r="AJ172" s="59"/>
      <c r="AK172" s="59"/>
      <c r="AL172" s="59"/>
      <c r="AM172" s="59"/>
    </row>
    <row r="173" spans="2:39" ht="15" thickBot="1" x14ac:dyDescent="0.4">
      <c r="B173" s="257" t="str">
        <f>IF('1. Introduction'!C24=0,"",'1. Introduction'!C24)</f>
        <v/>
      </c>
      <c r="C173" s="19">
        <v>1</v>
      </c>
      <c r="D173" s="35"/>
      <c r="E173" s="34" t="str" cm="1">
        <f t="array" ref="E173">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173" s="36"/>
      <c r="G173" s="35"/>
      <c r="H173" s="34" t="str" cm="1">
        <f t="array" ref="H173">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173" s="36"/>
      <c r="J173" s="37"/>
      <c r="K173" s="36"/>
      <c r="L173" s="37"/>
      <c r="M173" s="36"/>
      <c r="N173" s="38"/>
      <c r="O173" s="39"/>
      <c r="P173" s="36"/>
      <c r="Q173" s="38"/>
      <c r="R173" s="35"/>
      <c r="S173" s="37"/>
      <c r="T173" s="39"/>
      <c r="U173" s="40"/>
      <c r="V173" s="39"/>
      <c r="W173" s="39"/>
      <c r="X173" s="41"/>
      <c r="Y173" s="34" t="str" cm="1">
        <f t="array" ref="Y173">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173" s="36"/>
      <c r="AA173" s="34" t="str" cm="1">
        <f t="array" ref="AA173">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173" s="36"/>
      <c r="AC173" s="34" t="str" cm="1">
        <f t="array" ref="AC173">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173" s="36"/>
      <c r="AE173" s="34" t="str" cm="1">
        <f t="array" ref="AE173">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173" s="39"/>
      <c r="AG173" s="40"/>
      <c r="AH173" s="39"/>
      <c r="AI173" s="39"/>
      <c r="AJ173" s="39"/>
      <c r="AK173" s="40"/>
      <c r="AL173" s="40"/>
      <c r="AM173" s="39"/>
    </row>
    <row r="174" spans="2:39" ht="15" thickBot="1" x14ac:dyDescent="0.4">
      <c r="B174" s="257"/>
      <c r="C174" s="19">
        <v>2</v>
      </c>
      <c r="D174" s="42"/>
      <c r="E174" s="43" t="str" cm="1">
        <f t="array" ref="E174">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174" s="44"/>
      <c r="G174" s="42"/>
      <c r="H174" s="43" t="str" cm="1">
        <f t="array" ref="H174">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174" s="44"/>
      <c r="J174" s="45"/>
      <c r="K174" s="44"/>
      <c r="L174" s="45"/>
      <c r="M174" s="44"/>
      <c r="N174" s="42"/>
      <c r="O174" s="46"/>
      <c r="P174" s="44"/>
      <c r="Q174" s="42"/>
      <c r="R174" s="42"/>
      <c r="S174" s="45"/>
      <c r="T174" s="46"/>
      <c r="U174" s="46"/>
      <c r="V174" s="46"/>
      <c r="W174" s="46"/>
      <c r="X174" s="44"/>
      <c r="Y174" s="45"/>
      <c r="Z174" s="44"/>
      <c r="AA174" s="45"/>
      <c r="AB174" s="44"/>
      <c r="AC174" s="45"/>
      <c r="AD174" s="44"/>
      <c r="AE174" s="45"/>
      <c r="AF174" s="47" t="str" cm="1">
        <f t="array" ref="AF174">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174" s="47" t="str" cm="1">
        <f t="array" ref="AG174">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174" s="46"/>
      <c r="AI174" s="46"/>
      <c r="AJ174" s="46"/>
      <c r="AK174" s="46"/>
      <c r="AL174" s="46"/>
      <c r="AM174" s="46"/>
    </row>
    <row r="175" spans="2:39" ht="15" thickBot="1" x14ac:dyDescent="0.4">
      <c r="B175" s="257"/>
      <c r="C175" s="19">
        <v>3</v>
      </c>
      <c r="D175" s="42"/>
      <c r="E175" s="43" t="str" cm="1">
        <f t="array" ref="E175">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175" s="44"/>
      <c r="G175" s="42"/>
      <c r="H175" s="43" t="str" cm="1">
        <f t="array" ref="H175">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175" s="44"/>
      <c r="J175" s="45"/>
      <c r="K175" s="44"/>
      <c r="L175" s="45"/>
      <c r="M175" s="44"/>
      <c r="N175" s="42"/>
      <c r="O175" s="46"/>
      <c r="P175" s="44"/>
      <c r="Q175" s="42"/>
      <c r="R175" s="42"/>
      <c r="S175" s="45"/>
      <c r="T175" s="46"/>
      <c r="U175" s="46"/>
      <c r="V175" s="46"/>
      <c r="W175" s="46"/>
      <c r="X175" s="44"/>
      <c r="Y175" s="45"/>
      <c r="Z175" s="48" t="str" cm="1">
        <f t="array" ref="Z175">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175" s="45"/>
      <c r="AB175" s="44"/>
      <c r="AC175" s="45"/>
      <c r="AD175" s="48" t="str" cm="1">
        <f t="array" ref="AD175">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175" s="45"/>
      <c r="AF175" s="46"/>
      <c r="AG175" s="46"/>
      <c r="AH175" s="47" t="str" cm="1">
        <f t="array" ref="AH175">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175" s="47" t="str" cm="1">
        <f t="array" ref="AI175">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175" s="46"/>
      <c r="AK175" s="46"/>
      <c r="AL175" s="46"/>
      <c r="AM175" s="46"/>
    </row>
    <row r="176" spans="2:39" ht="15" thickBot="1" x14ac:dyDescent="0.4">
      <c r="B176" s="257"/>
      <c r="C176" s="19">
        <v>4</v>
      </c>
      <c r="D176" s="42"/>
      <c r="E176" s="43" t="str" cm="1">
        <f t="array" ref="E176">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176" s="44"/>
      <c r="G176" s="42"/>
      <c r="H176" s="43" t="str" cm="1">
        <f t="array" ref="H176">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176" s="44"/>
      <c r="J176" s="45"/>
      <c r="K176" s="44"/>
      <c r="L176" s="45"/>
      <c r="M176" s="44"/>
      <c r="N176" s="42"/>
      <c r="O176" s="46"/>
      <c r="P176" s="44"/>
      <c r="Q176" s="42"/>
      <c r="R176" s="42"/>
      <c r="S176" s="45"/>
      <c r="T176" s="46"/>
      <c r="U176" s="46"/>
      <c r="V176" s="46"/>
      <c r="W176" s="46"/>
      <c r="X176" s="44"/>
      <c r="Y176" s="45"/>
      <c r="Z176" s="44"/>
      <c r="AA176" s="45"/>
      <c r="AB176" s="44"/>
      <c r="AC176" s="45"/>
      <c r="AD176" s="44"/>
      <c r="AE176" s="45"/>
      <c r="AF176" s="47" t="str" cm="1">
        <f t="array" ref="AF176">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176" s="47" t="str" cm="1">
        <f t="array" ref="AG176">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176" s="46"/>
      <c r="AI176" s="46"/>
      <c r="AJ176" s="47" t="str" cm="1">
        <f t="array" ref="AJ176">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176" s="47" t="str" cm="1">
        <f t="array" ref="AK176">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176" s="46"/>
      <c r="AM176" s="46"/>
    </row>
    <row r="177" spans="2:39" ht="15" thickBot="1" x14ac:dyDescent="0.4">
      <c r="B177" s="257"/>
      <c r="C177" s="19">
        <v>5</v>
      </c>
      <c r="D177" s="42"/>
      <c r="E177" s="45"/>
      <c r="F177" s="44"/>
      <c r="G177" s="42"/>
      <c r="H177" s="45"/>
      <c r="I177" s="44"/>
      <c r="J177" s="45"/>
      <c r="K177" s="44"/>
      <c r="L177" s="45"/>
      <c r="M177" s="44"/>
      <c r="N177" s="42"/>
      <c r="O177" s="46"/>
      <c r="P177" s="44"/>
      <c r="Q177" s="42"/>
      <c r="R177" s="42"/>
      <c r="S177" s="45"/>
      <c r="T177" s="46"/>
      <c r="U177" s="46"/>
      <c r="V177" s="46"/>
      <c r="W177" s="46"/>
      <c r="X177" s="44"/>
      <c r="Y177" s="45"/>
      <c r="Z177" s="44"/>
      <c r="AA177" s="45"/>
      <c r="AB177" s="44"/>
      <c r="AC177" s="45"/>
      <c r="AD177" s="44"/>
      <c r="AE177" s="45"/>
      <c r="AF177" s="47" t="str" cm="1">
        <f t="array" ref="AF177">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177" s="47" t="str" cm="1">
        <f t="array" ref="AG177">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177" s="47" t="str" cm="1">
        <f t="array" ref="AH177">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177" s="47" t="str" cm="1">
        <f t="array" ref="AI177">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177" s="46"/>
      <c r="AK177" s="46"/>
      <c r="AL177" s="47" t="str" cm="1">
        <f t="array" ref="AL177">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177" s="47" t="str" cm="1">
        <f t="array" ref="AM177">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178" spans="2:39" ht="15" thickBot="1" x14ac:dyDescent="0.4">
      <c r="B178" s="257"/>
      <c r="C178" s="19">
        <v>6</v>
      </c>
      <c r="D178" s="48" t="str" cm="1">
        <f t="array" ref="D178">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178" s="45"/>
      <c r="F178" s="48" t="str" cm="1">
        <f t="array" ref="F178">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178" s="42"/>
      <c r="H178" s="45"/>
      <c r="I178" s="44"/>
      <c r="J178" s="45"/>
      <c r="K178" s="44"/>
      <c r="L178" s="45"/>
      <c r="M178" s="48" t="str" cm="1">
        <f t="array" ref="M178">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178" s="42"/>
      <c r="O178" s="47" t="str" cm="1">
        <f t="array" ref="O178">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178" s="48" t="str" cm="1">
        <f t="array" ref="P178">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178" s="50" t="str" cm="1">
        <f t="array" ref="Q178">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178" s="50" t="str" cm="1">
        <f t="array" ref="R178">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178" s="43" t="str" cm="1">
        <f t="array" ref="S178">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178" s="46"/>
      <c r="U178" s="46"/>
      <c r="V178" s="46"/>
      <c r="W178" s="46"/>
      <c r="X178" s="44"/>
      <c r="Y178" s="45"/>
      <c r="Z178" s="44"/>
      <c r="AA178" s="45"/>
      <c r="AB178" s="44"/>
      <c r="AC178" s="45"/>
      <c r="AD178" s="44"/>
      <c r="AE178" s="45"/>
      <c r="AF178" s="46"/>
      <c r="AG178" s="46"/>
      <c r="AH178" s="46"/>
      <c r="AI178" s="46"/>
      <c r="AJ178" s="46"/>
      <c r="AK178" s="46"/>
      <c r="AL178" s="46"/>
      <c r="AM178" s="46"/>
    </row>
    <row r="179" spans="2:39" ht="15" thickBot="1" x14ac:dyDescent="0.4">
      <c r="B179" s="257"/>
      <c r="C179" s="19">
        <v>7</v>
      </c>
      <c r="D179" s="49" t="str" cm="1">
        <f t="array" ref="D179">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179" s="45"/>
      <c r="F179" s="48" t="str" cm="1">
        <f t="array" ref="F179">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179" s="50" t="str" cm="1">
        <f t="array" ref="G179">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179" s="45"/>
      <c r="I179" s="44"/>
      <c r="J179" s="45"/>
      <c r="K179" s="44"/>
      <c r="L179" s="45"/>
      <c r="M179" s="44"/>
      <c r="N179" s="42"/>
      <c r="O179" s="46"/>
      <c r="P179" s="48" t="str" cm="1">
        <f t="array" ref="P179">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179" s="50" t="str" cm="1">
        <f t="array" ref="Q179">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179" s="50" t="str" cm="1">
        <f t="array" ref="R179">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179" s="43" t="str" cm="1">
        <f t="array" ref="S179">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179" s="46"/>
      <c r="U179" s="46"/>
      <c r="V179" s="46"/>
      <c r="W179" s="46"/>
      <c r="X179" s="44"/>
      <c r="Y179" s="45"/>
      <c r="Z179" s="44"/>
      <c r="AA179" s="45"/>
      <c r="AB179" s="44"/>
      <c r="AC179" s="45"/>
      <c r="AD179" s="44"/>
      <c r="AE179" s="45"/>
      <c r="AF179" s="46"/>
      <c r="AG179" s="46"/>
      <c r="AH179" s="46"/>
      <c r="AI179" s="46"/>
      <c r="AJ179" s="46"/>
      <c r="AK179" s="46"/>
      <c r="AL179" s="46"/>
      <c r="AM179" s="46"/>
    </row>
    <row r="180" spans="2:39" ht="15" thickBot="1" x14ac:dyDescent="0.4">
      <c r="B180" s="257"/>
      <c r="C180" s="19">
        <v>8</v>
      </c>
      <c r="D180" s="42"/>
      <c r="E180" s="45"/>
      <c r="F180" s="44"/>
      <c r="G180" s="42"/>
      <c r="H180" s="45"/>
      <c r="I180" s="48" t="str" cm="1">
        <f t="array" ref="I180">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180" s="45"/>
      <c r="K180" s="48" t="str" cm="1">
        <f t="array" ref="K180">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180" s="45"/>
      <c r="M180" s="44"/>
      <c r="N180" s="42"/>
      <c r="O180" s="46"/>
      <c r="P180" s="44"/>
      <c r="Q180" s="42"/>
      <c r="R180" s="42"/>
      <c r="S180" s="45"/>
      <c r="T180" s="47" t="str" cm="1">
        <f t="array" ref="T180">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180" s="47" t="str" cm="1">
        <f t="array" ref="U180">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180" s="47" t="str" cm="1">
        <f t="array" ref="V180">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180" s="47" t="str" cm="1">
        <f t="array" ref="W180">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180" s="48" t="str" cm="1">
        <f t="array" ref="X180">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180" s="45"/>
      <c r="Z180" s="48" t="str" cm="1">
        <f t="array" ref="Z180">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180" s="45"/>
      <c r="AB180" s="48" t="str" cm="1">
        <f t="array" ref="AB180">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180" s="45"/>
      <c r="AD180" s="48" t="str" cm="1">
        <f t="array" ref="AD180">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180" s="45"/>
      <c r="AF180" s="46"/>
      <c r="AG180" s="46"/>
      <c r="AH180" s="46"/>
      <c r="AI180" s="46"/>
      <c r="AJ180" s="46"/>
      <c r="AK180" s="46"/>
      <c r="AL180" s="46"/>
      <c r="AM180" s="46"/>
    </row>
    <row r="181" spans="2:39" ht="15" thickBot="1" x14ac:dyDescent="0.4">
      <c r="B181" s="257"/>
      <c r="C181" s="19">
        <v>9</v>
      </c>
      <c r="D181" s="42"/>
      <c r="E181" s="45"/>
      <c r="F181" s="44"/>
      <c r="G181" s="42"/>
      <c r="H181" s="45"/>
      <c r="I181" s="48" t="str" cm="1">
        <f t="array" ref="I181">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181" s="45"/>
      <c r="K181" s="48" t="str" cm="1">
        <f t="array" ref="K181">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181" s="45"/>
      <c r="M181" s="51"/>
      <c r="N181" s="52" t="str" cm="1">
        <f t="array" ref="N181">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181" s="46"/>
      <c r="P181" s="44"/>
      <c r="Q181" s="42"/>
      <c r="R181" s="42"/>
      <c r="S181" s="45"/>
      <c r="T181" s="46"/>
      <c r="U181" s="46"/>
      <c r="V181" s="46"/>
      <c r="W181" s="46"/>
      <c r="X181" s="48" t="str" cm="1">
        <f t="array" ref="X181">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181" s="45"/>
      <c r="Z181" s="48" t="str" cm="1">
        <f t="array" ref="Z181">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181" s="45"/>
      <c r="AB181" s="48" t="str" cm="1">
        <f t="array" ref="AB181">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181" s="45"/>
      <c r="AD181" s="48" t="str" cm="1">
        <f t="array" ref="AD181">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181" s="45"/>
      <c r="AF181" s="46"/>
      <c r="AG181" s="46"/>
      <c r="AH181" s="46"/>
      <c r="AI181" s="46"/>
      <c r="AJ181" s="46"/>
      <c r="AK181" s="46"/>
      <c r="AL181" s="46"/>
      <c r="AM181" s="46"/>
    </row>
    <row r="182" spans="2:39" ht="15" thickBot="1" x14ac:dyDescent="0.4">
      <c r="B182" s="257"/>
      <c r="C182" s="19">
        <v>10</v>
      </c>
      <c r="D182" s="53"/>
      <c r="E182" s="54"/>
      <c r="F182" s="55"/>
      <c r="G182" s="53"/>
      <c r="H182" s="54"/>
      <c r="I182" s="56" t="str" cm="1">
        <f t="array" ref="I182">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182" s="57" t="str" cm="1">
        <f t="array" ref="J182">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182" s="56" t="str" cm="1">
        <f t="array" ref="K182">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182" s="57" t="str" cm="1">
        <f t="array" ref="L182">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182" s="55"/>
      <c r="N182" s="53"/>
      <c r="O182" s="58"/>
      <c r="P182" s="55"/>
      <c r="Q182" s="53"/>
      <c r="R182" s="53"/>
      <c r="S182" s="54"/>
      <c r="T182" s="58"/>
      <c r="U182" s="58"/>
      <c r="V182" s="58"/>
      <c r="W182" s="58"/>
      <c r="X182" s="55"/>
      <c r="Y182" s="54"/>
      <c r="Z182" s="55"/>
      <c r="AA182" s="54"/>
      <c r="AB182" s="56" t="str" cm="1">
        <f t="array" ref="AB182">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182" s="54"/>
      <c r="AD182" s="56" t="str" cm="1">
        <f t="array" ref="AD182">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182" s="54"/>
      <c r="AF182" s="58"/>
      <c r="AG182" s="58"/>
      <c r="AH182" s="58"/>
      <c r="AI182" s="58"/>
      <c r="AJ182" s="58"/>
      <c r="AK182" s="58"/>
      <c r="AL182" s="58"/>
      <c r="AM182" s="58"/>
    </row>
    <row r="183" spans="2:39" ht="15" thickBot="1" x14ac:dyDescent="0.4">
      <c r="D183" s="59"/>
      <c r="E183" s="59"/>
      <c r="F183" s="59"/>
      <c r="G183" s="59"/>
      <c r="H183" s="59"/>
      <c r="I183" s="59"/>
      <c r="J183" s="59"/>
      <c r="K183" s="59"/>
      <c r="L183" s="59"/>
      <c r="M183" s="59"/>
      <c r="N183" s="59"/>
      <c r="O183" s="59"/>
      <c r="P183" s="59"/>
      <c r="Q183" s="59"/>
      <c r="R183" s="59"/>
      <c r="S183" s="59"/>
      <c r="T183" s="59"/>
      <c r="U183" s="59"/>
      <c r="V183" s="59"/>
      <c r="W183" s="59"/>
      <c r="X183" s="59"/>
      <c r="Y183" s="59"/>
      <c r="Z183" s="59"/>
      <c r="AA183" s="59"/>
      <c r="AB183" s="59"/>
      <c r="AC183" s="59"/>
      <c r="AD183" s="59"/>
      <c r="AE183" s="59"/>
      <c r="AF183" s="59"/>
      <c r="AG183" s="59"/>
      <c r="AH183" s="59"/>
      <c r="AI183" s="59"/>
      <c r="AJ183" s="59"/>
      <c r="AK183" s="59"/>
      <c r="AL183" s="59"/>
      <c r="AM183" s="59"/>
    </row>
    <row r="184" spans="2:39" ht="15" thickBot="1" x14ac:dyDescent="0.4">
      <c r="B184" s="257" t="str">
        <f>IF('1. Introduction'!C25=0,"",'1. Introduction'!C25)</f>
        <v/>
      </c>
      <c r="C184" s="19">
        <v>1</v>
      </c>
      <c r="D184" s="35"/>
      <c r="E184" s="34" t="str" cm="1">
        <f t="array" ref="E184">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184" s="36"/>
      <c r="G184" s="35"/>
      <c r="H184" s="34" t="str" cm="1">
        <f t="array" ref="H184">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184" s="36"/>
      <c r="J184" s="37"/>
      <c r="K184" s="36"/>
      <c r="L184" s="37"/>
      <c r="M184" s="36"/>
      <c r="N184" s="38"/>
      <c r="O184" s="39"/>
      <c r="P184" s="36"/>
      <c r="Q184" s="38"/>
      <c r="R184" s="35"/>
      <c r="S184" s="37"/>
      <c r="T184" s="39"/>
      <c r="U184" s="40"/>
      <c r="V184" s="39"/>
      <c r="W184" s="39"/>
      <c r="X184" s="41"/>
      <c r="Y184" s="34" t="str" cm="1">
        <f t="array" ref="Y184">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184" s="36"/>
      <c r="AA184" s="34" t="str" cm="1">
        <f t="array" ref="AA184">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184" s="36"/>
      <c r="AC184" s="34" t="str" cm="1">
        <f t="array" ref="AC184">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184" s="36"/>
      <c r="AE184" s="34" t="str" cm="1">
        <f t="array" ref="AE184">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184" s="39"/>
      <c r="AG184" s="40"/>
      <c r="AH184" s="39"/>
      <c r="AI184" s="39"/>
      <c r="AJ184" s="39"/>
      <c r="AK184" s="40"/>
      <c r="AL184" s="40"/>
      <c r="AM184" s="39"/>
    </row>
    <row r="185" spans="2:39" ht="15" thickBot="1" x14ac:dyDescent="0.4">
      <c r="B185" s="257"/>
      <c r="C185" s="19">
        <v>2</v>
      </c>
      <c r="D185" s="42"/>
      <c r="E185" s="43" t="str" cm="1">
        <f t="array" ref="E185">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185" s="44"/>
      <c r="G185" s="42"/>
      <c r="H185" s="43" t="str" cm="1">
        <f t="array" ref="H185">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185" s="44"/>
      <c r="J185" s="45"/>
      <c r="K185" s="44"/>
      <c r="L185" s="45"/>
      <c r="M185" s="44"/>
      <c r="N185" s="42"/>
      <c r="O185" s="46"/>
      <c r="P185" s="44"/>
      <c r="Q185" s="42"/>
      <c r="R185" s="42"/>
      <c r="S185" s="45"/>
      <c r="T185" s="46"/>
      <c r="U185" s="46"/>
      <c r="V185" s="46"/>
      <c r="W185" s="46"/>
      <c r="X185" s="44"/>
      <c r="Y185" s="45"/>
      <c r="Z185" s="44"/>
      <c r="AA185" s="45"/>
      <c r="AB185" s="44"/>
      <c r="AC185" s="45"/>
      <c r="AD185" s="44"/>
      <c r="AE185" s="45"/>
      <c r="AF185" s="47" t="str" cm="1">
        <f t="array" ref="AF185">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185" s="47" t="str" cm="1">
        <f t="array" ref="AG185">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185" s="46"/>
      <c r="AI185" s="46"/>
      <c r="AJ185" s="46"/>
      <c r="AK185" s="46"/>
      <c r="AL185" s="46"/>
      <c r="AM185" s="46"/>
    </row>
    <row r="186" spans="2:39" ht="15" thickBot="1" x14ac:dyDescent="0.4">
      <c r="B186" s="257"/>
      <c r="C186" s="19">
        <v>3</v>
      </c>
      <c r="D186" s="42"/>
      <c r="E186" s="43" t="str" cm="1">
        <f t="array" ref="E186">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186" s="44"/>
      <c r="G186" s="42"/>
      <c r="H186" s="43" t="str" cm="1">
        <f t="array" ref="H186">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186" s="44"/>
      <c r="J186" s="45"/>
      <c r="K186" s="44"/>
      <c r="L186" s="45"/>
      <c r="M186" s="44"/>
      <c r="N186" s="42"/>
      <c r="O186" s="46"/>
      <c r="P186" s="44"/>
      <c r="Q186" s="42"/>
      <c r="R186" s="42"/>
      <c r="S186" s="45"/>
      <c r="T186" s="46"/>
      <c r="U186" s="46"/>
      <c r="V186" s="46"/>
      <c r="W186" s="46"/>
      <c r="X186" s="44"/>
      <c r="Y186" s="45"/>
      <c r="Z186" s="48" t="str" cm="1">
        <f t="array" ref="Z186">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186" s="45"/>
      <c r="AB186" s="44"/>
      <c r="AC186" s="45"/>
      <c r="AD186" s="48" t="str" cm="1">
        <f t="array" ref="AD186">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186" s="45"/>
      <c r="AF186" s="46"/>
      <c r="AG186" s="46"/>
      <c r="AH186" s="47" t="str" cm="1">
        <f t="array" ref="AH186">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186" s="47" t="str" cm="1">
        <f t="array" ref="AI186">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186" s="46"/>
      <c r="AK186" s="46"/>
      <c r="AL186" s="46"/>
      <c r="AM186" s="46"/>
    </row>
    <row r="187" spans="2:39" ht="15" thickBot="1" x14ac:dyDescent="0.4">
      <c r="B187" s="257"/>
      <c r="C187" s="19">
        <v>4</v>
      </c>
      <c r="D187" s="42"/>
      <c r="E187" s="43" t="str" cm="1">
        <f t="array" ref="E187">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187" s="44"/>
      <c r="G187" s="42"/>
      <c r="H187" s="43" t="str" cm="1">
        <f t="array" ref="H187">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187" s="44"/>
      <c r="J187" s="45"/>
      <c r="K187" s="44"/>
      <c r="L187" s="45"/>
      <c r="M187" s="44"/>
      <c r="N187" s="42"/>
      <c r="O187" s="46"/>
      <c r="P187" s="44"/>
      <c r="Q187" s="42"/>
      <c r="R187" s="42"/>
      <c r="S187" s="45"/>
      <c r="T187" s="46"/>
      <c r="U187" s="46"/>
      <c r="V187" s="46"/>
      <c r="W187" s="46"/>
      <c r="X187" s="44"/>
      <c r="Y187" s="45"/>
      <c r="Z187" s="44"/>
      <c r="AA187" s="45"/>
      <c r="AB187" s="44"/>
      <c r="AC187" s="45"/>
      <c r="AD187" s="44"/>
      <c r="AE187" s="45"/>
      <c r="AF187" s="47" t="str" cm="1">
        <f t="array" ref="AF187">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187" s="47" t="str" cm="1">
        <f t="array" ref="AG187">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187" s="46"/>
      <c r="AI187" s="46"/>
      <c r="AJ187" s="47" t="str" cm="1">
        <f t="array" ref="AJ187">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187" s="47" t="str" cm="1">
        <f t="array" ref="AK187">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187" s="46"/>
      <c r="AM187" s="46"/>
    </row>
    <row r="188" spans="2:39" ht="15" thickBot="1" x14ac:dyDescent="0.4">
      <c r="B188" s="257"/>
      <c r="C188" s="19">
        <v>5</v>
      </c>
      <c r="D188" s="42"/>
      <c r="E188" s="45"/>
      <c r="F188" s="44"/>
      <c r="G188" s="42"/>
      <c r="H188" s="45"/>
      <c r="I188" s="44"/>
      <c r="J188" s="45"/>
      <c r="K188" s="44"/>
      <c r="L188" s="45"/>
      <c r="M188" s="44"/>
      <c r="N188" s="42"/>
      <c r="O188" s="46"/>
      <c r="P188" s="44"/>
      <c r="Q188" s="42"/>
      <c r="R188" s="42"/>
      <c r="S188" s="45"/>
      <c r="T188" s="46"/>
      <c r="U188" s="46"/>
      <c r="V188" s="46"/>
      <c r="W188" s="46"/>
      <c r="X188" s="44"/>
      <c r="Y188" s="45"/>
      <c r="Z188" s="44"/>
      <c r="AA188" s="45"/>
      <c r="AB188" s="44"/>
      <c r="AC188" s="45"/>
      <c r="AD188" s="44"/>
      <c r="AE188" s="45"/>
      <c r="AF188" s="47" t="str" cm="1">
        <f t="array" ref="AF188">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188" s="47" t="str" cm="1">
        <f t="array" ref="AG188">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188" s="47" t="str" cm="1">
        <f t="array" ref="AH188">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188" s="47" t="str" cm="1">
        <f t="array" ref="AI188">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188" s="46"/>
      <c r="AK188" s="46"/>
      <c r="AL188" s="47" t="str" cm="1">
        <f t="array" ref="AL188">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188" s="47" t="str" cm="1">
        <f t="array" ref="AM188">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189" spans="2:39" ht="15" thickBot="1" x14ac:dyDescent="0.4">
      <c r="B189" s="257"/>
      <c r="C189" s="19">
        <v>6</v>
      </c>
      <c r="D189" s="48" t="str" cm="1">
        <f t="array" ref="D189">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189" s="45"/>
      <c r="F189" s="48" t="str" cm="1">
        <f t="array" ref="F189">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189" s="42"/>
      <c r="H189" s="45"/>
      <c r="I189" s="44"/>
      <c r="J189" s="45"/>
      <c r="K189" s="44"/>
      <c r="L189" s="45"/>
      <c r="M189" s="48" t="str" cm="1">
        <f t="array" ref="M189">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189" s="42"/>
      <c r="O189" s="47" t="str" cm="1">
        <f t="array" ref="O189">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189" s="48" t="str" cm="1">
        <f t="array" ref="P189">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189" s="50" t="str" cm="1">
        <f t="array" ref="Q189">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189" s="50" t="str" cm="1">
        <f t="array" ref="R189">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189" s="43" t="str" cm="1">
        <f t="array" ref="S189">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189" s="46"/>
      <c r="U189" s="46"/>
      <c r="V189" s="46"/>
      <c r="W189" s="46"/>
      <c r="X189" s="44"/>
      <c r="Y189" s="45"/>
      <c r="Z189" s="44"/>
      <c r="AA189" s="45"/>
      <c r="AB189" s="44"/>
      <c r="AC189" s="45"/>
      <c r="AD189" s="44"/>
      <c r="AE189" s="45"/>
      <c r="AF189" s="46"/>
      <c r="AG189" s="46"/>
      <c r="AH189" s="46"/>
      <c r="AI189" s="46"/>
      <c r="AJ189" s="46"/>
      <c r="AK189" s="46"/>
      <c r="AL189" s="46"/>
      <c r="AM189" s="46"/>
    </row>
    <row r="190" spans="2:39" ht="15" thickBot="1" x14ac:dyDescent="0.4">
      <c r="B190" s="257"/>
      <c r="C190" s="19">
        <v>7</v>
      </c>
      <c r="D190" s="49" t="str" cm="1">
        <f t="array" ref="D190">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190" s="45"/>
      <c r="F190" s="48" t="str" cm="1">
        <f t="array" ref="F190">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190" s="50" t="str" cm="1">
        <f t="array" ref="G190">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190" s="45"/>
      <c r="I190" s="44"/>
      <c r="J190" s="45"/>
      <c r="K190" s="44"/>
      <c r="L190" s="45"/>
      <c r="M190" s="44"/>
      <c r="N190" s="42"/>
      <c r="O190" s="46"/>
      <c r="P190" s="48" t="str" cm="1">
        <f t="array" ref="P190">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190" s="50" t="str" cm="1">
        <f t="array" ref="Q190">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190" s="50" t="str" cm="1">
        <f t="array" ref="R190">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190" s="43" t="str" cm="1">
        <f t="array" ref="S190">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190" s="46"/>
      <c r="U190" s="46"/>
      <c r="V190" s="46"/>
      <c r="W190" s="46"/>
      <c r="X190" s="44"/>
      <c r="Y190" s="45"/>
      <c r="Z190" s="44"/>
      <c r="AA190" s="45"/>
      <c r="AB190" s="44"/>
      <c r="AC190" s="45"/>
      <c r="AD190" s="44"/>
      <c r="AE190" s="45"/>
      <c r="AF190" s="46"/>
      <c r="AG190" s="46"/>
      <c r="AH190" s="46"/>
      <c r="AI190" s="46"/>
      <c r="AJ190" s="46"/>
      <c r="AK190" s="46"/>
      <c r="AL190" s="46"/>
      <c r="AM190" s="46"/>
    </row>
    <row r="191" spans="2:39" ht="15" thickBot="1" x14ac:dyDescent="0.4">
      <c r="B191" s="257"/>
      <c r="C191" s="19">
        <v>8</v>
      </c>
      <c r="D191" s="42"/>
      <c r="E191" s="45"/>
      <c r="F191" s="44"/>
      <c r="G191" s="42"/>
      <c r="H191" s="45"/>
      <c r="I191" s="48" t="str" cm="1">
        <f t="array" ref="I191">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191" s="45"/>
      <c r="K191" s="48" t="str" cm="1">
        <f t="array" ref="K191">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191" s="45"/>
      <c r="M191" s="44"/>
      <c r="N191" s="42"/>
      <c r="O191" s="46"/>
      <c r="P191" s="44"/>
      <c r="Q191" s="42"/>
      <c r="R191" s="42"/>
      <c r="S191" s="45"/>
      <c r="T191" s="47" t="str" cm="1">
        <f t="array" ref="T191">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191" s="47" t="str" cm="1">
        <f t="array" ref="U191">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191" s="47" t="str" cm="1">
        <f t="array" ref="V191">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191" s="47" t="str" cm="1">
        <f t="array" ref="W191">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191" s="48" t="str" cm="1">
        <f t="array" ref="X191">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191" s="45"/>
      <c r="Z191" s="48" t="str" cm="1">
        <f t="array" ref="Z191">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191" s="45"/>
      <c r="AB191" s="48" t="str" cm="1">
        <f t="array" ref="AB191">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191" s="45"/>
      <c r="AD191" s="48" t="str" cm="1">
        <f t="array" ref="AD191">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191" s="45"/>
      <c r="AF191" s="46"/>
      <c r="AG191" s="46"/>
      <c r="AH191" s="46"/>
      <c r="AI191" s="46"/>
      <c r="AJ191" s="46"/>
      <c r="AK191" s="46"/>
      <c r="AL191" s="46"/>
      <c r="AM191" s="46"/>
    </row>
    <row r="192" spans="2:39" ht="15" thickBot="1" x14ac:dyDescent="0.4">
      <c r="B192" s="257"/>
      <c r="C192" s="19">
        <v>9</v>
      </c>
      <c r="D192" s="42"/>
      <c r="E192" s="45"/>
      <c r="F192" s="44"/>
      <c r="G192" s="42"/>
      <c r="H192" s="45"/>
      <c r="I192" s="48" t="str" cm="1">
        <f t="array" ref="I192">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192" s="45"/>
      <c r="K192" s="48" t="str" cm="1">
        <f t="array" ref="K192">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192" s="45"/>
      <c r="M192" s="51"/>
      <c r="N192" s="52" t="str" cm="1">
        <f t="array" ref="N192">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192" s="46"/>
      <c r="P192" s="44"/>
      <c r="Q192" s="42"/>
      <c r="R192" s="42"/>
      <c r="S192" s="45"/>
      <c r="T192" s="46"/>
      <c r="U192" s="46"/>
      <c r="V192" s="46"/>
      <c r="W192" s="46"/>
      <c r="X192" s="48" t="str" cm="1">
        <f t="array" ref="X192">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192" s="45"/>
      <c r="Z192" s="48" t="str" cm="1">
        <f t="array" ref="Z192">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192" s="45"/>
      <c r="AB192" s="48" t="str" cm="1">
        <f t="array" ref="AB192">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192" s="45"/>
      <c r="AD192" s="48" t="str" cm="1">
        <f t="array" ref="AD192">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192" s="45"/>
      <c r="AF192" s="46"/>
      <c r="AG192" s="46"/>
      <c r="AH192" s="46"/>
      <c r="AI192" s="46"/>
      <c r="AJ192" s="46"/>
      <c r="AK192" s="46"/>
      <c r="AL192" s="46"/>
      <c r="AM192" s="46"/>
    </row>
    <row r="193" spans="2:39" ht="15" thickBot="1" x14ac:dyDescent="0.4">
      <c r="B193" s="257"/>
      <c r="C193" s="19">
        <v>10</v>
      </c>
      <c r="D193" s="53"/>
      <c r="E193" s="54"/>
      <c r="F193" s="55"/>
      <c r="G193" s="53"/>
      <c r="H193" s="54"/>
      <c r="I193" s="56" t="str" cm="1">
        <f t="array" ref="I193">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193" s="57" t="str" cm="1">
        <f t="array" ref="J193">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193" s="56" t="str" cm="1">
        <f t="array" ref="K193">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193" s="57" t="str" cm="1">
        <f t="array" ref="L193">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193" s="55"/>
      <c r="N193" s="53"/>
      <c r="O193" s="58"/>
      <c r="P193" s="55"/>
      <c r="Q193" s="53"/>
      <c r="R193" s="53"/>
      <c r="S193" s="54"/>
      <c r="T193" s="58"/>
      <c r="U193" s="58"/>
      <c r="V193" s="58"/>
      <c r="W193" s="58"/>
      <c r="X193" s="55"/>
      <c r="Y193" s="54"/>
      <c r="Z193" s="55"/>
      <c r="AA193" s="54"/>
      <c r="AB193" s="56" t="str" cm="1">
        <f t="array" ref="AB193">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193" s="54"/>
      <c r="AD193" s="56" t="str" cm="1">
        <f t="array" ref="AD193">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193" s="54"/>
      <c r="AF193" s="58"/>
      <c r="AG193" s="58"/>
      <c r="AH193" s="58"/>
      <c r="AI193" s="58"/>
      <c r="AJ193" s="58"/>
      <c r="AK193" s="58"/>
      <c r="AL193" s="58"/>
      <c r="AM193" s="58"/>
    </row>
    <row r="194" spans="2:39" ht="15" thickBot="1" x14ac:dyDescent="0.4">
      <c r="D194" s="59"/>
      <c r="E194" s="59"/>
      <c r="F194" s="59"/>
      <c r="G194" s="59"/>
      <c r="H194" s="59"/>
      <c r="I194" s="59"/>
      <c r="J194" s="59"/>
      <c r="K194" s="59"/>
      <c r="L194" s="59"/>
      <c r="M194" s="59"/>
      <c r="N194" s="59"/>
      <c r="O194" s="59"/>
      <c r="P194" s="59"/>
      <c r="Q194" s="59"/>
      <c r="R194" s="59"/>
      <c r="S194" s="59"/>
      <c r="T194" s="59"/>
      <c r="U194" s="59"/>
      <c r="V194" s="59"/>
      <c r="W194" s="59"/>
      <c r="X194" s="59"/>
      <c r="Y194" s="59"/>
      <c r="Z194" s="59"/>
      <c r="AA194" s="59"/>
      <c r="AB194" s="59"/>
      <c r="AC194" s="59"/>
      <c r="AD194" s="59"/>
      <c r="AE194" s="59"/>
      <c r="AF194" s="59"/>
      <c r="AG194" s="59"/>
      <c r="AH194" s="59"/>
      <c r="AI194" s="59"/>
      <c r="AJ194" s="59"/>
      <c r="AK194" s="59"/>
      <c r="AL194" s="59"/>
      <c r="AM194" s="59"/>
    </row>
    <row r="195" spans="2:39" ht="15" thickBot="1" x14ac:dyDescent="0.4">
      <c r="B195" s="257" t="str">
        <f>IF('1. Introduction'!C26=0,"",'1. Introduction'!C26)</f>
        <v/>
      </c>
      <c r="C195" s="19">
        <v>1</v>
      </c>
      <c r="D195" s="35"/>
      <c r="E195" s="34" t="str" cm="1">
        <f t="array" ref="E195">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195" s="36"/>
      <c r="G195" s="35"/>
      <c r="H195" s="34" t="str" cm="1">
        <f t="array" ref="H195">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195" s="36"/>
      <c r="J195" s="37"/>
      <c r="K195" s="36"/>
      <c r="L195" s="37"/>
      <c r="M195" s="36"/>
      <c r="N195" s="38"/>
      <c r="O195" s="39"/>
      <c r="P195" s="36"/>
      <c r="Q195" s="38"/>
      <c r="R195" s="35"/>
      <c r="S195" s="37"/>
      <c r="T195" s="39"/>
      <c r="U195" s="40"/>
      <c r="V195" s="39"/>
      <c r="W195" s="39"/>
      <c r="X195" s="41"/>
      <c r="Y195" s="34" t="str" cm="1">
        <f t="array" ref="Y195">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195" s="36"/>
      <c r="AA195" s="34" t="str" cm="1">
        <f t="array" ref="AA195">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195" s="36"/>
      <c r="AC195" s="34" t="str" cm="1">
        <f t="array" ref="AC195">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195" s="36"/>
      <c r="AE195" s="34" t="str" cm="1">
        <f t="array" ref="AE195">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195" s="39"/>
      <c r="AG195" s="40"/>
      <c r="AH195" s="39"/>
      <c r="AI195" s="39"/>
      <c r="AJ195" s="39"/>
      <c r="AK195" s="40"/>
      <c r="AL195" s="40"/>
      <c r="AM195" s="39"/>
    </row>
    <row r="196" spans="2:39" ht="15" thickBot="1" x14ac:dyDescent="0.4">
      <c r="B196" s="257"/>
      <c r="C196" s="19">
        <v>2</v>
      </c>
      <c r="D196" s="42"/>
      <c r="E196" s="43" t="str" cm="1">
        <f t="array" ref="E196">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196" s="44"/>
      <c r="G196" s="42"/>
      <c r="H196" s="43" t="str" cm="1">
        <f t="array" ref="H196">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196" s="44"/>
      <c r="J196" s="45"/>
      <c r="K196" s="44"/>
      <c r="L196" s="45"/>
      <c r="M196" s="44"/>
      <c r="N196" s="42"/>
      <c r="O196" s="46"/>
      <c r="P196" s="44"/>
      <c r="Q196" s="42"/>
      <c r="R196" s="42"/>
      <c r="S196" s="45"/>
      <c r="T196" s="46"/>
      <c r="U196" s="46"/>
      <c r="V196" s="46"/>
      <c r="W196" s="46"/>
      <c r="X196" s="44"/>
      <c r="Y196" s="45"/>
      <c r="Z196" s="44"/>
      <c r="AA196" s="45"/>
      <c r="AB196" s="44"/>
      <c r="AC196" s="45"/>
      <c r="AD196" s="44"/>
      <c r="AE196" s="45"/>
      <c r="AF196" s="47" t="str" cm="1">
        <f t="array" ref="AF196">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196" s="47" t="str" cm="1">
        <f t="array" ref="AG196">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196" s="46"/>
      <c r="AI196" s="46"/>
      <c r="AJ196" s="46"/>
      <c r="AK196" s="46"/>
      <c r="AL196" s="46"/>
      <c r="AM196" s="46"/>
    </row>
    <row r="197" spans="2:39" ht="15" thickBot="1" x14ac:dyDescent="0.4">
      <c r="B197" s="257"/>
      <c r="C197" s="19">
        <v>3</v>
      </c>
      <c r="D197" s="42"/>
      <c r="E197" s="43" t="str" cm="1">
        <f t="array" ref="E197">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197" s="44"/>
      <c r="G197" s="42"/>
      <c r="H197" s="43" t="str" cm="1">
        <f t="array" ref="H197">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197" s="44"/>
      <c r="J197" s="45"/>
      <c r="K197" s="44"/>
      <c r="L197" s="45"/>
      <c r="M197" s="44"/>
      <c r="N197" s="42"/>
      <c r="O197" s="46"/>
      <c r="P197" s="44"/>
      <c r="Q197" s="42"/>
      <c r="R197" s="42"/>
      <c r="S197" s="45"/>
      <c r="T197" s="46"/>
      <c r="U197" s="46"/>
      <c r="V197" s="46"/>
      <c r="W197" s="46"/>
      <c r="X197" s="44"/>
      <c r="Y197" s="45"/>
      <c r="Z197" s="48" t="str" cm="1">
        <f t="array" ref="Z197">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197" s="45"/>
      <c r="AB197" s="44"/>
      <c r="AC197" s="45"/>
      <c r="AD197" s="48" t="str" cm="1">
        <f t="array" ref="AD197">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197" s="45"/>
      <c r="AF197" s="46"/>
      <c r="AG197" s="46"/>
      <c r="AH197" s="47" t="str" cm="1">
        <f t="array" ref="AH197">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197" s="47" t="str" cm="1">
        <f t="array" ref="AI197">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197" s="46"/>
      <c r="AK197" s="46"/>
      <c r="AL197" s="46"/>
      <c r="AM197" s="46"/>
    </row>
    <row r="198" spans="2:39" ht="15" thickBot="1" x14ac:dyDescent="0.4">
      <c r="B198" s="257"/>
      <c r="C198" s="19">
        <v>4</v>
      </c>
      <c r="D198" s="42"/>
      <c r="E198" s="43" t="str" cm="1">
        <f t="array" ref="E198">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198" s="44"/>
      <c r="G198" s="42"/>
      <c r="H198" s="43" t="str" cm="1">
        <f t="array" ref="H198">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198" s="44"/>
      <c r="J198" s="45"/>
      <c r="K198" s="44"/>
      <c r="L198" s="45"/>
      <c r="M198" s="44"/>
      <c r="N198" s="42"/>
      <c r="O198" s="46"/>
      <c r="P198" s="44"/>
      <c r="Q198" s="42"/>
      <c r="R198" s="42"/>
      <c r="S198" s="45"/>
      <c r="T198" s="46"/>
      <c r="U198" s="46"/>
      <c r="V198" s="46"/>
      <c r="W198" s="46"/>
      <c r="X198" s="44"/>
      <c r="Y198" s="45"/>
      <c r="Z198" s="44"/>
      <c r="AA198" s="45"/>
      <c r="AB198" s="44"/>
      <c r="AC198" s="45"/>
      <c r="AD198" s="44"/>
      <c r="AE198" s="45"/>
      <c r="AF198" s="47" t="str" cm="1">
        <f t="array" ref="AF198">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198" s="47" t="str" cm="1">
        <f t="array" ref="AG198">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198" s="46"/>
      <c r="AI198" s="46"/>
      <c r="AJ198" s="47" t="str" cm="1">
        <f t="array" ref="AJ198">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198" s="47" t="str" cm="1">
        <f t="array" ref="AK198">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198" s="46"/>
      <c r="AM198" s="46"/>
    </row>
    <row r="199" spans="2:39" ht="15" thickBot="1" x14ac:dyDescent="0.4">
      <c r="B199" s="257"/>
      <c r="C199" s="19">
        <v>5</v>
      </c>
      <c r="D199" s="42"/>
      <c r="E199" s="45"/>
      <c r="F199" s="44"/>
      <c r="G199" s="42"/>
      <c r="H199" s="45"/>
      <c r="I199" s="44"/>
      <c r="J199" s="45"/>
      <c r="K199" s="44"/>
      <c r="L199" s="45"/>
      <c r="M199" s="44"/>
      <c r="N199" s="42"/>
      <c r="O199" s="46"/>
      <c r="P199" s="44"/>
      <c r="Q199" s="42"/>
      <c r="R199" s="42"/>
      <c r="S199" s="45"/>
      <c r="T199" s="46"/>
      <c r="U199" s="46"/>
      <c r="V199" s="46"/>
      <c r="W199" s="46"/>
      <c r="X199" s="44"/>
      <c r="Y199" s="45"/>
      <c r="Z199" s="44"/>
      <c r="AA199" s="45"/>
      <c r="AB199" s="44"/>
      <c r="AC199" s="45"/>
      <c r="AD199" s="44"/>
      <c r="AE199" s="45"/>
      <c r="AF199" s="47" t="str" cm="1">
        <f t="array" ref="AF199">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199" s="47" t="str" cm="1">
        <f t="array" ref="AG199">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199" s="47" t="str" cm="1">
        <f t="array" ref="AH199">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199" s="47" t="str" cm="1">
        <f t="array" ref="AI199">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199" s="46"/>
      <c r="AK199" s="46"/>
      <c r="AL199" s="47" t="str" cm="1">
        <f t="array" ref="AL199">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199" s="47" t="str" cm="1">
        <f t="array" ref="AM199">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200" spans="2:39" ht="15" thickBot="1" x14ac:dyDescent="0.4">
      <c r="B200" s="257"/>
      <c r="C200" s="19">
        <v>6</v>
      </c>
      <c r="D200" s="48" t="str" cm="1">
        <f t="array" ref="D200">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200" s="45"/>
      <c r="F200" s="48" t="str" cm="1">
        <f t="array" ref="F200">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200" s="42"/>
      <c r="H200" s="45"/>
      <c r="I200" s="44"/>
      <c r="J200" s="45"/>
      <c r="K200" s="44"/>
      <c r="L200" s="45"/>
      <c r="M200" s="48" t="str" cm="1">
        <f t="array" ref="M200">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200" s="42"/>
      <c r="O200" s="47" t="str" cm="1">
        <f t="array" ref="O200">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200" s="48" t="str" cm="1">
        <f t="array" ref="P200">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200" s="50" t="str" cm="1">
        <f t="array" ref="Q200">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200" s="50" t="str" cm="1">
        <f t="array" ref="R200">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200" s="43" t="str" cm="1">
        <f t="array" ref="S200">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200" s="46"/>
      <c r="U200" s="46"/>
      <c r="V200" s="46"/>
      <c r="W200" s="46"/>
      <c r="X200" s="44"/>
      <c r="Y200" s="45"/>
      <c r="Z200" s="44"/>
      <c r="AA200" s="45"/>
      <c r="AB200" s="44"/>
      <c r="AC200" s="45"/>
      <c r="AD200" s="44"/>
      <c r="AE200" s="45"/>
      <c r="AF200" s="46"/>
      <c r="AG200" s="46"/>
      <c r="AH200" s="46"/>
      <c r="AI200" s="46"/>
      <c r="AJ200" s="46"/>
      <c r="AK200" s="46"/>
      <c r="AL200" s="46"/>
      <c r="AM200" s="46"/>
    </row>
    <row r="201" spans="2:39" ht="15" thickBot="1" x14ac:dyDescent="0.4">
      <c r="B201" s="257"/>
      <c r="C201" s="19">
        <v>7</v>
      </c>
      <c r="D201" s="49" t="str" cm="1">
        <f t="array" ref="D201">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201" s="45"/>
      <c r="F201" s="48" t="str" cm="1">
        <f t="array" ref="F201">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201" s="50" t="str" cm="1">
        <f t="array" ref="G201">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201" s="45"/>
      <c r="I201" s="44"/>
      <c r="J201" s="45"/>
      <c r="K201" s="44"/>
      <c r="L201" s="45"/>
      <c r="M201" s="44"/>
      <c r="N201" s="42"/>
      <c r="O201" s="46"/>
      <c r="P201" s="48" t="str" cm="1">
        <f t="array" ref="P201">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201" s="50" t="str" cm="1">
        <f t="array" ref="Q201">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201" s="50" t="str" cm="1">
        <f t="array" ref="R201">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201" s="43" t="str" cm="1">
        <f t="array" ref="S201">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201" s="46"/>
      <c r="U201" s="46"/>
      <c r="V201" s="46"/>
      <c r="W201" s="46"/>
      <c r="X201" s="44"/>
      <c r="Y201" s="45"/>
      <c r="Z201" s="44"/>
      <c r="AA201" s="45"/>
      <c r="AB201" s="44"/>
      <c r="AC201" s="45"/>
      <c r="AD201" s="44"/>
      <c r="AE201" s="45"/>
      <c r="AF201" s="46"/>
      <c r="AG201" s="46"/>
      <c r="AH201" s="46"/>
      <c r="AI201" s="46"/>
      <c r="AJ201" s="46"/>
      <c r="AK201" s="46"/>
      <c r="AL201" s="46"/>
      <c r="AM201" s="46"/>
    </row>
    <row r="202" spans="2:39" ht="15" thickBot="1" x14ac:dyDescent="0.4">
      <c r="B202" s="257"/>
      <c r="C202" s="19">
        <v>8</v>
      </c>
      <c r="D202" s="42"/>
      <c r="E202" s="45"/>
      <c r="F202" s="44"/>
      <c r="G202" s="42"/>
      <c r="H202" s="45"/>
      <c r="I202" s="48" t="str" cm="1">
        <f t="array" ref="I202">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202" s="45"/>
      <c r="K202" s="48" t="str" cm="1">
        <f t="array" ref="K202">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202" s="45"/>
      <c r="M202" s="44"/>
      <c r="N202" s="42"/>
      <c r="O202" s="46"/>
      <c r="P202" s="44"/>
      <c r="Q202" s="42"/>
      <c r="R202" s="42"/>
      <c r="S202" s="45"/>
      <c r="T202" s="47" t="str" cm="1">
        <f t="array" ref="T202">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202" s="47" t="str" cm="1">
        <f t="array" ref="U202">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202" s="47" t="str" cm="1">
        <f t="array" ref="V202">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202" s="47" t="str" cm="1">
        <f t="array" ref="W202">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202" s="48" t="str" cm="1">
        <f t="array" ref="X202">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202" s="45"/>
      <c r="Z202" s="48" t="str" cm="1">
        <f t="array" ref="Z202">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202" s="45"/>
      <c r="AB202" s="48" t="str" cm="1">
        <f t="array" ref="AB202">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202" s="45"/>
      <c r="AD202" s="48" t="str" cm="1">
        <f t="array" ref="AD202">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202" s="45"/>
      <c r="AF202" s="46"/>
      <c r="AG202" s="46"/>
      <c r="AH202" s="46"/>
      <c r="AI202" s="46"/>
      <c r="AJ202" s="46"/>
      <c r="AK202" s="46"/>
      <c r="AL202" s="46"/>
      <c r="AM202" s="46"/>
    </row>
    <row r="203" spans="2:39" ht="15" thickBot="1" x14ac:dyDescent="0.4">
      <c r="B203" s="257"/>
      <c r="C203" s="19">
        <v>9</v>
      </c>
      <c r="D203" s="42"/>
      <c r="E203" s="45"/>
      <c r="F203" s="44"/>
      <c r="G203" s="42"/>
      <c r="H203" s="45"/>
      <c r="I203" s="48" t="str" cm="1">
        <f t="array" ref="I203">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203" s="45"/>
      <c r="K203" s="48" t="str" cm="1">
        <f t="array" ref="K203">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203" s="45"/>
      <c r="M203" s="51"/>
      <c r="N203" s="52" t="str" cm="1">
        <f t="array" ref="N203">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203" s="46"/>
      <c r="P203" s="44"/>
      <c r="Q203" s="42"/>
      <c r="R203" s="42"/>
      <c r="S203" s="45"/>
      <c r="T203" s="46"/>
      <c r="U203" s="46"/>
      <c r="V203" s="46"/>
      <c r="W203" s="46"/>
      <c r="X203" s="48" t="str" cm="1">
        <f t="array" ref="X203">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203" s="45"/>
      <c r="Z203" s="48" t="str" cm="1">
        <f t="array" ref="Z203">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203" s="45"/>
      <c r="AB203" s="48" t="str" cm="1">
        <f t="array" ref="AB203">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203" s="45"/>
      <c r="AD203" s="48" t="str" cm="1">
        <f t="array" ref="AD203">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203" s="45"/>
      <c r="AF203" s="46"/>
      <c r="AG203" s="46"/>
      <c r="AH203" s="46"/>
      <c r="AI203" s="46"/>
      <c r="AJ203" s="46"/>
      <c r="AK203" s="46"/>
      <c r="AL203" s="46"/>
      <c r="AM203" s="46"/>
    </row>
    <row r="204" spans="2:39" ht="15" thickBot="1" x14ac:dyDescent="0.4">
      <c r="B204" s="257"/>
      <c r="C204" s="19">
        <v>10</v>
      </c>
      <c r="D204" s="53"/>
      <c r="E204" s="54"/>
      <c r="F204" s="55"/>
      <c r="G204" s="53"/>
      <c r="H204" s="54"/>
      <c r="I204" s="56" t="str" cm="1">
        <f t="array" ref="I204">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204" s="57" t="str" cm="1">
        <f t="array" ref="J204">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204" s="56" t="str" cm="1">
        <f t="array" ref="K204">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204" s="57" t="str" cm="1">
        <f t="array" ref="L204">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204" s="55"/>
      <c r="N204" s="53"/>
      <c r="O204" s="58"/>
      <c r="P204" s="55"/>
      <c r="Q204" s="53"/>
      <c r="R204" s="53"/>
      <c r="S204" s="54"/>
      <c r="T204" s="58"/>
      <c r="U204" s="58"/>
      <c r="V204" s="58"/>
      <c r="W204" s="58"/>
      <c r="X204" s="55"/>
      <c r="Y204" s="54"/>
      <c r="Z204" s="55"/>
      <c r="AA204" s="54"/>
      <c r="AB204" s="56" t="str" cm="1">
        <f t="array" ref="AB204">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204" s="54"/>
      <c r="AD204" s="56" t="str" cm="1">
        <f t="array" ref="AD204">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204" s="54"/>
      <c r="AF204" s="58"/>
      <c r="AG204" s="58"/>
      <c r="AH204" s="58"/>
      <c r="AI204" s="58"/>
      <c r="AJ204" s="58"/>
      <c r="AK204" s="58"/>
      <c r="AL204" s="58"/>
      <c r="AM204" s="58"/>
    </row>
    <row r="205" spans="2:39" ht="15" thickBot="1" x14ac:dyDescent="0.4">
      <c r="D205" s="59"/>
      <c r="E205" s="59"/>
      <c r="F205" s="59"/>
      <c r="G205" s="59"/>
      <c r="H205" s="59"/>
      <c r="I205" s="59"/>
      <c r="J205" s="59"/>
      <c r="K205" s="59"/>
      <c r="L205" s="59"/>
      <c r="M205" s="59"/>
      <c r="N205" s="59"/>
      <c r="O205" s="59"/>
      <c r="P205" s="59"/>
      <c r="Q205" s="59"/>
      <c r="R205" s="59"/>
      <c r="S205" s="59"/>
      <c r="T205" s="59"/>
      <c r="U205" s="59"/>
      <c r="V205" s="59"/>
      <c r="W205" s="59"/>
      <c r="X205" s="59"/>
      <c r="Y205" s="59"/>
      <c r="Z205" s="59"/>
      <c r="AA205" s="59"/>
      <c r="AB205" s="59"/>
      <c r="AC205" s="59"/>
      <c r="AD205" s="59"/>
      <c r="AE205" s="59"/>
      <c r="AF205" s="59"/>
      <c r="AG205" s="59"/>
      <c r="AH205" s="59"/>
      <c r="AI205" s="59"/>
      <c r="AJ205" s="59"/>
      <c r="AK205" s="59"/>
      <c r="AL205" s="59"/>
      <c r="AM205" s="59"/>
    </row>
    <row r="206" spans="2:39" ht="15" thickBot="1" x14ac:dyDescent="0.4">
      <c r="B206" s="257" t="str">
        <f>IF('1. Introduction'!C27=0,"",'1. Introduction'!C27)</f>
        <v/>
      </c>
      <c r="C206" s="19">
        <v>1</v>
      </c>
      <c r="D206" s="35"/>
      <c r="E206" s="34" t="str" cm="1">
        <f t="array" ref="E206">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206" s="36"/>
      <c r="G206" s="35"/>
      <c r="H206" s="34" t="str" cm="1">
        <f t="array" ref="H206">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206" s="36"/>
      <c r="J206" s="37"/>
      <c r="K206" s="36"/>
      <c r="L206" s="37"/>
      <c r="M206" s="36"/>
      <c r="N206" s="38"/>
      <c r="O206" s="39"/>
      <c r="P206" s="36"/>
      <c r="Q206" s="38"/>
      <c r="R206" s="35"/>
      <c r="S206" s="37"/>
      <c r="T206" s="39"/>
      <c r="U206" s="40"/>
      <c r="V206" s="39"/>
      <c r="W206" s="39"/>
      <c r="X206" s="41"/>
      <c r="Y206" s="34" t="str" cm="1">
        <f t="array" ref="Y206">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206" s="36"/>
      <c r="AA206" s="34" t="str" cm="1">
        <f t="array" ref="AA206">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206" s="36"/>
      <c r="AC206" s="34" t="str" cm="1">
        <f t="array" ref="AC206">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206" s="36"/>
      <c r="AE206" s="34" t="str" cm="1">
        <f t="array" ref="AE206">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206" s="39"/>
      <c r="AG206" s="40"/>
      <c r="AH206" s="39"/>
      <c r="AI206" s="39"/>
      <c r="AJ206" s="39"/>
      <c r="AK206" s="40"/>
      <c r="AL206" s="40"/>
      <c r="AM206" s="39"/>
    </row>
    <row r="207" spans="2:39" ht="15" thickBot="1" x14ac:dyDescent="0.4">
      <c r="B207" s="257"/>
      <c r="C207" s="19">
        <v>2</v>
      </c>
      <c r="D207" s="42"/>
      <c r="E207" s="43" t="str" cm="1">
        <f t="array" ref="E207">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207" s="44"/>
      <c r="G207" s="42"/>
      <c r="H207" s="43" t="str" cm="1">
        <f t="array" ref="H207">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207" s="44"/>
      <c r="J207" s="45"/>
      <c r="K207" s="44"/>
      <c r="L207" s="45"/>
      <c r="M207" s="44"/>
      <c r="N207" s="42"/>
      <c r="O207" s="46"/>
      <c r="P207" s="44"/>
      <c r="Q207" s="42"/>
      <c r="R207" s="42"/>
      <c r="S207" s="45"/>
      <c r="T207" s="46"/>
      <c r="U207" s="46"/>
      <c r="V207" s="46"/>
      <c r="W207" s="46"/>
      <c r="X207" s="44"/>
      <c r="Y207" s="45"/>
      <c r="Z207" s="44"/>
      <c r="AA207" s="45"/>
      <c r="AB207" s="44"/>
      <c r="AC207" s="45"/>
      <c r="AD207" s="44"/>
      <c r="AE207" s="45"/>
      <c r="AF207" s="47" t="str" cm="1">
        <f t="array" ref="AF207">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207" s="47" t="str" cm="1">
        <f t="array" ref="AG207">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207" s="46"/>
      <c r="AI207" s="46"/>
      <c r="AJ207" s="46"/>
      <c r="AK207" s="46"/>
      <c r="AL207" s="46"/>
      <c r="AM207" s="46"/>
    </row>
    <row r="208" spans="2:39" ht="15" thickBot="1" x14ac:dyDescent="0.4">
      <c r="B208" s="257"/>
      <c r="C208" s="19">
        <v>3</v>
      </c>
      <c r="D208" s="42"/>
      <c r="E208" s="43" t="str" cm="1">
        <f t="array" ref="E208">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208" s="44"/>
      <c r="G208" s="42"/>
      <c r="H208" s="43" t="str" cm="1">
        <f t="array" ref="H208">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208" s="44"/>
      <c r="J208" s="45"/>
      <c r="K208" s="44"/>
      <c r="L208" s="45"/>
      <c r="M208" s="44"/>
      <c r="N208" s="42"/>
      <c r="O208" s="46"/>
      <c r="P208" s="44"/>
      <c r="Q208" s="42"/>
      <c r="R208" s="42"/>
      <c r="S208" s="45"/>
      <c r="T208" s="46"/>
      <c r="U208" s="46"/>
      <c r="V208" s="46"/>
      <c r="W208" s="46"/>
      <c r="X208" s="44"/>
      <c r="Y208" s="45"/>
      <c r="Z208" s="48" t="str" cm="1">
        <f t="array" ref="Z208">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208" s="45"/>
      <c r="AB208" s="44"/>
      <c r="AC208" s="45"/>
      <c r="AD208" s="48" t="str" cm="1">
        <f t="array" ref="AD208">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208" s="45"/>
      <c r="AF208" s="46"/>
      <c r="AG208" s="46"/>
      <c r="AH208" s="47" t="str" cm="1">
        <f t="array" ref="AH208">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208" s="47" t="str" cm="1">
        <f t="array" ref="AI208">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208" s="46"/>
      <c r="AK208" s="46"/>
      <c r="AL208" s="46"/>
      <c r="AM208" s="46"/>
    </row>
    <row r="209" spans="2:39" ht="15" thickBot="1" x14ac:dyDescent="0.4">
      <c r="B209" s="257"/>
      <c r="C209" s="19">
        <v>4</v>
      </c>
      <c r="D209" s="42"/>
      <c r="E209" s="43" t="str" cm="1">
        <f t="array" ref="E209">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209" s="44"/>
      <c r="G209" s="42"/>
      <c r="H209" s="43" t="str" cm="1">
        <f t="array" ref="H209">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209" s="44"/>
      <c r="J209" s="45"/>
      <c r="K209" s="44"/>
      <c r="L209" s="45"/>
      <c r="M209" s="44"/>
      <c r="N209" s="42"/>
      <c r="O209" s="46"/>
      <c r="P209" s="44"/>
      <c r="Q209" s="42"/>
      <c r="R209" s="42"/>
      <c r="S209" s="45"/>
      <c r="T209" s="46"/>
      <c r="U209" s="46"/>
      <c r="V209" s="46"/>
      <c r="W209" s="46"/>
      <c r="X209" s="44"/>
      <c r="Y209" s="45"/>
      <c r="Z209" s="44"/>
      <c r="AA209" s="45"/>
      <c r="AB209" s="44"/>
      <c r="AC209" s="45"/>
      <c r="AD209" s="44"/>
      <c r="AE209" s="45"/>
      <c r="AF209" s="47" t="str" cm="1">
        <f t="array" ref="AF209">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209" s="47" t="str" cm="1">
        <f t="array" ref="AG209">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209" s="46"/>
      <c r="AI209" s="46"/>
      <c r="AJ209" s="47" t="str" cm="1">
        <f t="array" ref="AJ209">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209" s="47" t="str" cm="1">
        <f t="array" ref="AK209">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209" s="46"/>
      <c r="AM209" s="46"/>
    </row>
    <row r="210" spans="2:39" ht="15" thickBot="1" x14ac:dyDescent="0.4">
      <c r="B210" s="257"/>
      <c r="C210" s="19">
        <v>5</v>
      </c>
      <c r="D210" s="42"/>
      <c r="E210" s="45"/>
      <c r="F210" s="44"/>
      <c r="G210" s="42"/>
      <c r="H210" s="45"/>
      <c r="I210" s="44"/>
      <c r="J210" s="45"/>
      <c r="K210" s="44"/>
      <c r="L210" s="45"/>
      <c r="M210" s="44"/>
      <c r="N210" s="42"/>
      <c r="O210" s="46"/>
      <c r="P210" s="44"/>
      <c r="Q210" s="42"/>
      <c r="R210" s="42"/>
      <c r="S210" s="45"/>
      <c r="T210" s="46"/>
      <c r="U210" s="46"/>
      <c r="V210" s="46"/>
      <c r="W210" s="46"/>
      <c r="X210" s="44"/>
      <c r="Y210" s="45"/>
      <c r="Z210" s="44"/>
      <c r="AA210" s="45"/>
      <c r="AB210" s="44"/>
      <c r="AC210" s="45"/>
      <c r="AD210" s="44"/>
      <c r="AE210" s="45"/>
      <c r="AF210" s="47" t="str" cm="1">
        <f t="array" ref="AF210">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210" s="47" t="str" cm="1">
        <f t="array" ref="AG210">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210" s="47" t="str" cm="1">
        <f t="array" ref="AH210">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210" s="47" t="str" cm="1">
        <f t="array" ref="AI210">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210" s="46"/>
      <c r="AK210" s="46"/>
      <c r="AL210" s="47" t="str" cm="1">
        <f t="array" ref="AL210">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210" s="47" t="str" cm="1">
        <f t="array" ref="AM210">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211" spans="2:39" ht="15" thickBot="1" x14ac:dyDescent="0.4">
      <c r="B211" s="257"/>
      <c r="C211" s="19">
        <v>6</v>
      </c>
      <c r="D211" s="48" t="str" cm="1">
        <f t="array" ref="D211">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211" s="45"/>
      <c r="F211" s="48" t="str" cm="1">
        <f t="array" ref="F211">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211" s="42"/>
      <c r="H211" s="45"/>
      <c r="I211" s="44"/>
      <c r="J211" s="45"/>
      <c r="K211" s="44"/>
      <c r="L211" s="45"/>
      <c r="M211" s="48" t="str" cm="1">
        <f t="array" ref="M211">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211" s="42"/>
      <c r="O211" s="47" t="str" cm="1">
        <f t="array" ref="O211">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211" s="48" t="str" cm="1">
        <f t="array" ref="P211">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211" s="50" t="str" cm="1">
        <f t="array" ref="Q211">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211" s="50" t="str" cm="1">
        <f t="array" ref="R211">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211" s="43" t="str" cm="1">
        <f t="array" ref="S211">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211" s="46"/>
      <c r="U211" s="46"/>
      <c r="V211" s="46"/>
      <c r="W211" s="46"/>
      <c r="X211" s="44"/>
      <c r="Y211" s="45"/>
      <c r="Z211" s="44"/>
      <c r="AA211" s="45"/>
      <c r="AB211" s="44"/>
      <c r="AC211" s="45"/>
      <c r="AD211" s="44"/>
      <c r="AE211" s="45"/>
      <c r="AF211" s="46"/>
      <c r="AG211" s="46"/>
      <c r="AH211" s="46"/>
      <c r="AI211" s="46"/>
      <c r="AJ211" s="46"/>
      <c r="AK211" s="46"/>
      <c r="AL211" s="46"/>
      <c r="AM211" s="46"/>
    </row>
    <row r="212" spans="2:39" ht="15" thickBot="1" x14ac:dyDescent="0.4">
      <c r="B212" s="257"/>
      <c r="C212" s="19">
        <v>7</v>
      </c>
      <c r="D212" s="49" t="str" cm="1">
        <f t="array" ref="D212">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212" s="45"/>
      <c r="F212" s="48" t="str" cm="1">
        <f t="array" ref="F212">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212" s="50" t="str" cm="1">
        <f t="array" ref="G212">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212" s="45"/>
      <c r="I212" s="44"/>
      <c r="J212" s="45"/>
      <c r="K212" s="44"/>
      <c r="L212" s="45"/>
      <c r="M212" s="44"/>
      <c r="N212" s="42"/>
      <c r="O212" s="46"/>
      <c r="P212" s="48" t="str" cm="1">
        <f t="array" ref="P212">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212" s="50" t="str" cm="1">
        <f t="array" ref="Q212">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212" s="50" t="str" cm="1">
        <f t="array" ref="R212">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212" s="43" t="str" cm="1">
        <f t="array" ref="S212">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212" s="46"/>
      <c r="U212" s="46"/>
      <c r="V212" s="46"/>
      <c r="W212" s="46"/>
      <c r="X212" s="44"/>
      <c r="Y212" s="45"/>
      <c r="Z212" s="44"/>
      <c r="AA212" s="45"/>
      <c r="AB212" s="44"/>
      <c r="AC212" s="45"/>
      <c r="AD212" s="44"/>
      <c r="AE212" s="45"/>
      <c r="AF212" s="46"/>
      <c r="AG212" s="46"/>
      <c r="AH212" s="46"/>
      <c r="AI212" s="46"/>
      <c r="AJ212" s="46"/>
      <c r="AK212" s="46"/>
      <c r="AL212" s="46"/>
      <c r="AM212" s="46"/>
    </row>
    <row r="213" spans="2:39" ht="15" thickBot="1" x14ac:dyDescent="0.4">
      <c r="B213" s="257"/>
      <c r="C213" s="19">
        <v>8</v>
      </c>
      <c r="D213" s="42"/>
      <c r="E213" s="45"/>
      <c r="F213" s="44"/>
      <c r="G213" s="42"/>
      <c r="H213" s="45"/>
      <c r="I213" s="48" t="str" cm="1">
        <f t="array" ref="I213">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213" s="45"/>
      <c r="K213" s="48" t="str" cm="1">
        <f t="array" ref="K213">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213" s="45"/>
      <c r="M213" s="44"/>
      <c r="N213" s="42"/>
      <c r="O213" s="46"/>
      <c r="P213" s="44"/>
      <c r="Q213" s="42"/>
      <c r="R213" s="42"/>
      <c r="S213" s="45"/>
      <c r="T213" s="47" t="str" cm="1">
        <f t="array" ref="T213">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213" s="47" t="str" cm="1">
        <f t="array" ref="U213">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213" s="47" t="str" cm="1">
        <f t="array" ref="V213">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213" s="47" t="str" cm="1">
        <f t="array" ref="W213">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213" s="48" t="str" cm="1">
        <f t="array" ref="X213">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213" s="45"/>
      <c r="Z213" s="48" t="str" cm="1">
        <f t="array" ref="Z213">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213" s="45"/>
      <c r="AB213" s="48" t="str" cm="1">
        <f t="array" ref="AB213">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213" s="45"/>
      <c r="AD213" s="48" t="str" cm="1">
        <f t="array" ref="AD213">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213" s="45"/>
      <c r="AF213" s="46"/>
      <c r="AG213" s="46"/>
      <c r="AH213" s="46"/>
      <c r="AI213" s="46"/>
      <c r="AJ213" s="46"/>
      <c r="AK213" s="46"/>
      <c r="AL213" s="46"/>
      <c r="AM213" s="46"/>
    </row>
    <row r="214" spans="2:39" ht="15" thickBot="1" x14ac:dyDescent="0.4">
      <c r="B214" s="257"/>
      <c r="C214" s="19">
        <v>9</v>
      </c>
      <c r="D214" s="42"/>
      <c r="E214" s="45"/>
      <c r="F214" s="44"/>
      <c r="G214" s="42"/>
      <c r="H214" s="45"/>
      <c r="I214" s="48" t="str" cm="1">
        <f t="array" ref="I214">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214" s="45"/>
      <c r="K214" s="48" t="str" cm="1">
        <f t="array" ref="K214">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214" s="45"/>
      <c r="M214" s="51"/>
      <c r="N214" s="52" t="str" cm="1">
        <f t="array" ref="N214">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214" s="46"/>
      <c r="P214" s="44"/>
      <c r="Q214" s="42"/>
      <c r="R214" s="42"/>
      <c r="S214" s="45"/>
      <c r="T214" s="46"/>
      <c r="U214" s="46"/>
      <c r="V214" s="46"/>
      <c r="W214" s="46"/>
      <c r="X214" s="48" t="str" cm="1">
        <f t="array" ref="X214">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214" s="45"/>
      <c r="Z214" s="48" t="str" cm="1">
        <f t="array" ref="Z214">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214" s="45"/>
      <c r="AB214" s="48" t="str" cm="1">
        <f t="array" ref="AB214">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214" s="45"/>
      <c r="AD214" s="48" t="str" cm="1">
        <f t="array" ref="AD214">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214" s="45"/>
      <c r="AF214" s="46"/>
      <c r="AG214" s="46"/>
      <c r="AH214" s="46"/>
      <c r="AI214" s="46"/>
      <c r="AJ214" s="46"/>
      <c r="AK214" s="46"/>
      <c r="AL214" s="46"/>
      <c r="AM214" s="46"/>
    </row>
    <row r="215" spans="2:39" ht="15" thickBot="1" x14ac:dyDescent="0.4">
      <c r="B215" s="257"/>
      <c r="C215" s="19">
        <v>10</v>
      </c>
      <c r="D215" s="53"/>
      <c r="E215" s="54"/>
      <c r="F215" s="55"/>
      <c r="G215" s="53"/>
      <c r="H215" s="54"/>
      <c r="I215" s="56" t="str" cm="1">
        <f t="array" ref="I215">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215" s="57" t="str" cm="1">
        <f t="array" ref="J215">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215" s="56" t="str" cm="1">
        <f t="array" ref="K215">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215" s="57" t="str" cm="1">
        <f t="array" ref="L215">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215" s="55"/>
      <c r="N215" s="53"/>
      <c r="O215" s="58"/>
      <c r="P215" s="55"/>
      <c r="Q215" s="53"/>
      <c r="R215" s="53"/>
      <c r="S215" s="54"/>
      <c r="T215" s="58"/>
      <c r="U215" s="58"/>
      <c r="V215" s="58"/>
      <c r="W215" s="58"/>
      <c r="X215" s="55"/>
      <c r="Y215" s="54"/>
      <c r="Z215" s="55"/>
      <c r="AA215" s="54"/>
      <c r="AB215" s="56" t="str" cm="1">
        <f t="array" ref="AB215">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215" s="54"/>
      <c r="AD215" s="56" t="str" cm="1">
        <f t="array" ref="AD215">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215" s="54"/>
      <c r="AF215" s="58"/>
      <c r="AG215" s="58"/>
      <c r="AH215" s="58"/>
      <c r="AI215" s="58"/>
      <c r="AJ215" s="58"/>
      <c r="AK215" s="58"/>
      <c r="AL215" s="58"/>
      <c r="AM215" s="58"/>
    </row>
    <row r="216" spans="2:39" ht="15" thickBot="1" x14ac:dyDescent="0.4">
      <c r="D216" s="59"/>
      <c r="E216" s="59"/>
      <c r="F216" s="59"/>
      <c r="G216" s="59"/>
      <c r="H216" s="59"/>
      <c r="I216" s="59"/>
      <c r="J216" s="59"/>
      <c r="K216" s="59"/>
      <c r="L216" s="59"/>
      <c r="M216" s="59"/>
      <c r="N216" s="59"/>
      <c r="O216" s="59"/>
      <c r="P216" s="59"/>
      <c r="Q216" s="59"/>
      <c r="R216" s="59"/>
      <c r="S216" s="59"/>
      <c r="T216" s="59"/>
      <c r="U216" s="59"/>
      <c r="V216" s="59"/>
      <c r="W216" s="59"/>
      <c r="X216" s="59"/>
      <c r="Y216" s="59"/>
      <c r="Z216" s="59"/>
      <c r="AA216" s="59"/>
      <c r="AB216" s="59"/>
      <c r="AC216" s="59"/>
      <c r="AD216" s="59"/>
      <c r="AE216" s="59"/>
      <c r="AF216" s="59"/>
      <c r="AG216" s="59"/>
      <c r="AH216" s="59"/>
      <c r="AI216" s="59"/>
      <c r="AJ216" s="59"/>
      <c r="AK216" s="59"/>
      <c r="AL216" s="59"/>
      <c r="AM216" s="59"/>
    </row>
    <row r="217" spans="2:39" ht="15" thickBot="1" x14ac:dyDescent="0.4">
      <c r="B217" s="257" t="str">
        <f>IF('1. Introduction'!C28=0,"",'1. Introduction'!C28)</f>
        <v/>
      </c>
      <c r="C217" s="19">
        <v>1</v>
      </c>
      <c r="D217" s="35"/>
      <c r="E217" s="34" t="str" cm="1">
        <f t="array" ref="E217">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217" s="36"/>
      <c r="G217" s="35"/>
      <c r="H217" s="34" t="str" cm="1">
        <f t="array" ref="H217">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217" s="36"/>
      <c r="J217" s="37"/>
      <c r="K217" s="36"/>
      <c r="L217" s="37"/>
      <c r="M217" s="36"/>
      <c r="N217" s="38"/>
      <c r="O217" s="39"/>
      <c r="P217" s="36"/>
      <c r="Q217" s="38"/>
      <c r="R217" s="35"/>
      <c r="S217" s="37"/>
      <c r="T217" s="39"/>
      <c r="U217" s="40"/>
      <c r="V217" s="39"/>
      <c r="W217" s="39"/>
      <c r="X217" s="41"/>
      <c r="Y217" s="34" t="str" cm="1">
        <f t="array" ref="Y217">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217" s="36"/>
      <c r="AA217" s="34" t="str" cm="1">
        <f t="array" ref="AA217">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217" s="36"/>
      <c r="AC217" s="34" t="str" cm="1">
        <f t="array" ref="AC217">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217" s="36"/>
      <c r="AE217" s="34" t="str" cm="1">
        <f t="array" ref="AE217">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217" s="39"/>
      <c r="AG217" s="40"/>
      <c r="AH217" s="39"/>
      <c r="AI217" s="39"/>
      <c r="AJ217" s="39"/>
      <c r="AK217" s="40"/>
      <c r="AL217" s="40"/>
      <c r="AM217" s="39"/>
    </row>
    <row r="218" spans="2:39" ht="15" thickBot="1" x14ac:dyDescent="0.4">
      <c r="B218" s="257"/>
      <c r="C218" s="19">
        <v>2</v>
      </c>
      <c r="D218" s="42"/>
      <c r="E218" s="43" t="str" cm="1">
        <f t="array" ref="E218">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218" s="44"/>
      <c r="G218" s="42"/>
      <c r="H218" s="43" t="str" cm="1">
        <f t="array" ref="H218">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218" s="44"/>
      <c r="J218" s="45"/>
      <c r="K218" s="44"/>
      <c r="L218" s="45"/>
      <c r="M218" s="44"/>
      <c r="N218" s="42"/>
      <c r="O218" s="46"/>
      <c r="P218" s="44"/>
      <c r="Q218" s="42"/>
      <c r="R218" s="42"/>
      <c r="S218" s="45"/>
      <c r="T218" s="46"/>
      <c r="U218" s="46"/>
      <c r="V218" s="46"/>
      <c r="W218" s="46"/>
      <c r="X218" s="44"/>
      <c r="Y218" s="45"/>
      <c r="Z218" s="44"/>
      <c r="AA218" s="45"/>
      <c r="AB218" s="44"/>
      <c r="AC218" s="45"/>
      <c r="AD218" s="44"/>
      <c r="AE218" s="45"/>
      <c r="AF218" s="47" t="str" cm="1">
        <f t="array" ref="AF218">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218" s="47" t="str" cm="1">
        <f t="array" ref="AG218">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218" s="46"/>
      <c r="AI218" s="46"/>
      <c r="AJ218" s="46"/>
      <c r="AK218" s="46"/>
      <c r="AL218" s="46"/>
      <c r="AM218" s="46"/>
    </row>
    <row r="219" spans="2:39" ht="15" thickBot="1" x14ac:dyDescent="0.4">
      <c r="B219" s="257"/>
      <c r="C219" s="19">
        <v>3</v>
      </c>
      <c r="D219" s="42"/>
      <c r="E219" s="43" t="str" cm="1">
        <f t="array" ref="E219">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219" s="44"/>
      <c r="G219" s="42"/>
      <c r="H219" s="43" t="str" cm="1">
        <f t="array" ref="H219">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219" s="44"/>
      <c r="J219" s="45"/>
      <c r="K219" s="44"/>
      <c r="L219" s="45"/>
      <c r="M219" s="44"/>
      <c r="N219" s="42"/>
      <c r="O219" s="46"/>
      <c r="P219" s="44"/>
      <c r="Q219" s="42"/>
      <c r="R219" s="42"/>
      <c r="S219" s="45"/>
      <c r="T219" s="46"/>
      <c r="U219" s="46"/>
      <c r="V219" s="46"/>
      <c r="W219" s="46"/>
      <c r="X219" s="44"/>
      <c r="Y219" s="45"/>
      <c r="Z219" s="48" t="str" cm="1">
        <f t="array" ref="Z219">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219" s="45"/>
      <c r="AB219" s="44"/>
      <c r="AC219" s="45"/>
      <c r="AD219" s="48" t="str" cm="1">
        <f t="array" ref="AD219">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219" s="45"/>
      <c r="AF219" s="46"/>
      <c r="AG219" s="46"/>
      <c r="AH219" s="47" t="str" cm="1">
        <f t="array" ref="AH219">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219" s="47" t="str" cm="1">
        <f t="array" ref="AI219">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219" s="46"/>
      <c r="AK219" s="46"/>
      <c r="AL219" s="46"/>
      <c r="AM219" s="46"/>
    </row>
    <row r="220" spans="2:39" ht="15" thickBot="1" x14ac:dyDescent="0.4">
      <c r="B220" s="257"/>
      <c r="C220" s="19">
        <v>4</v>
      </c>
      <c r="D220" s="42"/>
      <c r="E220" s="43" t="str" cm="1">
        <f t="array" ref="E220">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220" s="44"/>
      <c r="G220" s="42"/>
      <c r="H220" s="43" t="str" cm="1">
        <f t="array" ref="H220">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220" s="44"/>
      <c r="J220" s="45"/>
      <c r="K220" s="44"/>
      <c r="L220" s="45"/>
      <c r="M220" s="44"/>
      <c r="N220" s="42"/>
      <c r="O220" s="46"/>
      <c r="P220" s="44"/>
      <c r="Q220" s="42"/>
      <c r="R220" s="42"/>
      <c r="S220" s="45"/>
      <c r="T220" s="46"/>
      <c r="U220" s="46"/>
      <c r="V220" s="46"/>
      <c r="W220" s="46"/>
      <c r="X220" s="44"/>
      <c r="Y220" s="45"/>
      <c r="Z220" s="44"/>
      <c r="AA220" s="45"/>
      <c r="AB220" s="44"/>
      <c r="AC220" s="45"/>
      <c r="AD220" s="44"/>
      <c r="AE220" s="45"/>
      <c r="AF220" s="47" t="str" cm="1">
        <f t="array" ref="AF220">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220" s="47" t="str" cm="1">
        <f t="array" ref="AG220">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220" s="46"/>
      <c r="AI220" s="46"/>
      <c r="AJ220" s="47" t="str" cm="1">
        <f t="array" ref="AJ220">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220" s="47" t="str" cm="1">
        <f t="array" ref="AK220">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220" s="46"/>
      <c r="AM220" s="46"/>
    </row>
    <row r="221" spans="2:39" ht="15" thickBot="1" x14ac:dyDescent="0.4">
      <c r="B221" s="257"/>
      <c r="C221" s="19">
        <v>5</v>
      </c>
      <c r="D221" s="42"/>
      <c r="E221" s="45"/>
      <c r="F221" s="44"/>
      <c r="G221" s="42"/>
      <c r="H221" s="45"/>
      <c r="I221" s="44"/>
      <c r="J221" s="45"/>
      <c r="K221" s="44"/>
      <c r="L221" s="45"/>
      <c r="M221" s="44"/>
      <c r="N221" s="42"/>
      <c r="O221" s="46"/>
      <c r="P221" s="44"/>
      <c r="Q221" s="42"/>
      <c r="R221" s="42"/>
      <c r="S221" s="45"/>
      <c r="T221" s="46"/>
      <c r="U221" s="46"/>
      <c r="V221" s="46"/>
      <c r="W221" s="46"/>
      <c r="X221" s="44"/>
      <c r="Y221" s="45"/>
      <c r="Z221" s="44"/>
      <c r="AA221" s="45"/>
      <c r="AB221" s="44"/>
      <c r="AC221" s="45"/>
      <c r="AD221" s="44"/>
      <c r="AE221" s="45"/>
      <c r="AF221" s="47" t="str" cm="1">
        <f t="array" ref="AF221">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221" s="47" t="str" cm="1">
        <f t="array" ref="AG221">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221" s="47" t="str" cm="1">
        <f t="array" ref="AH221">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221" s="47" t="str" cm="1">
        <f t="array" ref="AI221">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221" s="46"/>
      <c r="AK221" s="46"/>
      <c r="AL221" s="47" t="str" cm="1">
        <f t="array" ref="AL221">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221" s="47" t="str" cm="1">
        <f t="array" ref="AM221">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222" spans="2:39" ht="15" thickBot="1" x14ac:dyDescent="0.4">
      <c r="B222" s="257"/>
      <c r="C222" s="19">
        <v>6</v>
      </c>
      <c r="D222" s="48" t="str" cm="1">
        <f t="array" ref="D222">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222" s="45"/>
      <c r="F222" s="48" t="str" cm="1">
        <f t="array" ref="F222">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222" s="42"/>
      <c r="H222" s="45"/>
      <c r="I222" s="44"/>
      <c r="J222" s="45"/>
      <c r="K222" s="44"/>
      <c r="L222" s="45"/>
      <c r="M222" s="48" t="str" cm="1">
        <f t="array" ref="M222">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222" s="42"/>
      <c r="O222" s="47" t="str" cm="1">
        <f t="array" ref="O222">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222" s="48" t="str" cm="1">
        <f t="array" ref="P222">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222" s="50" t="str" cm="1">
        <f t="array" ref="Q222">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222" s="50" t="str" cm="1">
        <f t="array" ref="R222">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222" s="43" t="str" cm="1">
        <f t="array" ref="S222">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222" s="46"/>
      <c r="U222" s="46"/>
      <c r="V222" s="46"/>
      <c r="W222" s="46"/>
      <c r="X222" s="44"/>
      <c r="Y222" s="45"/>
      <c r="Z222" s="44"/>
      <c r="AA222" s="45"/>
      <c r="AB222" s="44"/>
      <c r="AC222" s="45"/>
      <c r="AD222" s="44"/>
      <c r="AE222" s="45"/>
      <c r="AF222" s="46"/>
      <c r="AG222" s="46"/>
      <c r="AH222" s="46"/>
      <c r="AI222" s="46"/>
      <c r="AJ222" s="46"/>
      <c r="AK222" s="46"/>
      <c r="AL222" s="46"/>
      <c r="AM222" s="46"/>
    </row>
    <row r="223" spans="2:39" ht="15" thickBot="1" x14ac:dyDescent="0.4">
      <c r="B223" s="257"/>
      <c r="C223" s="19">
        <v>7</v>
      </c>
      <c r="D223" s="49" t="str" cm="1">
        <f t="array" ref="D223">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223" s="45"/>
      <c r="F223" s="48" t="str" cm="1">
        <f t="array" ref="F223">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223" s="50" t="str" cm="1">
        <f t="array" ref="G223">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223" s="45"/>
      <c r="I223" s="44"/>
      <c r="J223" s="45"/>
      <c r="K223" s="44"/>
      <c r="L223" s="45"/>
      <c r="M223" s="44"/>
      <c r="N223" s="42"/>
      <c r="O223" s="46"/>
      <c r="P223" s="48" t="str" cm="1">
        <f t="array" ref="P223">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223" s="50" t="str" cm="1">
        <f t="array" ref="Q223">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223" s="50" t="str" cm="1">
        <f t="array" ref="R223">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223" s="43" t="str" cm="1">
        <f t="array" ref="S223">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223" s="46"/>
      <c r="U223" s="46"/>
      <c r="V223" s="46"/>
      <c r="W223" s="46"/>
      <c r="X223" s="44"/>
      <c r="Y223" s="45"/>
      <c r="Z223" s="44"/>
      <c r="AA223" s="45"/>
      <c r="AB223" s="44"/>
      <c r="AC223" s="45"/>
      <c r="AD223" s="44"/>
      <c r="AE223" s="45"/>
      <c r="AF223" s="46"/>
      <c r="AG223" s="46"/>
      <c r="AH223" s="46"/>
      <c r="AI223" s="46"/>
      <c r="AJ223" s="46"/>
      <c r="AK223" s="46"/>
      <c r="AL223" s="46"/>
      <c r="AM223" s="46"/>
    </row>
    <row r="224" spans="2:39" ht="15" thickBot="1" x14ac:dyDescent="0.4">
      <c r="B224" s="257"/>
      <c r="C224" s="19">
        <v>8</v>
      </c>
      <c r="D224" s="42"/>
      <c r="E224" s="45"/>
      <c r="F224" s="44"/>
      <c r="G224" s="42"/>
      <c r="H224" s="45"/>
      <c r="I224" s="48" t="str" cm="1">
        <f t="array" ref="I224">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224" s="45"/>
      <c r="K224" s="48" t="str" cm="1">
        <f t="array" ref="K224">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224" s="45"/>
      <c r="M224" s="44"/>
      <c r="N224" s="42"/>
      <c r="O224" s="46"/>
      <c r="P224" s="44"/>
      <c r="Q224" s="42"/>
      <c r="R224" s="42"/>
      <c r="S224" s="45"/>
      <c r="T224" s="47" t="str" cm="1">
        <f t="array" ref="T224">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224" s="47" t="str" cm="1">
        <f t="array" ref="U224">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224" s="47" t="str" cm="1">
        <f t="array" ref="V224">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224" s="47" t="str" cm="1">
        <f t="array" ref="W224">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224" s="48" t="str" cm="1">
        <f t="array" ref="X224">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224" s="45"/>
      <c r="Z224" s="48" t="str" cm="1">
        <f t="array" ref="Z224">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224" s="45"/>
      <c r="AB224" s="48" t="str" cm="1">
        <f t="array" ref="AB224">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224" s="45"/>
      <c r="AD224" s="48" t="str" cm="1">
        <f t="array" ref="AD224">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224" s="45"/>
      <c r="AF224" s="46"/>
      <c r="AG224" s="46"/>
      <c r="AH224" s="46"/>
      <c r="AI224" s="46"/>
      <c r="AJ224" s="46"/>
      <c r="AK224" s="46"/>
      <c r="AL224" s="46"/>
      <c r="AM224" s="46"/>
    </row>
    <row r="225" spans="2:39" ht="15" thickBot="1" x14ac:dyDescent="0.4">
      <c r="B225" s="257"/>
      <c r="C225" s="19">
        <v>9</v>
      </c>
      <c r="D225" s="42"/>
      <c r="E225" s="45"/>
      <c r="F225" s="44"/>
      <c r="G225" s="42"/>
      <c r="H225" s="45"/>
      <c r="I225" s="48" t="str" cm="1">
        <f t="array" ref="I225">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225" s="45"/>
      <c r="K225" s="48" t="str" cm="1">
        <f t="array" ref="K225">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225" s="45"/>
      <c r="M225" s="51"/>
      <c r="N225" s="52" t="str" cm="1">
        <f t="array" ref="N225">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225" s="46"/>
      <c r="P225" s="44"/>
      <c r="Q225" s="42"/>
      <c r="R225" s="42"/>
      <c r="S225" s="45"/>
      <c r="T225" s="46"/>
      <c r="U225" s="46"/>
      <c r="V225" s="46"/>
      <c r="W225" s="46"/>
      <c r="X225" s="48" t="str" cm="1">
        <f t="array" ref="X225">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225" s="45"/>
      <c r="Z225" s="48" t="str" cm="1">
        <f t="array" ref="Z225">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225" s="45"/>
      <c r="AB225" s="48" t="str" cm="1">
        <f t="array" ref="AB225">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225" s="45"/>
      <c r="AD225" s="48" t="str" cm="1">
        <f t="array" ref="AD225">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225" s="45"/>
      <c r="AF225" s="46"/>
      <c r="AG225" s="46"/>
      <c r="AH225" s="46"/>
      <c r="AI225" s="46"/>
      <c r="AJ225" s="46"/>
      <c r="AK225" s="46"/>
      <c r="AL225" s="46"/>
      <c r="AM225" s="46"/>
    </row>
    <row r="226" spans="2:39" ht="15" thickBot="1" x14ac:dyDescent="0.4">
      <c r="B226" s="257"/>
      <c r="C226" s="19">
        <v>10</v>
      </c>
      <c r="D226" s="53"/>
      <c r="E226" s="54"/>
      <c r="F226" s="55"/>
      <c r="G226" s="53"/>
      <c r="H226" s="54"/>
      <c r="I226" s="56" t="str" cm="1">
        <f t="array" ref="I226">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226" s="57" t="str" cm="1">
        <f t="array" ref="J226">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226" s="56" t="str" cm="1">
        <f t="array" ref="K226">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226" s="57" t="str" cm="1">
        <f t="array" ref="L226">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226" s="55"/>
      <c r="N226" s="53"/>
      <c r="O226" s="58"/>
      <c r="P226" s="55"/>
      <c r="Q226" s="53"/>
      <c r="R226" s="53"/>
      <c r="S226" s="54"/>
      <c r="T226" s="58"/>
      <c r="U226" s="58"/>
      <c r="V226" s="58"/>
      <c r="W226" s="58"/>
      <c r="X226" s="55"/>
      <c r="Y226" s="54"/>
      <c r="Z226" s="55"/>
      <c r="AA226" s="54"/>
      <c r="AB226" s="56" t="str" cm="1">
        <f t="array" ref="AB226">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226" s="54"/>
      <c r="AD226" s="56" t="str" cm="1">
        <f t="array" ref="AD226">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226" s="54"/>
      <c r="AF226" s="58"/>
      <c r="AG226" s="58"/>
      <c r="AH226" s="58"/>
      <c r="AI226" s="58"/>
      <c r="AJ226" s="58"/>
      <c r="AK226" s="58"/>
      <c r="AL226" s="58"/>
      <c r="AM226" s="58"/>
    </row>
    <row r="227" spans="2:39" ht="15" thickBot="1" x14ac:dyDescent="0.4">
      <c r="D227" s="59"/>
      <c r="E227" s="59"/>
      <c r="F227" s="59"/>
      <c r="G227" s="59"/>
      <c r="H227" s="59"/>
      <c r="I227" s="59"/>
      <c r="J227" s="59"/>
      <c r="K227" s="59"/>
      <c r="L227" s="59"/>
      <c r="M227" s="59"/>
      <c r="N227" s="59"/>
      <c r="O227" s="59"/>
      <c r="P227" s="59"/>
      <c r="Q227" s="59"/>
      <c r="R227" s="59"/>
      <c r="S227" s="59"/>
      <c r="T227" s="59"/>
      <c r="U227" s="59"/>
      <c r="V227" s="59"/>
      <c r="W227" s="59"/>
      <c r="X227" s="59"/>
      <c r="Y227" s="59"/>
      <c r="Z227" s="59"/>
      <c r="AA227" s="59"/>
      <c r="AB227" s="59"/>
      <c r="AC227" s="59"/>
      <c r="AD227" s="59"/>
      <c r="AE227" s="59"/>
      <c r="AF227" s="59"/>
      <c r="AG227" s="59"/>
      <c r="AH227" s="59"/>
      <c r="AI227" s="59"/>
      <c r="AJ227" s="59"/>
      <c r="AK227" s="59"/>
      <c r="AL227" s="59"/>
      <c r="AM227" s="59"/>
    </row>
    <row r="228" spans="2:39" ht="15" thickBot="1" x14ac:dyDescent="0.4">
      <c r="B228" s="257" t="str">
        <f>IF('1. Introduction'!C29=0,"",'1. Introduction'!C29)</f>
        <v/>
      </c>
      <c r="C228" s="19">
        <v>1</v>
      </c>
      <c r="D228" s="35"/>
      <c r="E228" s="34" t="str" cm="1">
        <f t="array" ref="E228">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228" s="36"/>
      <c r="G228" s="35"/>
      <c r="H228" s="34" t="str" cm="1">
        <f t="array" ref="H228">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228" s="36"/>
      <c r="J228" s="37"/>
      <c r="K228" s="36"/>
      <c r="L228" s="37"/>
      <c r="M228" s="36"/>
      <c r="N228" s="38"/>
      <c r="O228" s="39"/>
      <c r="P228" s="36"/>
      <c r="Q228" s="38"/>
      <c r="R228" s="35"/>
      <c r="S228" s="37"/>
      <c r="T228" s="39"/>
      <c r="U228" s="40"/>
      <c r="V228" s="39"/>
      <c r="W228" s="39"/>
      <c r="X228" s="41"/>
      <c r="Y228" s="34" t="str" cm="1">
        <f t="array" ref="Y228">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228" s="36"/>
      <c r="AA228" s="34" t="str" cm="1">
        <f t="array" ref="AA228">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228" s="36"/>
      <c r="AC228" s="34" t="str" cm="1">
        <f t="array" ref="AC228">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228" s="36"/>
      <c r="AE228" s="34" t="str" cm="1">
        <f t="array" ref="AE228">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228" s="39"/>
      <c r="AG228" s="40"/>
      <c r="AH228" s="39"/>
      <c r="AI228" s="39"/>
      <c r="AJ228" s="39"/>
      <c r="AK228" s="40"/>
      <c r="AL228" s="40"/>
      <c r="AM228" s="39"/>
    </row>
    <row r="229" spans="2:39" ht="15" thickBot="1" x14ac:dyDescent="0.4">
      <c r="B229" s="257"/>
      <c r="C229" s="19">
        <v>2</v>
      </c>
      <c r="D229" s="42"/>
      <c r="E229" s="43" t="str" cm="1">
        <f t="array" ref="E229">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229" s="44"/>
      <c r="G229" s="42"/>
      <c r="H229" s="43" t="str" cm="1">
        <f t="array" ref="H229">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229" s="44"/>
      <c r="J229" s="45"/>
      <c r="K229" s="44"/>
      <c r="L229" s="45"/>
      <c r="M229" s="44"/>
      <c r="N229" s="42"/>
      <c r="O229" s="46"/>
      <c r="P229" s="44"/>
      <c r="Q229" s="42"/>
      <c r="R229" s="42"/>
      <c r="S229" s="45"/>
      <c r="T229" s="46"/>
      <c r="U229" s="46"/>
      <c r="V229" s="46"/>
      <c r="W229" s="46"/>
      <c r="X229" s="44"/>
      <c r="Y229" s="45"/>
      <c r="Z229" s="44"/>
      <c r="AA229" s="45"/>
      <c r="AB229" s="44"/>
      <c r="AC229" s="45"/>
      <c r="AD229" s="44"/>
      <c r="AE229" s="45"/>
      <c r="AF229" s="47" t="str" cm="1">
        <f t="array" ref="AF229">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229" s="47" t="str" cm="1">
        <f t="array" ref="AG229">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229" s="46"/>
      <c r="AI229" s="46"/>
      <c r="AJ229" s="46"/>
      <c r="AK229" s="46"/>
      <c r="AL229" s="46"/>
      <c r="AM229" s="46"/>
    </row>
    <row r="230" spans="2:39" ht="15" thickBot="1" x14ac:dyDescent="0.4">
      <c r="B230" s="257"/>
      <c r="C230" s="19">
        <v>3</v>
      </c>
      <c r="D230" s="42"/>
      <c r="E230" s="43" t="str" cm="1">
        <f t="array" ref="E230">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230" s="44"/>
      <c r="G230" s="42"/>
      <c r="H230" s="43" t="str" cm="1">
        <f t="array" ref="H230">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230" s="44"/>
      <c r="J230" s="45"/>
      <c r="K230" s="44"/>
      <c r="L230" s="45"/>
      <c r="M230" s="44"/>
      <c r="N230" s="42"/>
      <c r="O230" s="46"/>
      <c r="P230" s="44"/>
      <c r="Q230" s="42"/>
      <c r="R230" s="42"/>
      <c r="S230" s="45"/>
      <c r="T230" s="46"/>
      <c r="U230" s="46"/>
      <c r="V230" s="46"/>
      <c r="W230" s="46"/>
      <c r="X230" s="44"/>
      <c r="Y230" s="45"/>
      <c r="Z230" s="48" t="str" cm="1">
        <f t="array" ref="Z230">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230" s="45"/>
      <c r="AB230" s="44"/>
      <c r="AC230" s="45"/>
      <c r="AD230" s="48" t="str" cm="1">
        <f t="array" ref="AD230">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230" s="45"/>
      <c r="AF230" s="46"/>
      <c r="AG230" s="46"/>
      <c r="AH230" s="47" t="str" cm="1">
        <f t="array" ref="AH230">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230" s="47" t="str" cm="1">
        <f t="array" ref="AI230">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230" s="46"/>
      <c r="AK230" s="46"/>
      <c r="AL230" s="46"/>
      <c r="AM230" s="46"/>
    </row>
    <row r="231" spans="2:39" ht="15" thickBot="1" x14ac:dyDescent="0.4">
      <c r="B231" s="257"/>
      <c r="C231" s="19">
        <v>4</v>
      </c>
      <c r="D231" s="42"/>
      <c r="E231" s="43" t="str" cm="1">
        <f t="array" ref="E231">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231" s="44"/>
      <c r="G231" s="42"/>
      <c r="H231" s="43" t="str" cm="1">
        <f t="array" ref="H231">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231" s="44"/>
      <c r="J231" s="45"/>
      <c r="K231" s="44"/>
      <c r="L231" s="45"/>
      <c r="M231" s="44"/>
      <c r="N231" s="42"/>
      <c r="O231" s="46"/>
      <c r="P231" s="44"/>
      <c r="Q231" s="42"/>
      <c r="R231" s="42"/>
      <c r="S231" s="45"/>
      <c r="T231" s="46"/>
      <c r="U231" s="46"/>
      <c r="V231" s="46"/>
      <c r="W231" s="46"/>
      <c r="X231" s="44"/>
      <c r="Y231" s="45"/>
      <c r="Z231" s="44"/>
      <c r="AA231" s="45"/>
      <c r="AB231" s="44"/>
      <c r="AC231" s="45"/>
      <c r="AD231" s="44"/>
      <c r="AE231" s="45"/>
      <c r="AF231" s="47" t="str" cm="1">
        <f t="array" ref="AF231">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231" s="47" t="str" cm="1">
        <f t="array" ref="AG231">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231" s="46"/>
      <c r="AI231" s="46"/>
      <c r="AJ231" s="47" t="str" cm="1">
        <f t="array" ref="AJ231">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231" s="47" t="str" cm="1">
        <f t="array" ref="AK231">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231" s="46"/>
      <c r="AM231" s="46"/>
    </row>
    <row r="232" spans="2:39" ht="15" thickBot="1" x14ac:dyDescent="0.4">
      <c r="B232" s="257"/>
      <c r="C232" s="19">
        <v>5</v>
      </c>
      <c r="D232" s="42"/>
      <c r="E232" s="45"/>
      <c r="F232" s="44"/>
      <c r="G232" s="42"/>
      <c r="H232" s="45"/>
      <c r="I232" s="44"/>
      <c r="J232" s="45"/>
      <c r="K232" s="44"/>
      <c r="L232" s="45"/>
      <c r="M232" s="44"/>
      <c r="N232" s="42"/>
      <c r="O232" s="46"/>
      <c r="P232" s="44"/>
      <c r="Q232" s="42"/>
      <c r="R232" s="42"/>
      <c r="S232" s="45"/>
      <c r="T232" s="46"/>
      <c r="U232" s="46"/>
      <c r="V232" s="46"/>
      <c r="W232" s="46"/>
      <c r="X232" s="44"/>
      <c r="Y232" s="45"/>
      <c r="Z232" s="44"/>
      <c r="AA232" s="45"/>
      <c r="AB232" s="44"/>
      <c r="AC232" s="45"/>
      <c r="AD232" s="44"/>
      <c r="AE232" s="45"/>
      <c r="AF232" s="47" t="str" cm="1">
        <f t="array" ref="AF232">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232" s="47" t="str" cm="1">
        <f t="array" ref="AG232">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232" s="47" t="str" cm="1">
        <f t="array" ref="AH232">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232" s="47" t="str" cm="1">
        <f t="array" ref="AI232">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232" s="46"/>
      <c r="AK232" s="46"/>
      <c r="AL232" s="47" t="str" cm="1">
        <f t="array" ref="AL232">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232" s="47" t="str" cm="1">
        <f t="array" ref="AM232">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233" spans="2:39" ht="15" thickBot="1" x14ac:dyDescent="0.4">
      <c r="B233" s="257"/>
      <c r="C233" s="19">
        <v>6</v>
      </c>
      <c r="D233" s="48" t="str" cm="1">
        <f t="array" ref="D233">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233" s="45"/>
      <c r="F233" s="48" t="str" cm="1">
        <f t="array" ref="F233">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233" s="42"/>
      <c r="H233" s="45"/>
      <c r="I233" s="44"/>
      <c r="J233" s="45"/>
      <c r="K233" s="44"/>
      <c r="L233" s="45"/>
      <c r="M233" s="48" t="str" cm="1">
        <f t="array" ref="M233">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233" s="42"/>
      <c r="O233" s="47" t="str" cm="1">
        <f t="array" ref="O233">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233" s="48" t="str" cm="1">
        <f t="array" ref="P233">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233" s="50" t="str" cm="1">
        <f t="array" ref="Q233">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233" s="50" t="str" cm="1">
        <f t="array" ref="R233">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233" s="43" t="str" cm="1">
        <f t="array" ref="S233">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233" s="46"/>
      <c r="U233" s="46"/>
      <c r="V233" s="46"/>
      <c r="W233" s="46"/>
      <c r="X233" s="44"/>
      <c r="Y233" s="45"/>
      <c r="Z233" s="44"/>
      <c r="AA233" s="45"/>
      <c r="AB233" s="44"/>
      <c r="AC233" s="45"/>
      <c r="AD233" s="44"/>
      <c r="AE233" s="45"/>
      <c r="AF233" s="46"/>
      <c r="AG233" s="46"/>
      <c r="AH233" s="46"/>
      <c r="AI233" s="46"/>
      <c r="AJ233" s="46"/>
      <c r="AK233" s="46"/>
      <c r="AL233" s="46"/>
      <c r="AM233" s="46"/>
    </row>
    <row r="234" spans="2:39" ht="15" thickBot="1" x14ac:dyDescent="0.4">
      <c r="B234" s="257"/>
      <c r="C234" s="19">
        <v>7</v>
      </c>
      <c r="D234" s="49" t="str" cm="1">
        <f t="array" ref="D234">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234" s="45"/>
      <c r="F234" s="48" t="str" cm="1">
        <f t="array" ref="F234">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234" s="50" t="str" cm="1">
        <f t="array" ref="G234">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234" s="45"/>
      <c r="I234" s="44"/>
      <c r="J234" s="45"/>
      <c r="K234" s="44"/>
      <c r="L234" s="45"/>
      <c r="M234" s="44"/>
      <c r="N234" s="42"/>
      <c r="O234" s="46"/>
      <c r="P234" s="48" t="str" cm="1">
        <f t="array" ref="P234">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234" s="50" t="str" cm="1">
        <f t="array" ref="Q234">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234" s="50" t="str" cm="1">
        <f t="array" ref="R234">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234" s="43" t="str" cm="1">
        <f t="array" ref="S234">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234" s="46"/>
      <c r="U234" s="46"/>
      <c r="V234" s="46"/>
      <c r="W234" s="46"/>
      <c r="X234" s="44"/>
      <c r="Y234" s="45"/>
      <c r="Z234" s="44"/>
      <c r="AA234" s="45"/>
      <c r="AB234" s="44"/>
      <c r="AC234" s="45"/>
      <c r="AD234" s="44"/>
      <c r="AE234" s="45"/>
      <c r="AF234" s="46"/>
      <c r="AG234" s="46"/>
      <c r="AH234" s="46"/>
      <c r="AI234" s="46"/>
      <c r="AJ234" s="46"/>
      <c r="AK234" s="46"/>
      <c r="AL234" s="46"/>
      <c r="AM234" s="46"/>
    </row>
    <row r="235" spans="2:39" ht="15" thickBot="1" x14ac:dyDescent="0.4">
      <c r="B235" s="257"/>
      <c r="C235" s="19">
        <v>8</v>
      </c>
      <c r="D235" s="42"/>
      <c r="E235" s="45"/>
      <c r="F235" s="44"/>
      <c r="G235" s="42"/>
      <c r="H235" s="45"/>
      <c r="I235" s="48" t="str" cm="1">
        <f t="array" ref="I235">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235" s="45"/>
      <c r="K235" s="48" t="str" cm="1">
        <f t="array" ref="K235">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235" s="45"/>
      <c r="M235" s="44"/>
      <c r="N235" s="42"/>
      <c r="O235" s="46"/>
      <c r="P235" s="44"/>
      <c r="Q235" s="42"/>
      <c r="R235" s="42"/>
      <c r="S235" s="45"/>
      <c r="T235" s="47" t="str" cm="1">
        <f t="array" ref="T235">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235" s="47" t="str" cm="1">
        <f t="array" ref="U235">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235" s="47" t="str" cm="1">
        <f t="array" ref="V235">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235" s="47" t="str" cm="1">
        <f t="array" ref="W235">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235" s="48" t="str" cm="1">
        <f t="array" ref="X235">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235" s="45"/>
      <c r="Z235" s="48" t="str" cm="1">
        <f t="array" ref="Z235">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235" s="45"/>
      <c r="AB235" s="48" t="str" cm="1">
        <f t="array" ref="AB235">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235" s="45"/>
      <c r="AD235" s="48" t="str" cm="1">
        <f t="array" ref="AD235">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235" s="45"/>
      <c r="AF235" s="46"/>
      <c r="AG235" s="46"/>
      <c r="AH235" s="46"/>
      <c r="AI235" s="46"/>
      <c r="AJ235" s="46"/>
      <c r="AK235" s="46"/>
      <c r="AL235" s="46"/>
      <c r="AM235" s="46"/>
    </row>
    <row r="236" spans="2:39" ht="15" thickBot="1" x14ac:dyDescent="0.4">
      <c r="B236" s="257"/>
      <c r="C236" s="19">
        <v>9</v>
      </c>
      <c r="D236" s="42"/>
      <c r="E236" s="45"/>
      <c r="F236" s="44"/>
      <c r="G236" s="42"/>
      <c r="H236" s="45"/>
      <c r="I236" s="48" t="str" cm="1">
        <f t="array" ref="I236">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236" s="45"/>
      <c r="K236" s="48" t="str" cm="1">
        <f t="array" ref="K236">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236" s="45"/>
      <c r="M236" s="51"/>
      <c r="N236" s="52" t="str" cm="1">
        <f t="array" ref="N236">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236" s="46"/>
      <c r="P236" s="44"/>
      <c r="Q236" s="42"/>
      <c r="R236" s="42"/>
      <c r="S236" s="45"/>
      <c r="T236" s="46"/>
      <c r="U236" s="46"/>
      <c r="V236" s="46"/>
      <c r="W236" s="46"/>
      <c r="X236" s="48" t="str" cm="1">
        <f t="array" ref="X236">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236" s="45"/>
      <c r="Z236" s="48" t="str" cm="1">
        <f t="array" ref="Z236">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236" s="45"/>
      <c r="AB236" s="48" t="str" cm="1">
        <f t="array" ref="AB236">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236" s="45"/>
      <c r="AD236" s="48" t="str" cm="1">
        <f t="array" ref="AD236">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236" s="45"/>
      <c r="AF236" s="46"/>
      <c r="AG236" s="46"/>
      <c r="AH236" s="46"/>
      <c r="AI236" s="46"/>
      <c r="AJ236" s="46"/>
      <c r="AK236" s="46"/>
      <c r="AL236" s="46"/>
      <c r="AM236" s="46"/>
    </row>
    <row r="237" spans="2:39" ht="15" thickBot="1" x14ac:dyDescent="0.4">
      <c r="B237" s="257"/>
      <c r="C237" s="19">
        <v>10</v>
      </c>
      <c r="D237" s="53"/>
      <c r="E237" s="54"/>
      <c r="F237" s="55"/>
      <c r="G237" s="53"/>
      <c r="H237" s="54"/>
      <c r="I237" s="56" t="str" cm="1">
        <f t="array" ref="I237">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237" s="57" t="str" cm="1">
        <f t="array" ref="J237">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237" s="56" t="str" cm="1">
        <f t="array" ref="K237">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237" s="57" t="str" cm="1">
        <f t="array" ref="L237">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237" s="55"/>
      <c r="N237" s="53"/>
      <c r="O237" s="58"/>
      <c r="P237" s="55"/>
      <c r="Q237" s="53"/>
      <c r="R237" s="53"/>
      <c r="S237" s="54"/>
      <c r="T237" s="58"/>
      <c r="U237" s="58"/>
      <c r="V237" s="58"/>
      <c r="W237" s="58"/>
      <c r="X237" s="55"/>
      <c r="Y237" s="54"/>
      <c r="Z237" s="55"/>
      <c r="AA237" s="54"/>
      <c r="AB237" s="56" t="str" cm="1">
        <f t="array" ref="AB237">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237" s="54"/>
      <c r="AD237" s="56" t="str" cm="1">
        <f t="array" ref="AD237">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237" s="54"/>
      <c r="AF237" s="58"/>
      <c r="AG237" s="58"/>
      <c r="AH237" s="58"/>
      <c r="AI237" s="58"/>
      <c r="AJ237" s="58"/>
      <c r="AK237" s="58"/>
      <c r="AL237" s="58"/>
      <c r="AM237" s="58"/>
    </row>
    <row r="238" spans="2:39" ht="15" thickBot="1" x14ac:dyDescent="0.4">
      <c r="D238" s="59"/>
      <c r="E238" s="59"/>
      <c r="F238" s="59"/>
      <c r="G238" s="59"/>
      <c r="H238" s="59"/>
      <c r="I238" s="59"/>
      <c r="J238" s="59"/>
      <c r="K238" s="59"/>
      <c r="L238" s="59"/>
      <c r="M238" s="59"/>
      <c r="N238" s="59"/>
      <c r="O238" s="59"/>
      <c r="P238" s="59"/>
      <c r="Q238" s="59"/>
      <c r="R238" s="59"/>
      <c r="S238" s="59"/>
      <c r="T238" s="59"/>
      <c r="U238" s="59"/>
      <c r="V238" s="59"/>
      <c r="W238" s="59"/>
      <c r="X238" s="59"/>
      <c r="Y238" s="59"/>
      <c r="Z238" s="59"/>
      <c r="AA238" s="59"/>
      <c r="AB238" s="59"/>
      <c r="AC238" s="59"/>
      <c r="AD238" s="59"/>
      <c r="AE238" s="59"/>
      <c r="AF238" s="59"/>
      <c r="AG238" s="59"/>
      <c r="AH238" s="59"/>
      <c r="AI238" s="59"/>
      <c r="AJ238" s="59"/>
      <c r="AK238" s="59"/>
      <c r="AL238" s="59"/>
      <c r="AM238" s="59"/>
    </row>
    <row r="239" spans="2:39" ht="15" thickBot="1" x14ac:dyDescent="0.4">
      <c r="B239" s="257" t="str">
        <f>IF('1. Introduction'!C30=0,"",'1. Introduction'!C30)</f>
        <v/>
      </c>
      <c r="C239" s="19">
        <v>1</v>
      </c>
      <c r="D239" s="35"/>
      <c r="E239" s="34" t="str" cm="1">
        <f t="array" ref="E239">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239" s="36"/>
      <c r="G239" s="35"/>
      <c r="H239" s="34" t="str" cm="1">
        <f t="array" ref="H239">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239" s="36"/>
      <c r="J239" s="37"/>
      <c r="K239" s="36"/>
      <c r="L239" s="37"/>
      <c r="M239" s="36"/>
      <c r="N239" s="38"/>
      <c r="O239" s="39"/>
      <c r="P239" s="36"/>
      <c r="Q239" s="38"/>
      <c r="R239" s="35"/>
      <c r="S239" s="37"/>
      <c r="T239" s="39"/>
      <c r="U239" s="40"/>
      <c r="V239" s="39"/>
      <c r="W239" s="39"/>
      <c r="X239" s="41"/>
      <c r="Y239" s="34" t="str" cm="1">
        <f t="array" ref="Y239">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239" s="36"/>
      <c r="AA239" s="34" t="str" cm="1">
        <f t="array" ref="AA239">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239" s="36"/>
      <c r="AC239" s="34" t="str" cm="1">
        <f t="array" ref="AC239">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239" s="36"/>
      <c r="AE239" s="34" t="str" cm="1">
        <f t="array" ref="AE239">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239" s="39"/>
      <c r="AG239" s="40"/>
      <c r="AH239" s="39"/>
      <c r="AI239" s="39"/>
      <c r="AJ239" s="39"/>
      <c r="AK239" s="40"/>
      <c r="AL239" s="40"/>
      <c r="AM239" s="39"/>
    </row>
    <row r="240" spans="2:39" ht="15" thickBot="1" x14ac:dyDescent="0.4">
      <c r="B240" s="257"/>
      <c r="C240" s="19">
        <v>2</v>
      </c>
      <c r="D240" s="42"/>
      <c r="E240" s="43" t="str" cm="1">
        <f t="array" ref="E240">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240" s="44"/>
      <c r="G240" s="42"/>
      <c r="H240" s="43" t="str" cm="1">
        <f t="array" ref="H240">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240" s="44"/>
      <c r="J240" s="45"/>
      <c r="K240" s="44"/>
      <c r="L240" s="45"/>
      <c r="M240" s="44"/>
      <c r="N240" s="42"/>
      <c r="O240" s="46"/>
      <c r="P240" s="44"/>
      <c r="Q240" s="42"/>
      <c r="R240" s="42"/>
      <c r="S240" s="45"/>
      <c r="T240" s="46"/>
      <c r="U240" s="46"/>
      <c r="V240" s="46"/>
      <c r="W240" s="46"/>
      <c r="X240" s="44"/>
      <c r="Y240" s="45"/>
      <c r="Z240" s="44"/>
      <c r="AA240" s="45"/>
      <c r="AB240" s="44"/>
      <c r="AC240" s="45"/>
      <c r="AD240" s="44"/>
      <c r="AE240" s="45"/>
      <c r="AF240" s="47" t="str" cm="1">
        <f t="array" ref="AF240">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240" s="47" t="str" cm="1">
        <f t="array" ref="AG240">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240" s="46"/>
      <c r="AI240" s="46"/>
      <c r="AJ240" s="46"/>
      <c r="AK240" s="46"/>
      <c r="AL240" s="46"/>
      <c r="AM240" s="46"/>
    </row>
    <row r="241" spans="2:39" ht="15" thickBot="1" x14ac:dyDescent="0.4">
      <c r="B241" s="257"/>
      <c r="C241" s="19">
        <v>3</v>
      </c>
      <c r="D241" s="42"/>
      <c r="E241" s="43" t="str" cm="1">
        <f t="array" ref="E241">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241" s="44"/>
      <c r="G241" s="42"/>
      <c r="H241" s="43" t="str" cm="1">
        <f t="array" ref="H241">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241" s="44"/>
      <c r="J241" s="45"/>
      <c r="K241" s="44"/>
      <c r="L241" s="45"/>
      <c r="M241" s="44"/>
      <c r="N241" s="42"/>
      <c r="O241" s="46"/>
      <c r="P241" s="44"/>
      <c r="Q241" s="42"/>
      <c r="R241" s="42"/>
      <c r="S241" s="45"/>
      <c r="T241" s="46"/>
      <c r="U241" s="46"/>
      <c r="V241" s="46"/>
      <c r="W241" s="46"/>
      <c r="X241" s="44"/>
      <c r="Y241" s="45"/>
      <c r="Z241" s="48" t="str" cm="1">
        <f t="array" ref="Z241">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241" s="45"/>
      <c r="AB241" s="44"/>
      <c r="AC241" s="45"/>
      <c r="AD241" s="48" t="str" cm="1">
        <f t="array" ref="AD241">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241" s="45"/>
      <c r="AF241" s="46"/>
      <c r="AG241" s="46"/>
      <c r="AH241" s="47" t="str" cm="1">
        <f t="array" ref="AH241">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241" s="47" t="str" cm="1">
        <f t="array" ref="AI241">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241" s="46"/>
      <c r="AK241" s="46"/>
      <c r="AL241" s="46"/>
      <c r="AM241" s="46"/>
    </row>
    <row r="242" spans="2:39" ht="15" thickBot="1" x14ac:dyDescent="0.4">
      <c r="B242" s="257"/>
      <c r="C242" s="19">
        <v>4</v>
      </c>
      <c r="D242" s="42"/>
      <c r="E242" s="43" t="str" cm="1">
        <f t="array" ref="E242">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242" s="44"/>
      <c r="G242" s="42"/>
      <c r="H242" s="43" t="str" cm="1">
        <f t="array" ref="H242">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242" s="44"/>
      <c r="J242" s="45"/>
      <c r="K242" s="44"/>
      <c r="L242" s="45"/>
      <c r="M242" s="44"/>
      <c r="N242" s="42"/>
      <c r="O242" s="46"/>
      <c r="P242" s="44"/>
      <c r="Q242" s="42"/>
      <c r="R242" s="42"/>
      <c r="S242" s="45"/>
      <c r="T242" s="46"/>
      <c r="U242" s="46"/>
      <c r="V242" s="46"/>
      <c r="W242" s="46"/>
      <c r="X242" s="44"/>
      <c r="Y242" s="45"/>
      <c r="Z242" s="44"/>
      <c r="AA242" s="45"/>
      <c r="AB242" s="44"/>
      <c r="AC242" s="45"/>
      <c r="AD242" s="44"/>
      <c r="AE242" s="45"/>
      <c r="AF242" s="47" t="str" cm="1">
        <f t="array" ref="AF242">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242" s="47" t="str" cm="1">
        <f t="array" ref="AG242">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242" s="46"/>
      <c r="AI242" s="46"/>
      <c r="AJ242" s="47" t="str" cm="1">
        <f t="array" ref="AJ242">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242" s="47" t="str" cm="1">
        <f t="array" ref="AK242">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242" s="46"/>
      <c r="AM242" s="46"/>
    </row>
    <row r="243" spans="2:39" ht="15" thickBot="1" x14ac:dyDescent="0.4">
      <c r="B243" s="257"/>
      <c r="C243" s="19">
        <v>5</v>
      </c>
      <c r="D243" s="42"/>
      <c r="E243" s="45"/>
      <c r="F243" s="44"/>
      <c r="G243" s="42"/>
      <c r="H243" s="45"/>
      <c r="I243" s="44"/>
      <c r="J243" s="45"/>
      <c r="K243" s="44"/>
      <c r="L243" s="45"/>
      <c r="M243" s="44"/>
      <c r="N243" s="42"/>
      <c r="O243" s="46"/>
      <c r="P243" s="44"/>
      <c r="Q243" s="42"/>
      <c r="R243" s="42"/>
      <c r="S243" s="45"/>
      <c r="T243" s="46"/>
      <c r="U243" s="46"/>
      <c r="V243" s="46"/>
      <c r="W243" s="46"/>
      <c r="X243" s="44"/>
      <c r="Y243" s="45"/>
      <c r="Z243" s="44"/>
      <c r="AA243" s="45"/>
      <c r="AB243" s="44"/>
      <c r="AC243" s="45"/>
      <c r="AD243" s="44"/>
      <c r="AE243" s="45"/>
      <c r="AF243" s="47" t="str" cm="1">
        <f t="array" ref="AF243">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243" s="47" t="str" cm="1">
        <f t="array" ref="AG243">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243" s="47" t="str" cm="1">
        <f t="array" ref="AH243">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243" s="47" t="str" cm="1">
        <f t="array" ref="AI243">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243" s="46"/>
      <c r="AK243" s="46"/>
      <c r="AL243" s="47" t="str" cm="1">
        <f t="array" ref="AL243">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243" s="47" t="str" cm="1">
        <f t="array" ref="AM243">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244" spans="2:39" ht="15" thickBot="1" x14ac:dyDescent="0.4">
      <c r="B244" s="257"/>
      <c r="C244" s="19">
        <v>6</v>
      </c>
      <c r="D244" s="48" t="str" cm="1">
        <f t="array" ref="D244">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244" s="45"/>
      <c r="F244" s="48" t="str" cm="1">
        <f t="array" ref="F244">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244" s="42"/>
      <c r="H244" s="45"/>
      <c r="I244" s="44"/>
      <c r="J244" s="45"/>
      <c r="K244" s="44"/>
      <c r="L244" s="45"/>
      <c r="M244" s="48" t="str" cm="1">
        <f t="array" ref="M244">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244" s="42"/>
      <c r="O244" s="47" t="str" cm="1">
        <f t="array" ref="O244">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244" s="48" t="str" cm="1">
        <f t="array" ref="P244">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244" s="50" t="str" cm="1">
        <f t="array" ref="Q244">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244" s="50" t="str" cm="1">
        <f t="array" ref="R244">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244" s="43" t="str" cm="1">
        <f t="array" ref="S244">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244" s="46"/>
      <c r="U244" s="46"/>
      <c r="V244" s="46"/>
      <c r="W244" s="46"/>
      <c r="X244" s="44"/>
      <c r="Y244" s="45"/>
      <c r="Z244" s="44"/>
      <c r="AA244" s="45"/>
      <c r="AB244" s="44"/>
      <c r="AC244" s="45"/>
      <c r="AD244" s="44"/>
      <c r="AE244" s="45"/>
      <c r="AF244" s="46"/>
      <c r="AG244" s="46"/>
      <c r="AH244" s="46"/>
      <c r="AI244" s="46"/>
      <c r="AJ244" s="46"/>
      <c r="AK244" s="46"/>
      <c r="AL244" s="46"/>
      <c r="AM244" s="46"/>
    </row>
    <row r="245" spans="2:39" ht="15" thickBot="1" x14ac:dyDescent="0.4">
      <c r="B245" s="257"/>
      <c r="C245" s="19">
        <v>7</v>
      </c>
      <c r="D245" s="49" t="str" cm="1">
        <f t="array" ref="D245">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245" s="45"/>
      <c r="F245" s="48" t="str" cm="1">
        <f t="array" ref="F245">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245" s="50" t="str" cm="1">
        <f t="array" ref="G245">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245" s="45"/>
      <c r="I245" s="44"/>
      <c r="J245" s="45"/>
      <c r="K245" s="44"/>
      <c r="L245" s="45"/>
      <c r="M245" s="44"/>
      <c r="N245" s="42"/>
      <c r="O245" s="46"/>
      <c r="P245" s="48" t="str" cm="1">
        <f t="array" ref="P245">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245" s="50" t="str" cm="1">
        <f t="array" ref="Q245">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245" s="50" t="str" cm="1">
        <f t="array" ref="R245">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245" s="43" t="str" cm="1">
        <f t="array" ref="S245">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245" s="46"/>
      <c r="U245" s="46"/>
      <c r="V245" s="46"/>
      <c r="W245" s="46"/>
      <c r="X245" s="44"/>
      <c r="Y245" s="45"/>
      <c r="Z245" s="44"/>
      <c r="AA245" s="45"/>
      <c r="AB245" s="44"/>
      <c r="AC245" s="45"/>
      <c r="AD245" s="44"/>
      <c r="AE245" s="45"/>
      <c r="AF245" s="46"/>
      <c r="AG245" s="46"/>
      <c r="AH245" s="46"/>
      <c r="AI245" s="46"/>
      <c r="AJ245" s="46"/>
      <c r="AK245" s="46"/>
      <c r="AL245" s="46"/>
      <c r="AM245" s="46"/>
    </row>
    <row r="246" spans="2:39" ht="15" thickBot="1" x14ac:dyDescent="0.4">
      <c r="B246" s="257"/>
      <c r="C246" s="19">
        <v>8</v>
      </c>
      <c r="D246" s="42"/>
      <c r="E246" s="45"/>
      <c r="F246" s="44"/>
      <c r="G246" s="42"/>
      <c r="H246" s="45"/>
      <c r="I246" s="48" t="str" cm="1">
        <f t="array" ref="I246">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246" s="45"/>
      <c r="K246" s="48" t="str" cm="1">
        <f t="array" ref="K246">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246" s="45"/>
      <c r="M246" s="44"/>
      <c r="N246" s="42"/>
      <c r="O246" s="46"/>
      <c r="P246" s="44"/>
      <c r="Q246" s="42"/>
      <c r="R246" s="42"/>
      <c r="S246" s="45"/>
      <c r="T246" s="47" t="str" cm="1">
        <f t="array" ref="T246">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246" s="47" t="str" cm="1">
        <f t="array" ref="U246">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246" s="47" t="str" cm="1">
        <f t="array" ref="V246">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246" s="47" t="str" cm="1">
        <f t="array" ref="W246">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246" s="48" t="str" cm="1">
        <f t="array" ref="X246">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246" s="45"/>
      <c r="Z246" s="48" t="str" cm="1">
        <f t="array" ref="Z246">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246" s="45"/>
      <c r="AB246" s="48" t="str" cm="1">
        <f t="array" ref="AB246">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246" s="45"/>
      <c r="AD246" s="48" t="str" cm="1">
        <f t="array" ref="AD246">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246" s="45"/>
      <c r="AF246" s="46"/>
      <c r="AG246" s="46"/>
      <c r="AH246" s="46"/>
      <c r="AI246" s="46"/>
      <c r="AJ246" s="46"/>
      <c r="AK246" s="46"/>
      <c r="AL246" s="46"/>
      <c r="AM246" s="46"/>
    </row>
    <row r="247" spans="2:39" ht="15" thickBot="1" x14ac:dyDescent="0.4">
      <c r="B247" s="257"/>
      <c r="C247" s="19">
        <v>9</v>
      </c>
      <c r="D247" s="42"/>
      <c r="E247" s="45"/>
      <c r="F247" s="44"/>
      <c r="G247" s="42"/>
      <c r="H247" s="45"/>
      <c r="I247" s="48" t="str" cm="1">
        <f t="array" ref="I247">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247" s="45"/>
      <c r="K247" s="48" t="str" cm="1">
        <f t="array" ref="K247">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247" s="45"/>
      <c r="M247" s="51"/>
      <c r="N247" s="52" t="str" cm="1">
        <f t="array" ref="N247">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247" s="46"/>
      <c r="P247" s="44"/>
      <c r="Q247" s="42"/>
      <c r="R247" s="42"/>
      <c r="S247" s="45"/>
      <c r="T247" s="46"/>
      <c r="U247" s="46"/>
      <c r="V247" s="46"/>
      <c r="W247" s="46"/>
      <c r="X247" s="48" t="str" cm="1">
        <f t="array" ref="X247">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247" s="45"/>
      <c r="Z247" s="48" t="str" cm="1">
        <f t="array" ref="Z247">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247" s="45"/>
      <c r="AB247" s="48" t="str" cm="1">
        <f t="array" ref="AB247">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247" s="45"/>
      <c r="AD247" s="48" t="str" cm="1">
        <f t="array" ref="AD247">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247" s="45"/>
      <c r="AF247" s="46"/>
      <c r="AG247" s="46"/>
      <c r="AH247" s="46"/>
      <c r="AI247" s="46"/>
      <c r="AJ247" s="46"/>
      <c r="AK247" s="46"/>
      <c r="AL247" s="46"/>
      <c r="AM247" s="46"/>
    </row>
    <row r="248" spans="2:39" ht="15" thickBot="1" x14ac:dyDescent="0.4">
      <c r="B248" s="257"/>
      <c r="C248" s="19">
        <v>10</v>
      </c>
      <c r="D248" s="53"/>
      <c r="E248" s="54"/>
      <c r="F248" s="55"/>
      <c r="G248" s="53"/>
      <c r="H248" s="54"/>
      <c r="I248" s="56" t="str" cm="1">
        <f t="array" ref="I248">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248" s="57" t="str" cm="1">
        <f t="array" ref="J248">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248" s="56" t="str" cm="1">
        <f t="array" ref="K248">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248" s="57" t="str" cm="1">
        <f t="array" ref="L248">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248" s="55"/>
      <c r="N248" s="53"/>
      <c r="O248" s="58"/>
      <c r="P248" s="55"/>
      <c r="Q248" s="53"/>
      <c r="R248" s="53"/>
      <c r="S248" s="54"/>
      <c r="T248" s="58"/>
      <c r="U248" s="58"/>
      <c r="V248" s="58"/>
      <c r="W248" s="58"/>
      <c r="X248" s="55"/>
      <c r="Y248" s="54"/>
      <c r="Z248" s="55"/>
      <c r="AA248" s="54"/>
      <c r="AB248" s="56" t="str" cm="1">
        <f t="array" ref="AB248">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248" s="54"/>
      <c r="AD248" s="56" t="str" cm="1">
        <f t="array" ref="AD248">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248" s="54"/>
      <c r="AF248" s="58"/>
      <c r="AG248" s="58"/>
      <c r="AH248" s="58"/>
      <c r="AI248" s="58"/>
      <c r="AJ248" s="58"/>
      <c r="AK248" s="58"/>
      <c r="AL248" s="58"/>
      <c r="AM248" s="58"/>
    </row>
    <row r="249" spans="2:39" ht="15" thickBot="1" x14ac:dyDescent="0.4">
      <c r="D249" s="59"/>
      <c r="E249" s="59"/>
      <c r="F249" s="59"/>
      <c r="G249" s="59"/>
      <c r="H249" s="59"/>
      <c r="I249" s="59"/>
      <c r="J249" s="59"/>
      <c r="K249" s="59"/>
      <c r="L249" s="59"/>
      <c r="M249" s="59"/>
      <c r="N249" s="59"/>
      <c r="O249" s="59"/>
      <c r="P249" s="59"/>
      <c r="Q249" s="59"/>
      <c r="R249" s="59"/>
      <c r="S249" s="59"/>
      <c r="T249" s="59"/>
      <c r="U249" s="59"/>
      <c r="V249" s="59"/>
      <c r="W249" s="59"/>
      <c r="X249" s="59"/>
      <c r="Y249" s="59"/>
      <c r="Z249" s="59"/>
      <c r="AA249" s="59"/>
      <c r="AB249" s="59"/>
      <c r="AC249" s="59"/>
      <c r="AD249" s="59"/>
      <c r="AE249" s="59"/>
      <c r="AF249" s="59"/>
      <c r="AG249" s="59"/>
      <c r="AH249" s="59"/>
      <c r="AI249" s="59"/>
      <c r="AJ249" s="59"/>
      <c r="AK249" s="59"/>
      <c r="AL249" s="59"/>
      <c r="AM249" s="59"/>
    </row>
    <row r="250" spans="2:39" ht="15" thickBot="1" x14ac:dyDescent="0.4">
      <c r="B250" s="257" t="str">
        <f>IF('1. Introduction'!C31=0,"",'1. Introduction'!C31)</f>
        <v/>
      </c>
      <c r="C250" s="19">
        <v>1</v>
      </c>
      <c r="D250" s="35"/>
      <c r="E250" s="34" t="str" cm="1">
        <f t="array" ref="E250">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250" s="36"/>
      <c r="G250" s="35"/>
      <c r="H250" s="34" t="str" cm="1">
        <f t="array" ref="H250">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250" s="36"/>
      <c r="J250" s="37"/>
      <c r="K250" s="36"/>
      <c r="L250" s="37"/>
      <c r="M250" s="36"/>
      <c r="N250" s="38"/>
      <c r="O250" s="39"/>
      <c r="P250" s="36"/>
      <c r="Q250" s="38"/>
      <c r="R250" s="35"/>
      <c r="S250" s="37"/>
      <c r="T250" s="39"/>
      <c r="U250" s="40"/>
      <c r="V250" s="39"/>
      <c r="W250" s="39"/>
      <c r="X250" s="41"/>
      <c r="Y250" s="34" t="str" cm="1">
        <f t="array" ref="Y250">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250" s="36"/>
      <c r="AA250" s="34" t="str" cm="1">
        <f t="array" ref="AA250">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250" s="36"/>
      <c r="AC250" s="34" t="str" cm="1">
        <f t="array" ref="AC250">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250" s="36"/>
      <c r="AE250" s="34" t="str" cm="1">
        <f t="array" ref="AE250">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250" s="39"/>
      <c r="AG250" s="40"/>
      <c r="AH250" s="39"/>
      <c r="AI250" s="39"/>
      <c r="AJ250" s="39"/>
      <c r="AK250" s="40"/>
      <c r="AL250" s="40"/>
      <c r="AM250" s="39"/>
    </row>
    <row r="251" spans="2:39" ht="15" thickBot="1" x14ac:dyDescent="0.4">
      <c r="B251" s="257"/>
      <c r="C251" s="19">
        <v>2</v>
      </c>
      <c r="D251" s="42"/>
      <c r="E251" s="43" t="str" cm="1">
        <f t="array" ref="E251">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251" s="44"/>
      <c r="G251" s="42"/>
      <c r="H251" s="43" t="str" cm="1">
        <f t="array" ref="H251">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251" s="44"/>
      <c r="J251" s="45"/>
      <c r="K251" s="44"/>
      <c r="L251" s="45"/>
      <c r="M251" s="44"/>
      <c r="N251" s="42"/>
      <c r="O251" s="46"/>
      <c r="P251" s="44"/>
      <c r="Q251" s="42"/>
      <c r="R251" s="42"/>
      <c r="S251" s="45"/>
      <c r="T251" s="46"/>
      <c r="U251" s="46"/>
      <c r="V251" s="46"/>
      <c r="W251" s="46"/>
      <c r="X251" s="44"/>
      <c r="Y251" s="45"/>
      <c r="Z251" s="44"/>
      <c r="AA251" s="45"/>
      <c r="AB251" s="44"/>
      <c r="AC251" s="45"/>
      <c r="AD251" s="44"/>
      <c r="AE251" s="45"/>
      <c r="AF251" s="47" t="str" cm="1">
        <f t="array" ref="AF251">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251" s="47" t="str" cm="1">
        <f t="array" ref="AG251">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251" s="46"/>
      <c r="AI251" s="46"/>
      <c r="AJ251" s="46"/>
      <c r="AK251" s="46"/>
      <c r="AL251" s="46"/>
      <c r="AM251" s="46"/>
    </row>
    <row r="252" spans="2:39" ht="15" thickBot="1" x14ac:dyDescent="0.4">
      <c r="B252" s="257"/>
      <c r="C252" s="19">
        <v>3</v>
      </c>
      <c r="D252" s="42"/>
      <c r="E252" s="43" t="str" cm="1">
        <f t="array" ref="E252">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252" s="44"/>
      <c r="G252" s="42"/>
      <c r="H252" s="43" t="str" cm="1">
        <f t="array" ref="H252">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252" s="44"/>
      <c r="J252" s="45"/>
      <c r="K252" s="44"/>
      <c r="L252" s="45"/>
      <c r="M252" s="44"/>
      <c r="N252" s="42"/>
      <c r="O252" s="46"/>
      <c r="P252" s="44"/>
      <c r="Q252" s="42"/>
      <c r="R252" s="42"/>
      <c r="S252" s="45"/>
      <c r="T252" s="46"/>
      <c r="U252" s="46"/>
      <c r="V252" s="46"/>
      <c r="W252" s="46"/>
      <c r="X252" s="44"/>
      <c r="Y252" s="45"/>
      <c r="Z252" s="48" t="str" cm="1">
        <f t="array" ref="Z252">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252" s="45"/>
      <c r="AB252" s="44"/>
      <c r="AC252" s="45"/>
      <c r="AD252" s="48" t="str" cm="1">
        <f t="array" ref="AD252">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252" s="45"/>
      <c r="AF252" s="46"/>
      <c r="AG252" s="46"/>
      <c r="AH252" s="47" t="str" cm="1">
        <f t="array" ref="AH252">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252" s="47" t="str" cm="1">
        <f t="array" ref="AI252">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252" s="46"/>
      <c r="AK252" s="46"/>
      <c r="AL252" s="46"/>
      <c r="AM252" s="46"/>
    </row>
    <row r="253" spans="2:39" ht="15" thickBot="1" x14ac:dyDescent="0.4">
      <c r="B253" s="257"/>
      <c r="C253" s="19">
        <v>4</v>
      </c>
      <c r="D253" s="42"/>
      <c r="E253" s="43" t="str" cm="1">
        <f t="array" ref="E253">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253" s="44"/>
      <c r="G253" s="42"/>
      <c r="H253" s="43" t="str" cm="1">
        <f t="array" ref="H253">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253" s="44"/>
      <c r="J253" s="45"/>
      <c r="K253" s="44"/>
      <c r="L253" s="45"/>
      <c r="M253" s="44"/>
      <c r="N253" s="42"/>
      <c r="O253" s="46"/>
      <c r="P253" s="44"/>
      <c r="Q253" s="42"/>
      <c r="R253" s="42"/>
      <c r="S253" s="45"/>
      <c r="T253" s="46"/>
      <c r="U253" s="46"/>
      <c r="V253" s="46"/>
      <c r="W253" s="46"/>
      <c r="X253" s="44"/>
      <c r="Y253" s="45"/>
      <c r="Z253" s="44"/>
      <c r="AA253" s="45"/>
      <c r="AB253" s="44"/>
      <c r="AC253" s="45"/>
      <c r="AD253" s="44"/>
      <c r="AE253" s="45"/>
      <c r="AF253" s="47" t="str" cm="1">
        <f t="array" ref="AF253">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253" s="47" t="str" cm="1">
        <f t="array" ref="AG253">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253" s="46"/>
      <c r="AI253" s="46"/>
      <c r="AJ253" s="47" t="str" cm="1">
        <f t="array" ref="AJ253">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253" s="47" t="str" cm="1">
        <f t="array" ref="AK253">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253" s="46"/>
      <c r="AM253" s="46"/>
    </row>
    <row r="254" spans="2:39" ht="15" thickBot="1" x14ac:dyDescent="0.4">
      <c r="B254" s="257"/>
      <c r="C254" s="19">
        <v>5</v>
      </c>
      <c r="D254" s="42"/>
      <c r="E254" s="45"/>
      <c r="F254" s="44"/>
      <c r="G254" s="42"/>
      <c r="H254" s="45"/>
      <c r="I254" s="44"/>
      <c r="J254" s="45"/>
      <c r="K254" s="44"/>
      <c r="L254" s="45"/>
      <c r="M254" s="44"/>
      <c r="N254" s="42"/>
      <c r="O254" s="46"/>
      <c r="P254" s="44"/>
      <c r="Q254" s="42"/>
      <c r="R254" s="42"/>
      <c r="S254" s="45"/>
      <c r="T254" s="46"/>
      <c r="U254" s="46"/>
      <c r="V254" s="46"/>
      <c r="W254" s="46"/>
      <c r="X254" s="44"/>
      <c r="Y254" s="45"/>
      <c r="Z254" s="44"/>
      <c r="AA254" s="45"/>
      <c r="AB254" s="44"/>
      <c r="AC254" s="45"/>
      <c r="AD254" s="44"/>
      <c r="AE254" s="45"/>
      <c r="AF254" s="47" t="str" cm="1">
        <f t="array" ref="AF254">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254" s="47" t="str" cm="1">
        <f t="array" ref="AG254">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254" s="47" t="str" cm="1">
        <f t="array" ref="AH254">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254" s="47" t="str" cm="1">
        <f t="array" ref="AI254">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254" s="46"/>
      <c r="AK254" s="46"/>
      <c r="AL254" s="47" t="str" cm="1">
        <f t="array" ref="AL254">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254" s="47" t="str" cm="1">
        <f t="array" ref="AM254">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255" spans="2:39" ht="15" thickBot="1" x14ac:dyDescent="0.4">
      <c r="B255" s="257"/>
      <c r="C255" s="19">
        <v>6</v>
      </c>
      <c r="D255" s="48" t="str" cm="1">
        <f t="array" ref="D255">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255" s="45"/>
      <c r="F255" s="48" t="str" cm="1">
        <f t="array" ref="F255">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255" s="42"/>
      <c r="H255" s="45"/>
      <c r="I255" s="44"/>
      <c r="J255" s="45"/>
      <c r="K255" s="44"/>
      <c r="L255" s="45"/>
      <c r="M255" s="48" t="str" cm="1">
        <f t="array" ref="M255">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255" s="42"/>
      <c r="O255" s="47" t="str" cm="1">
        <f t="array" ref="O255">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255" s="48" t="str" cm="1">
        <f t="array" ref="P255">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255" s="50" t="str" cm="1">
        <f t="array" ref="Q255">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255" s="50" t="str" cm="1">
        <f t="array" ref="R255">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255" s="43" t="str" cm="1">
        <f t="array" ref="S255">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255" s="46"/>
      <c r="U255" s="46"/>
      <c r="V255" s="46"/>
      <c r="W255" s="46"/>
      <c r="X255" s="44"/>
      <c r="Y255" s="45"/>
      <c r="Z255" s="44"/>
      <c r="AA255" s="45"/>
      <c r="AB255" s="44"/>
      <c r="AC255" s="45"/>
      <c r="AD255" s="44"/>
      <c r="AE255" s="45"/>
      <c r="AF255" s="46"/>
      <c r="AG255" s="46"/>
      <c r="AH255" s="46"/>
      <c r="AI255" s="46"/>
      <c r="AJ255" s="46"/>
      <c r="AK255" s="46"/>
      <c r="AL255" s="46"/>
      <c r="AM255" s="46"/>
    </row>
    <row r="256" spans="2:39" ht="15" thickBot="1" x14ac:dyDescent="0.4">
      <c r="B256" s="257"/>
      <c r="C256" s="19">
        <v>7</v>
      </c>
      <c r="D256" s="49" t="str" cm="1">
        <f t="array" ref="D256">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256" s="45"/>
      <c r="F256" s="48" t="str" cm="1">
        <f t="array" ref="F256">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256" s="50" t="str" cm="1">
        <f t="array" ref="G256">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256" s="45"/>
      <c r="I256" s="44"/>
      <c r="J256" s="45"/>
      <c r="K256" s="44"/>
      <c r="L256" s="45"/>
      <c r="M256" s="44"/>
      <c r="N256" s="42"/>
      <c r="O256" s="46"/>
      <c r="P256" s="48" t="str" cm="1">
        <f t="array" ref="P256">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256" s="50" t="str" cm="1">
        <f t="array" ref="Q256">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256" s="50" t="str" cm="1">
        <f t="array" ref="R256">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256" s="43" t="str" cm="1">
        <f t="array" ref="S256">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256" s="46"/>
      <c r="U256" s="46"/>
      <c r="V256" s="46"/>
      <c r="W256" s="46"/>
      <c r="X256" s="44"/>
      <c r="Y256" s="45"/>
      <c r="Z256" s="44"/>
      <c r="AA256" s="45"/>
      <c r="AB256" s="44"/>
      <c r="AC256" s="45"/>
      <c r="AD256" s="44"/>
      <c r="AE256" s="45"/>
      <c r="AF256" s="46"/>
      <c r="AG256" s="46"/>
      <c r="AH256" s="46"/>
      <c r="AI256" s="46"/>
      <c r="AJ256" s="46"/>
      <c r="AK256" s="46"/>
      <c r="AL256" s="46"/>
      <c r="AM256" s="46"/>
    </row>
    <row r="257" spans="2:39" ht="15" thickBot="1" x14ac:dyDescent="0.4">
      <c r="B257" s="257"/>
      <c r="C257" s="19">
        <v>8</v>
      </c>
      <c r="D257" s="42"/>
      <c r="E257" s="45"/>
      <c r="F257" s="44"/>
      <c r="G257" s="42"/>
      <c r="H257" s="45"/>
      <c r="I257" s="48" t="str" cm="1">
        <f t="array" ref="I257">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257" s="45"/>
      <c r="K257" s="48" t="str" cm="1">
        <f t="array" ref="K257">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257" s="45"/>
      <c r="M257" s="44"/>
      <c r="N257" s="42"/>
      <c r="O257" s="46"/>
      <c r="P257" s="44"/>
      <c r="Q257" s="42"/>
      <c r="R257" s="42"/>
      <c r="S257" s="45"/>
      <c r="T257" s="47" t="str" cm="1">
        <f t="array" ref="T257">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257" s="47" t="str" cm="1">
        <f t="array" ref="U257">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257" s="47" t="str" cm="1">
        <f t="array" ref="V257">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257" s="47" t="str" cm="1">
        <f t="array" ref="W257">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257" s="48" t="str" cm="1">
        <f t="array" ref="X257">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257" s="45"/>
      <c r="Z257" s="48" t="str" cm="1">
        <f t="array" ref="Z257">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257" s="45"/>
      <c r="AB257" s="48" t="str" cm="1">
        <f t="array" ref="AB257">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257" s="45"/>
      <c r="AD257" s="48" t="str" cm="1">
        <f t="array" ref="AD257">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257" s="45"/>
      <c r="AF257" s="46"/>
      <c r="AG257" s="46"/>
      <c r="AH257" s="46"/>
      <c r="AI257" s="46"/>
      <c r="AJ257" s="46"/>
      <c r="AK257" s="46"/>
      <c r="AL257" s="46"/>
      <c r="AM257" s="46"/>
    </row>
    <row r="258" spans="2:39" ht="15" thickBot="1" x14ac:dyDescent="0.4">
      <c r="B258" s="257"/>
      <c r="C258" s="19">
        <v>9</v>
      </c>
      <c r="D258" s="42"/>
      <c r="E258" s="45"/>
      <c r="F258" s="44"/>
      <c r="G258" s="42"/>
      <c r="H258" s="45"/>
      <c r="I258" s="48" t="str" cm="1">
        <f t="array" ref="I258">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258" s="45"/>
      <c r="K258" s="48" t="str" cm="1">
        <f t="array" ref="K258">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258" s="45"/>
      <c r="M258" s="51"/>
      <c r="N258" s="52" t="str" cm="1">
        <f t="array" ref="N258">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258" s="46"/>
      <c r="P258" s="44"/>
      <c r="Q258" s="42"/>
      <c r="R258" s="42"/>
      <c r="S258" s="45"/>
      <c r="T258" s="46"/>
      <c r="U258" s="46"/>
      <c r="V258" s="46"/>
      <c r="W258" s="46"/>
      <c r="X258" s="48" t="str" cm="1">
        <f t="array" ref="X258">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258" s="45"/>
      <c r="Z258" s="48" t="str" cm="1">
        <f t="array" ref="Z258">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258" s="45"/>
      <c r="AB258" s="48" t="str" cm="1">
        <f t="array" ref="AB258">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258" s="45"/>
      <c r="AD258" s="48" t="str" cm="1">
        <f t="array" ref="AD258">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258" s="45"/>
      <c r="AF258" s="46"/>
      <c r="AG258" s="46"/>
      <c r="AH258" s="46"/>
      <c r="AI258" s="46"/>
      <c r="AJ258" s="46"/>
      <c r="AK258" s="46"/>
      <c r="AL258" s="46"/>
      <c r="AM258" s="46"/>
    </row>
    <row r="259" spans="2:39" ht="15" thickBot="1" x14ac:dyDescent="0.4">
      <c r="B259" s="257"/>
      <c r="C259" s="19">
        <v>10</v>
      </c>
      <c r="D259" s="53"/>
      <c r="E259" s="54"/>
      <c r="F259" s="55"/>
      <c r="G259" s="53"/>
      <c r="H259" s="54"/>
      <c r="I259" s="56" t="str" cm="1">
        <f t="array" ref="I259">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259" s="57" t="str" cm="1">
        <f t="array" ref="J259">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259" s="56" t="str" cm="1">
        <f t="array" ref="K259">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259" s="57" t="str" cm="1">
        <f t="array" ref="L259">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259" s="55"/>
      <c r="N259" s="53"/>
      <c r="O259" s="58"/>
      <c r="P259" s="55"/>
      <c r="Q259" s="53"/>
      <c r="R259" s="53"/>
      <c r="S259" s="54"/>
      <c r="T259" s="58"/>
      <c r="U259" s="58"/>
      <c r="V259" s="58"/>
      <c r="W259" s="58"/>
      <c r="X259" s="55"/>
      <c r="Y259" s="54"/>
      <c r="Z259" s="55"/>
      <c r="AA259" s="54"/>
      <c r="AB259" s="56" t="str" cm="1">
        <f t="array" ref="AB259">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259" s="54"/>
      <c r="AD259" s="56" t="str" cm="1">
        <f t="array" ref="AD259">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259" s="54"/>
      <c r="AF259" s="58"/>
      <c r="AG259" s="58"/>
      <c r="AH259" s="58"/>
      <c r="AI259" s="58"/>
      <c r="AJ259" s="58"/>
      <c r="AK259" s="58"/>
      <c r="AL259" s="58"/>
      <c r="AM259" s="58"/>
    </row>
    <row r="260" spans="2:39" ht="15" thickBot="1" x14ac:dyDescent="0.4">
      <c r="D260" s="59"/>
      <c r="E260" s="59"/>
      <c r="F260" s="59"/>
      <c r="G260" s="59"/>
      <c r="H260" s="59"/>
      <c r="I260" s="59"/>
      <c r="J260" s="59"/>
      <c r="K260" s="59"/>
      <c r="L260" s="59"/>
      <c r="M260" s="59"/>
      <c r="N260" s="59"/>
      <c r="O260" s="59"/>
      <c r="P260" s="59"/>
      <c r="Q260" s="59"/>
      <c r="R260" s="59"/>
      <c r="S260" s="59"/>
      <c r="T260" s="59"/>
      <c r="U260" s="59"/>
      <c r="V260" s="59"/>
      <c r="W260" s="59"/>
      <c r="X260" s="59"/>
      <c r="Y260" s="59"/>
      <c r="Z260" s="59"/>
      <c r="AA260" s="59"/>
      <c r="AB260" s="59"/>
      <c r="AC260" s="59"/>
      <c r="AD260" s="59"/>
      <c r="AE260" s="59"/>
      <c r="AF260" s="59"/>
      <c r="AG260" s="59"/>
      <c r="AH260" s="59"/>
      <c r="AI260" s="59"/>
      <c r="AJ260" s="59"/>
      <c r="AK260" s="59"/>
      <c r="AL260" s="59"/>
      <c r="AM260" s="59"/>
    </row>
    <row r="261" spans="2:39" ht="15" thickBot="1" x14ac:dyDescent="0.4">
      <c r="B261" s="257" t="str">
        <f>IF('1. Introduction'!C32=0,"",'1. Introduction'!C32)</f>
        <v/>
      </c>
      <c r="C261" s="19">
        <v>1</v>
      </c>
      <c r="D261" s="35"/>
      <c r="E261" s="34" t="str" cm="1">
        <f t="array" ref="E261">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261" s="36"/>
      <c r="G261" s="35"/>
      <c r="H261" s="34" t="str" cm="1">
        <f t="array" ref="H261">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261" s="36"/>
      <c r="J261" s="37"/>
      <c r="K261" s="36"/>
      <c r="L261" s="37"/>
      <c r="M261" s="36"/>
      <c r="N261" s="38"/>
      <c r="O261" s="39"/>
      <c r="P261" s="36"/>
      <c r="Q261" s="38"/>
      <c r="R261" s="35"/>
      <c r="S261" s="37"/>
      <c r="T261" s="39"/>
      <c r="U261" s="40"/>
      <c r="V261" s="39"/>
      <c r="W261" s="39"/>
      <c r="X261" s="41"/>
      <c r="Y261" s="34" t="str" cm="1">
        <f t="array" ref="Y261">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261" s="36"/>
      <c r="AA261" s="34" t="str" cm="1">
        <f t="array" ref="AA261">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261" s="36"/>
      <c r="AC261" s="34" t="str" cm="1">
        <f t="array" ref="AC261">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261" s="36"/>
      <c r="AE261" s="34" t="str" cm="1">
        <f t="array" ref="AE261">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261" s="39"/>
      <c r="AG261" s="40"/>
      <c r="AH261" s="39"/>
      <c r="AI261" s="39"/>
      <c r="AJ261" s="39"/>
      <c r="AK261" s="40"/>
      <c r="AL261" s="40"/>
      <c r="AM261" s="39"/>
    </row>
    <row r="262" spans="2:39" ht="15" thickBot="1" x14ac:dyDescent="0.4">
      <c r="B262" s="257"/>
      <c r="C262" s="19">
        <v>2</v>
      </c>
      <c r="D262" s="42"/>
      <c r="E262" s="43" t="str" cm="1">
        <f t="array" ref="E262">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262" s="44"/>
      <c r="G262" s="42"/>
      <c r="H262" s="43" t="str" cm="1">
        <f t="array" ref="H262">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262" s="44"/>
      <c r="J262" s="45"/>
      <c r="K262" s="44"/>
      <c r="L262" s="45"/>
      <c r="M262" s="44"/>
      <c r="N262" s="42"/>
      <c r="O262" s="46"/>
      <c r="P262" s="44"/>
      <c r="Q262" s="42"/>
      <c r="R262" s="42"/>
      <c r="S262" s="45"/>
      <c r="T262" s="46"/>
      <c r="U262" s="46"/>
      <c r="V262" s="46"/>
      <c r="W262" s="46"/>
      <c r="X262" s="44"/>
      <c r="Y262" s="45"/>
      <c r="Z262" s="44"/>
      <c r="AA262" s="45"/>
      <c r="AB262" s="44"/>
      <c r="AC262" s="45"/>
      <c r="AD262" s="44"/>
      <c r="AE262" s="45"/>
      <c r="AF262" s="47" t="str" cm="1">
        <f t="array" ref="AF262">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262" s="47" t="str" cm="1">
        <f t="array" ref="AG262">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262" s="46"/>
      <c r="AI262" s="46"/>
      <c r="AJ262" s="46"/>
      <c r="AK262" s="46"/>
      <c r="AL262" s="46"/>
      <c r="AM262" s="46"/>
    </row>
    <row r="263" spans="2:39" ht="15" thickBot="1" x14ac:dyDescent="0.4">
      <c r="B263" s="257"/>
      <c r="C263" s="19">
        <v>3</v>
      </c>
      <c r="D263" s="42"/>
      <c r="E263" s="43" t="str" cm="1">
        <f t="array" ref="E263">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263" s="44"/>
      <c r="G263" s="42"/>
      <c r="H263" s="43" t="str" cm="1">
        <f t="array" ref="H263">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263" s="44"/>
      <c r="J263" s="45"/>
      <c r="K263" s="44"/>
      <c r="L263" s="45"/>
      <c r="M263" s="44"/>
      <c r="N263" s="42"/>
      <c r="O263" s="46"/>
      <c r="P263" s="44"/>
      <c r="Q263" s="42"/>
      <c r="R263" s="42"/>
      <c r="S263" s="45"/>
      <c r="T263" s="46"/>
      <c r="U263" s="46"/>
      <c r="V263" s="46"/>
      <c r="W263" s="46"/>
      <c r="X263" s="44"/>
      <c r="Y263" s="45"/>
      <c r="Z263" s="48" t="str" cm="1">
        <f t="array" ref="Z263">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263" s="45"/>
      <c r="AB263" s="44"/>
      <c r="AC263" s="45"/>
      <c r="AD263" s="48" t="str" cm="1">
        <f t="array" ref="AD263">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263" s="45"/>
      <c r="AF263" s="46"/>
      <c r="AG263" s="46"/>
      <c r="AH263" s="47" t="str" cm="1">
        <f t="array" ref="AH263">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263" s="47" t="str" cm="1">
        <f t="array" ref="AI263">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263" s="46"/>
      <c r="AK263" s="46"/>
      <c r="AL263" s="46"/>
      <c r="AM263" s="46"/>
    </row>
    <row r="264" spans="2:39" ht="15" thickBot="1" x14ac:dyDescent="0.4">
      <c r="B264" s="257"/>
      <c r="C264" s="19">
        <v>4</v>
      </c>
      <c r="D264" s="42"/>
      <c r="E264" s="43" t="str" cm="1">
        <f t="array" ref="E264">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264" s="44"/>
      <c r="G264" s="42"/>
      <c r="H264" s="43" t="str" cm="1">
        <f t="array" ref="H264">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264" s="44"/>
      <c r="J264" s="45"/>
      <c r="K264" s="44"/>
      <c r="L264" s="45"/>
      <c r="M264" s="44"/>
      <c r="N264" s="42"/>
      <c r="O264" s="46"/>
      <c r="P264" s="44"/>
      <c r="Q264" s="42"/>
      <c r="R264" s="42"/>
      <c r="S264" s="45"/>
      <c r="T264" s="46"/>
      <c r="U264" s="46"/>
      <c r="V264" s="46"/>
      <c r="W264" s="46"/>
      <c r="X264" s="44"/>
      <c r="Y264" s="45"/>
      <c r="Z264" s="44"/>
      <c r="AA264" s="45"/>
      <c r="AB264" s="44"/>
      <c r="AC264" s="45"/>
      <c r="AD264" s="44"/>
      <c r="AE264" s="45"/>
      <c r="AF264" s="47" t="str" cm="1">
        <f t="array" ref="AF264">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264" s="47" t="str" cm="1">
        <f t="array" ref="AG264">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264" s="46"/>
      <c r="AI264" s="46"/>
      <c r="AJ264" s="47" t="str" cm="1">
        <f t="array" ref="AJ264">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264" s="47" t="str" cm="1">
        <f t="array" ref="AK264">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264" s="46"/>
      <c r="AM264" s="46"/>
    </row>
    <row r="265" spans="2:39" ht="15" thickBot="1" x14ac:dyDescent="0.4">
      <c r="B265" s="257"/>
      <c r="C265" s="19">
        <v>5</v>
      </c>
      <c r="D265" s="42"/>
      <c r="E265" s="45"/>
      <c r="F265" s="44"/>
      <c r="G265" s="42"/>
      <c r="H265" s="45"/>
      <c r="I265" s="44"/>
      <c r="J265" s="45"/>
      <c r="K265" s="44"/>
      <c r="L265" s="45"/>
      <c r="M265" s="44"/>
      <c r="N265" s="42"/>
      <c r="O265" s="46"/>
      <c r="P265" s="44"/>
      <c r="Q265" s="42"/>
      <c r="R265" s="42"/>
      <c r="S265" s="45"/>
      <c r="T265" s="46"/>
      <c r="U265" s="46"/>
      <c r="V265" s="46"/>
      <c r="W265" s="46"/>
      <c r="X265" s="44"/>
      <c r="Y265" s="45"/>
      <c r="Z265" s="44"/>
      <c r="AA265" s="45"/>
      <c r="AB265" s="44"/>
      <c r="AC265" s="45"/>
      <c r="AD265" s="44"/>
      <c r="AE265" s="45"/>
      <c r="AF265" s="47" t="str" cm="1">
        <f t="array" ref="AF265">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265" s="47" t="str" cm="1">
        <f t="array" ref="AG265">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265" s="47" t="str" cm="1">
        <f t="array" ref="AH265">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265" s="47" t="str" cm="1">
        <f t="array" ref="AI265">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265" s="46"/>
      <c r="AK265" s="46"/>
      <c r="AL265" s="47" t="str" cm="1">
        <f t="array" ref="AL265">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265" s="47" t="str" cm="1">
        <f t="array" ref="AM265">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266" spans="2:39" ht="15" thickBot="1" x14ac:dyDescent="0.4">
      <c r="B266" s="257"/>
      <c r="C266" s="19">
        <v>6</v>
      </c>
      <c r="D266" s="48" t="str" cm="1">
        <f t="array" ref="D266">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266" s="45"/>
      <c r="F266" s="48" t="str" cm="1">
        <f t="array" ref="F266">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266" s="42"/>
      <c r="H266" s="45"/>
      <c r="I266" s="44"/>
      <c r="J266" s="45"/>
      <c r="K266" s="44"/>
      <c r="L266" s="45"/>
      <c r="M266" s="48" t="str" cm="1">
        <f t="array" ref="M266">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266" s="42"/>
      <c r="O266" s="47" t="str" cm="1">
        <f t="array" ref="O266">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266" s="48" t="str" cm="1">
        <f t="array" ref="P266">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266" s="50" t="str" cm="1">
        <f t="array" ref="Q266">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266" s="50" t="str" cm="1">
        <f t="array" ref="R266">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266" s="43" t="str" cm="1">
        <f t="array" ref="S266">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266" s="46"/>
      <c r="U266" s="46"/>
      <c r="V266" s="46"/>
      <c r="W266" s="46"/>
      <c r="X266" s="44"/>
      <c r="Y266" s="45"/>
      <c r="Z266" s="44"/>
      <c r="AA266" s="45"/>
      <c r="AB266" s="44"/>
      <c r="AC266" s="45"/>
      <c r="AD266" s="44"/>
      <c r="AE266" s="45"/>
      <c r="AF266" s="46"/>
      <c r="AG266" s="46"/>
      <c r="AH266" s="46"/>
      <c r="AI266" s="46"/>
      <c r="AJ266" s="46"/>
      <c r="AK266" s="46"/>
      <c r="AL266" s="46"/>
      <c r="AM266" s="46"/>
    </row>
    <row r="267" spans="2:39" ht="15" thickBot="1" x14ac:dyDescent="0.4">
      <c r="B267" s="257"/>
      <c r="C267" s="19">
        <v>7</v>
      </c>
      <c r="D267" s="49" t="str" cm="1">
        <f t="array" ref="D267">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267" s="45"/>
      <c r="F267" s="48" t="str" cm="1">
        <f t="array" ref="F267">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267" s="50" t="str" cm="1">
        <f t="array" ref="G267">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267" s="45"/>
      <c r="I267" s="44"/>
      <c r="J267" s="45"/>
      <c r="K267" s="44"/>
      <c r="L267" s="45"/>
      <c r="M267" s="44"/>
      <c r="N267" s="42"/>
      <c r="O267" s="46"/>
      <c r="P267" s="48" t="str" cm="1">
        <f t="array" ref="P267">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267" s="50" t="str" cm="1">
        <f t="array" ref="Q267">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267" s="50" t="str" cm="1">
        <f t="array" ref="R267">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267" s="43" t="str" cm="1">
        <f t="array" ref="S267">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267" s="46"/>
      <c r="U267" s="46"/>
      <c r="V267" s="46"/>
      <c r="W267" s="46"/>
      <c r="X267" s="44"/>
      <c r="Y267" s="45"/>
      <c r="Z267" s="44"/>
      <c r="AA267" s="45"/>
      <c r="AB267" s="44"/>
      <c r="AC267" s="45"/>
      <c r="AD267" s="44"/>
      <c r="AE267" s="45"/>
      <c r="AF267" s="46"/>
      <c r="AG267" s="46"/>
      <c r="AH267" s="46"/>
      <c r="AI267" s="46"/>
      <c r="AJ267" s="46"/>
      <c r="AK267" s="46"/>
      <c r="AL267" s="46"/>
      <c r="AM267" s="46"/>
    </row>
    <row r="268" spans="2:39" ht="15" thickBot="1" x14ac:dyDescent="0.4">
      <c r="B268" s="257"/>
      <c r="C268" s="19">
        <v>8</v>
      </c>
      <c r="D268" s="42"/>
      <c r="E268" s="45"/>
      <c r="F268" s="44"/>
      <c r="G268" s="42"/>
      <c r="H268" s="45"/>
      <c r="I268" s="48" t="str" cm="1">
        <f t="array" ref="I268">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268" s="45"/>
      <c r="K268" s="48" t="str" cm="1">
        <f t="array" ref="K268">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268" s="45"/>
      <c r="M268" s="44"/>
      <c r="N268" s="42"/>
      <c r="O268" s="46"/>
      <c r="P268" s="44"/>
      <c r="Q268" s="42"/>
      <c r="R268" s="42"/>
      <c r="S268" s="45"/>
      <c r="T268" s="47" t="str" cm="1">
        <f t="array" ref="T268">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268" s="47" t="str" cm="1">
        <f t="array" ref="U268">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268" s="47" t="str" cm="1">
        <f t="array" ref="V268">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268" s="47" t="str" cm="1">
        <f t="array" ref="W268">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268" s="48" t="str" cm="1">
        <f t="array" ref="X268">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268" s="45"/>
      <c r="Z268" s="48" t="str" cm="1">
        <f t="array" ref="Z268">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268" s="45"/>
      <c r="AB268" s="48" t="str" cm="1">
        <f t="array" ref="AB268">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268" s="45"/>
      <c r="AD268" s="48" t="str" cm="1">
        <f t="array" ref="AD268">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268" s="45"/>
      <c r="AF268" s="46"/>
      <c r="AG268" s="46"/>
      <c r="AH268" s="46"/>
      <c r="AI268" s="46"/>
      <c r="AJ268" s="46"/>
      <c r="AK268" s="46"/>
      <c r="AL268" s="46"/>
      <c r="AM268" s="46"/>
    </row>
    <row r="269" spans="2:39" ht="15" thickBot="1" x14ac:dyDescent="0.4">
      <c r="B269" s="257"/>
      <c r="C269" s="19">
        <v>9</v>
      </c>
      <c r="D269" s="42"/>
      <c r="E269" s="45"/>
      <c r="F269" s="44"/>
      <c r="G269" s="42"/>
      <c r="H269" s="45"/>
      <c r="I269" s="48" t="str" cm="1">
        <f t="array" ref="I269">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269" s="45"/>
      <c r="K269" s="48" t="str" cm="1">
        <f t="array" ref="K269">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269" s="45"/>
      <c r="M269" s="51"/>
      <c r="N269" s="52" t="str" cm="1">
        <f t="array" ref="N269">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269" s="46"/>
      <c r="P269" s="44"/>
      <c r="Q269" s="42"/>
      <c r="R269" s="42"/>
      <c r="S269" s="45"/>
      <c r="T269" s="46"/>
      <c r="U269" s="46"/>
      <c r="V269" s="46"/>
      <c r="W269" s="46"/>
      <c r="X269" s="48" t="str" cm="1">
        <f t="array" ref="X269">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269" s="45"/>
      <c r="Z269" s="48" t="str" cm="1">
        <f t="array" ref="Z269">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269" s="45"/>
      <c r="AB269" s="48" t="str" cm="1">
        <f t="array" ref="AB269">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269" s="45"/>
      <c r="AD269" s="48" t="str" cm="1">
        <f t="array" ref="AD269">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269" s="45"/>
      <c r="AF269" s="46"/>
      <c r="AG269" s="46"/>
      <c r="AH269" s="46"/>
      <c r="AI269" s="46"/>
      <c r="AJ269" s="46"/>
      <c r="AK269" s="46"/>
      <c r="AL269" s="46"/>
      <c r="AM269" s="46"/>
    </row>
    <row r="270" spans="2:39" ht="15" thickBot="1" x14ac:dyDescent="0.4">
      <c r="B270" s="257"/>
      <c r="C270" s="19">
        <v>10</v>
      </c>
      <c r="D270" s="53"/>
      <c r="E270" s="54"/>
      <c r="F270" s="55"/>
      <c r="G270" s="53"/>
      <c r="H270" s="54"/>
      <c r="I270" s="56" t="str" cm="1">
        <f t="array" ref="I270">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270" s="57" t="str" cm="1">
        <f t="array" ref="J270">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270" s="56" t="str" cm="1">
        <f t="array" ref="K270">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270" s="57" t="str" cm="1">
        <f t="array" ref="L270">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270" s="55"/>
      <c r="N270" s="53"/>
      <c r="O270" s="58"/>
      <c r="P270" s="55"/>
      <c r="Q270" s="53"/>
      <c r="R270" s="53"/>
      <c r="S270" s="54"/>
      <c r="T270" s="58"/>
      <c r="U270" s="58"/>
      <c r="V270" s="58"/>
      <c r="W270" s="58"/>
      <c r="X270" s="55"/>
      <c r="Y270" s="54"/>
      <c r="Z270" s="55"/>
      <c r="AA270" s="54"/>
      <c r="AB270" s="56" t="str" cm="1">
        <f t="array" ref="AB270">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270" s="54"/>
      <c r="AD270" s="56" t="str" cm="1">
        <f t="array" ref="AD270">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270" s="54"/>
      <c r="AF270" s="58"/>
      <c r="AG270" s="58"/>
      <c r="AH270" s="58"/>
      <c r="AI270" s="58"/>
      <c r="AJ270" s="58"/>
      <c r="AK270" s="58"/>
      <c r="AL270" s="58"/>
      <c r="AM270" s="58"/>
    </row>
    <row r="271" spans="2:39" ht="15" thickBot="1" x14ac:dyDescent="0.4">
      <c r="D271" s="59"/>
      <c r="E271" s="59"/>
      <c r="F271" s="59"/>
      <c r="G271" s="59"/>
      <c r="H271" s="59"/>
      <c r="I271" s="59"/>
      <c r="J271" s="59"/>
      <c r="K271" s="59"/>
      <c r="L271" s="59"/>
      <c r="M271" s="59"/>
      <c r="N271" s="59"/>
      <c r="O271" s="59"/>
      <c r="P271" s="59"/>
      <c r="Q271" s="59"/>
      <c r="R271" s="59"/>
      <c r="S271" s="59"/>
      <c r="T271" s="59"/>
      <c r="U271" s="59"/>
      <c r="V271" s="59"/>
      <c r="W271" s="59"/>
      <c r="X271" s="59"/>
      <c r="Y271" s="59"/>
      <c r="Z271" s="59"/>
      <c r="AA271" s="59"/>
      <c r="AB271" s="59"/>
      <c r="AC271" s="59"/>
      <c r="AD271" s="59"/>
      <c r="AE271" s="59"/>
      <c r="AF271" s="59"/>
      <c r="AG271" s="59"/>
      <c r="AH271" s="59"/>
      <c r="AI271" s="59"/>
      <c r="AJ271" s="59"/>
      <c r="AK271" s="59"/>
      <c r="AL271" s="59"/>
      <c r="AM271" s="59"/>
    </row>
    <row r="272" spans="2:39" ht="15" thickBot="1" x14ac:dyDescent="0.4">
      <c r="B272" s="257" t="str">
        <f>IF('1. Introduction'!C33=0,"",'1. Introduction'!C33)</f>
        <v/>
      </c>
      <c r="C272" s="19">
        <v>1</v>
      </c>
      <c r="D272" s="35"/>
      <c r="E272" s="34" t="str" cm="1">
        <f t="array" ref="E272">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272" s="36"/>
      <c r="G272" s="35"/>
      <c r="H272" s="34" t="str" cm="1">
        <f t="array" ref="H272">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272" s="36"/>
      <c r="J272" s="37"/>
      <c r="K272" s="36"/>
      <c r="L272" s="37"/>
      <c r="M272" s="36"/>
      <c r="N272" s="38"/>
      <c r="O272" s="39"/>
      <c r="P272" s="36"/>
      <c r="Q272" s="38"/>
      <c r="R272" s="35"/>
      <c r="S272" s="37"/>
      <c r="T272" s="39"/>
      <c r="U272" s="40"/>
      <c r="V272" s="39"/>
      <c r="W272" s="39"/>
      <c r="X272" s="41"/>
      <c r="Y272" s="34" t="str" cm="1">
        <f t="array" ref="Y272">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272" s="36"/>
      <c r="AA272" s="34" t="str" cm="1">
        <f t="array" ref="AA272">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272" s="36"/>
      <c r="AC272" s="34" t="str" cm="1">
        <f t="array" ref="AC272">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272" s="36"/>
      <c r="AE272" s="34" t="str" cm="1">
        <f t="array" ref="AE272">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272" s="39"/>
      <c r="AG272" s="40"/>
      <c r="AH272" s="39"/>
      <c r="AI272" s="39"/>
      <c r="AJ272" s="39"/>
      <c r="AK272" s="40"/>
      <c r="AL272" s="40"/>
      <c r="AM272" s="39"/>
    </row>
    <row r="273" spans="2:39" ht="15" thickBot="1" x14ac:dyDescent="0.4">
      <c r="B273" s="257"/>
      <c r="C273" s="19">
        <v>2</v>
      </c>
      <c r="D273" s="42"/>
      <c r="E273" s="43" t="str" cm="1">
        <f t="array" ref="E273">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273" s="44"/>
      <c r="G273" s="42"/>
      <c r="H273" s="43" t="str" cm="1">
        <f t="array" ref="H273">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273" s="44"/>
      <c r="J273" s="45"/>
      <c r="K273" s="44"/>
      <c r="L273" s="45"/>
      <c r="M273" s="44"/>
      <c r="N273" s="42"/>
      <c r="O273" s="46"/>
      <c r="P273" s="44"/>
      <c r="Q273" s="42"/>
      <c r="R273" s="42"/>
      <c r="S273" s="45"/>
      <c r="T273" s="46"/>
      <c r="U273" s="46"/>
      <c r="V273" s="46"/>
      <c r="W273" s="46"/>
      <c r="X273" s="44"/>
      <c r="Y273" s="45"/>
      <c r="Z273" s="44"/>
      <c r="AA273" s="45"/>
      <c r="AB273" s="44"/>
      <c r="AC273" s="45"/>
      <c r="AD273" s="44"/>
      <c r="AE273" s="45"/>
      <c r="AF273" s="47" t="str" cm="1">
        <f t="array" ref="AF273">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273" s="47" t="str" cm="1">
        <f t="array" ref="AG273">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273" s="46"/>
      <c r="AI273" s="46"/>
      <c r="AJ273" s="46"/>
      <c r="AK273" s="46"/>
      <c r="AL273" s="46"/>
      <c r="AM273" s="46"/>
    </row>
    <row r="274" spans="2:39" ht="15" thickBot="1" x14ac:dyDescent="0.4">
      <c r="B274" s="257"/>
      <c r="C274" s="19">
        <v>3</v>
      </c>
      <c r="D274" s="42"/>
      <c r="E274" s="43" t="str" cm="1">
        <f t="array" ref="E274">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274" s="44"/>
      <c r="G274" s="42"/>
      <c r="H274" s="43" t="str" cm="1">
        <f t="array" ref="H274">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274" s="44"/>
      <c r="J274" s="45"/>
      <c r="K274" s="44"/>
      <c r="L274" s="45"/>
      <c r="M274" s="44"/>
      <c r="N274" s="42"/>
      <c r="O274" s="46"/>
      <c r="P274" s="44"/>
      <c r="Q274" s="42"/>
      <c r="R274" s="42"/>
      <c r="S274" s="45"/>
      <c r="T274" s="46"/>
      <c r="U274" s="46"/>
      <c r="V274" s="46"/>
      <c r="W274" s="46"/>
      <c r="X274" s="44"/>
      <c r="Y274" s="45"/>
      <c r="Z274" s="48" t="str" cm="1">
        <f t="array" ref="Z274">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274" s="45"/>
      <c r="AB274" s="44"/>
      <c r="AC274" s="45"/>
      <c r="AD274" s="48" t="str" cm="1">
        <f t="array" ref="AD274">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274" s="45"/>
      <c r="AF274" s="46"/>
      <c r="AG274" s="46"/>
      <c r="AH274" s="47" t="str" cm="1">
        <f t="array" ref="AH274">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274" s="47" t="str" cm="1">
        <f t="array" ref="AI274">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274" s="46"/>
      <c r="AK274" s="46"/>
      <c r="AL274" s="46"/>
      <c r="AM274" s="46"/>
    </row>
    <row r="275" spans="2:39" ht="15" thickBot="1" x14ac:dyDescent="0.4">
      <c r="B275" s="257"/>
      <c r="C275" s="19">
        <v>4</v>
      </c>
      <c r="D275" s="42"/>
      <c r="E275" s="43" t="str" cm="1">
        <f t="array" ref="E275">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275" s="44"/>
      <c r="G275" s="42"/>
      <c r="H275" s="43" t="str" cm="1">
        <f t="array" ref="H275">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275" s="44"/>
      <c r="J275" s="45"/>
      <c r="K275" s="44"/>
      <c r="L275" s="45"/>
      <c r="M275" s="44"/>
      <c r="N275" s="42"/>
      <c r="O275" s="46"/>
      <c r="P275" s="44"/>
      <c r="Q275" s="42"/>
      <c r="R275" s="42"/>
      <c r="S275" s="45"/>
      <c r="T275" s="46"/>
      <c r="U275" s="46"/>
      <c r="V275" s="46"/>
      <c r="W275" s="46"/>
      <c r="X275" s="44"/>
      <c r="Y275" s="45"/>
      <c r="Z275" s="44"/>
      <c r="AA275" s="45"/>
      <c r="AB275" s="44"/>
      <c r="AC275" s="45"/>
      <c r="AD275" s="44"/>
      <c r="AE275" s="45"/>
      <c r="AF275" s="47" t="str" cm="1">
        <f t="array" ref="AF275">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275" s="47" t="str" cm="1">
        <f t="array" ref="AG275">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275" s="46"/>
      <c r="AI275" s="46"/>
      <c r="AJ275" s="47" t="str" cm="1">
        <f t="array" ref="AJ275">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275" s="47" t="str" cm="1">
        <f t="array" ref="AK275">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275" s="46"/>
      <c r="AM275" s="46"/>
    </row>
    <row r="276" spans="2:39" ht="15" thickBot="1" x14ac:dyDescent="0.4">
      <c r="B276" s="257"/>
      <c r="C276" s="19">
        <v>5</v>
      </c>
      <c r="D276" s="42"/>
      <c r="E276" s="45"/>
      <c r="F276" s="44"/>
      <c r="G276" s="42"/>
      <c r="H276" s="45"/>
      <c r="I276" s="44"/>
      <c r="J276" s="45"/>
      <c r="K276" s="44"/>
      <c r="L276" s="45"/>
      <c r="M276" s="44"/>
      <c r="N276" s="42"/>
      <c r="O276" s="46"/>
      <c r="P276" s="44"/>
      <c r="Q276" s="42"/>
      <c r="R276" s="42"/>
      <c r="S276" s="45"/>
      <c r="T276" s="46"/>
      <c r="U276" s="46"/>
      <c r="V276" s="46"/>
      <c r="W276" s="46"/>
      <c r="X276" s="44"/>
      <c r="Y276" s="45"/>
      <c r="Z276" s="44"/>
      <c r="AA276" s="45"/>
      <c r="AB276" s="44"/>
      <c r="AC276" s="45"/>
      <c r="AD276" s="44"/>
      <c r="AE276" s="45"/>
      <c r="AF276" s="47" t="str" cm="1">
        <f t="array" ref="AF276">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276" s="47" t="str" cm="1">
        <f t="array" ref="AG276">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276" s="47" t="str" cm="1">
        <f t="array" ref="AH276">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276" s="47" t="str" cm="1">
        <f t="array" ref="AI276">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276" s="46"/>
      <c r="AK276" s="46"/>
      <c r="AL276" s="47" t="str" cm="1">
        <f t="array" ref="AL276">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276" s="47" t="str" cm="1">
        <f t="array" ref="AM276">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277" spans="2:39" ht="15" thickBot="1" x14ac:dyDescent="0.4">
      <c r="B277" s="257"/>
      <c r="C277" s="19">
        <v>6</v>
      </c>
      <c r="D277" s="48" t="str" cm="1">
        <f t="array" ref="D277">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277" s="45"/>
      <c r="F277" s="48" t="str" cm="1">
        <f t="array" ref="F277">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277" s="42"/>
      <c r="H277" s="45"/>
      <c r="I277" s="44"/>
      <c r="J277" s="45"/>
      <c r="K277" s="44"/>
      <c r="L277" s="45"/>
      <c r="M277" s="48" t="str" cm="1">
        <f t="array" ref="M277">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277" s="42"/>
      <c r="O277" s="47" t="str" cm="1">
        <f t="array" ref="O277">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277" s="48" t="str" cm="1">
        <f t="array" ref="P277">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277" s="50" t="str" cm="1">
        <f t="array" ref="Q277">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277" s="50" t="str" cm="1">
        <f t="array" ref="R277">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277" s="43" t="str" cm="1">
        <f t="array" ref="S277">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277" s="46"/>
      <c r="U277" s="46"/>
      <c r="V277" s="46"/>
      <c r="W277" s="46"/>
      <c r="X277" s="44"/>
      <c r="Y277" s="45"/>
      <c r="Z277" s="44"/>
      <c r="AA277" s="45"/>
      <c r="AB277" s="44"/>
      <c r="AC277" s="45"/>
      <c r="AD277" s="44"/>
      <c r="AE277" s="45"/>
      <c r="AF277" s="46"/>
      <c r="AG277" s="46"/>
      <c r="AH277" s="46"/>
      <c r="AI277" s="46"/>
      <c r="AJ277" s="46"/>
      <c r="AK277" s="46"/>
      <c r="AL277" s="46"/>
      <c r="AM277" s="46"/>
    </row>
    <row r="278" spans="2:39" ht="15" thickBot="1" x14ac:dyDescent="0.4">
      <c r="B278" s="257"/>
      <c r="C278" s="19">
        <v>7</v>
      </c>
      <c r="D278" s="49" t="str" cm="1">
        <f t="array" ref="D278">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278" s="45"/>
      <c r="F278" s="48" t="str" cm="1">
        <f t="array" ref="F278">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278" s="50" t="str" cm="1">
        <f t="array" ref="G278">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278" s="45"/>
      <c r="I278" s="44"/>
      <c r="J278" s="45"/>
      <c r="K278" s="44"/>
      <c r="L278" s="45"/>
      <c r="M278" s="44"/>
      <c r="N278" s="42"/>
      <c r="O278" s="46"/>
      <c r="P278" s="48" t="str" cm="1">
        <f t="array" ref="P278">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278" s="50" t="str" cm="1">
        <f t="array" ref="Q278">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278" s="50" t="str" cm="1">
        <f t="array" ref="R278">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278" s="43" t="str" cm="1">
        <f t="array" ref="S278">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278" s="46"/>
      <c r="U278" s="46"/>
      <c r="V278" s="46"/>
      <c r="W278" s="46"/>
      <c r="X278" s="44"/>
      <c r="Y278" s="45"/>
      <c r="Z278" s="44"/>
      <c r="AA278" s="45"/>
      <c r="AB278" s="44"/>
      <c r="AC278" s="45"/>
      <c r="AD278" s="44"/>
      <c r="AE278" s="45"/>
      <c r="AF278" s="46"/>
      <c r="AG278" s="46"/>
      <c r="AH278" s="46"/>
      <c r="AI278" s="46"/>
      <c r="AJ278" s="46"/>
      <c r="AK278" s="46"/>
      <c r="AL278" s="46"/>
      <c r="AM278" s="46"/>
    </row>
    <row r="279" spans="2:39" ht="15" thickBot="1" x14ac:dyDescent="0.4">
      <c r="B279" s="257"/>
      <c r="C279" s="19">
        <v>8</v>
      </c>
      <c r="D279" s="42"/>
      <c r="E279" s="45"/>
      <c r="F279" s="44"/>
      <c r="G279" s="42"/>
      <c r="H279" s="45"/>
      <c r="I279" s="48" t="str" cm="1">
        <f t="array" ref="I279">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279" s="45"/>
      <c r="K279" s="48" t="str" cm="1">
        <f t="array" ref="K279">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279" s="45"/>
      <c r="M279" s="44"/>
      <c r="N279" s="42"/>
      <c r="O279" s="46"/>
      <c r="P279" s="44"/>
      <c r="Q279" s="42"/>
      <c r="R279" s="42"/>
      <c r="S279" s="45"/>
      <c r="T279" s="47" t="str" cm="1">
        <f t="array" ref="T279">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279" s="47" t="str" cm="1">
        <f t="array" ref="U279">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279" s="47" t="str" cm="1">
        <f t="array" ref="V279">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279" s="47" t="str" cm="1">
        <f t="array" ref="W279">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279" s="48" t="str" cm="1">
        <f t="array" ref="X279">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279" s="45"/>
      <c r="Z279" s="48" t="str" cm="1">
        <f t="array" ref="Z279">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279" s="45"/>
      <c r="AB279" s="48" t="str" cm="1">
        <f t="array" ref="AB279">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279" s="45"/>
      <c r="AD279" s="48" t="str" cm="1">
        <f t="array" ref="AD279">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279" s="45"/>
      <c r="AF279" s="46"/>
      <c r="AG279" s="46"/>
      <c r="AH279" s="46"/>
      <c r="AI279" s="46"/>
      <c r="AJ279" s="46"/>
      <c r="AK279" s="46"/>
      <c r="AL279" s="46"/>
      <c r="AM279" s="46"/>
    </row>
    <row r="280" spans="2:39" ht="15" thickBot="1" x14ac:dyDescent="0.4">
      <c r="B280" s="257"/>
      <c r="C280" s="19">
        <v>9</v>
      </c>
      <c r="D280" s="42"/>
      <c r="E280" s="45"/>
      <c r="F280" s="44"/>
      <c r="G280" s="42"/>
      <c r="H280" s="45"/>
      <c r="I280" s="48" t="str" cm="1">
        <f t="array" ref="I280">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280" s="45"/>
      <c r="K280" s="48" t="str" cm="1">
        <f t="array" ref="K280">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280" s="45"/>
      <c r="M280" s="51"/>
      <c r="N280" s="52" t="str" cm="1">
        <f t="array" ref="N280">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280" s="46"/>
      <c r="P280" s="44"/>
      <c r="Q280" s="42"/>
      <c r="R280" s="42"/>
      <c r="S280" s="45"/>
      <c r="T280" s="46"/>
      <c r="U280" s="46"/>
      <c r="V280" s="46"/>
      <c r="W280" s="46"/>
      <c r="X280" s="48" t="str" cm="1">
        <f t="array" ref="X280">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280" s="45"/>
      <c r="Z280" s="48" t="str" cm="1">
        <f t="array" ref="Z280">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280" s="45"/>
      <c r="AB280" s="48" t="str" cm="1">
        <f t="array" ref="AB280">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280" s="45"/>
      <c r="AD280" s="48" t="str" cm="1">
        <f t="array" ref="AD280">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280" s="45"/>
      <c r="AF280" s="46"/>
      <c r="AG280" s="46"/>
      <c r="AH280" s="46"/>
      <c r="AI280" s="46"/>
      <c r="AJ280" s="46"/>
      <c r="AK280" s="46"/>
      <c r="AL280" s="46"/>
      <c r="AM280" s="46"/>
    </row>
    <row r="281" spans="2:39" ht="15" thickBot="1" x14ac:dyDescent="0.4">
      <c r="B281" s="257"/>
      <c r="C281" s="19">
        <v>10</v>
      </c>
      <c r="D281" s="53"/>
      <c r="E281" s="54"/>
      <c r="F281" s="55"/>
      <c r="G281" s="53"/>
      <c r="H281" s="54"/>
      <c r="I281" s="56" t="str" cm="1">
        <f t="array" ref="I281">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281" s="57" t="str" cm="1">
        <f t="array" ref="J281">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281" s="56" t="str" cm="1">
        <f t="array" ref="K281">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281" s="57" t="str" cm="1">
        <f t="array" ref="L281">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281" s="55"/>
      <c r="N281" s="53"/>
      <c r="O281" s="58"/>
      <c r="P281" s="55"/>
      <c r="Q281" s="53"/>
      <c r="R281" s="53"/>
      <c r="S281" s="54"/>
      <c r="T281" s="58"/>
      <c r="U281" s="58"/>
      <c r="V281" s="58"/>
      <c r="W281" s="58"/>
      <c r="X281" s="55"/>
      <c r="Y281" s="54"/>
      <c r="Z281" s="55"/>
      <c r="AA281" s="54"/>
      <c r="AB281" s="56" t="str" cm="1">
        <f t="array" ref="AB281">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281" s="54"/>
      <c r="AD281" s="56" t="str" cm="1">
        <f t="array" ref="AD281">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281" s="54"/>
      <c r="AF281" s="58"/>
      <c r="AG281" s="58"/>
      <c r="AH281" s="58"/>
      <c r="AI281" s="58"/>
      <c r="AJ281" s="58"/>
      <c r="AK281" s="58"/>
      <c r="AL281" s="58"/>
      <c r="AM281" s="58"/>
    </row>
    <row r="282" spans="2:39" ht="15" thickBot="1" x14ac:dyDescent="0.4">
      <c r="D282" s="59"/>
      <c r="E282" s="59"/>
      <c r="F282" s="59"/>
      <c r="G282" s="59"/>
      <c r="H282" s="59"/>
      <c r="I282" s="59"/>
      <c r="J282" s="59"/>
      <c r="K282" s="59"/>
      <c r="L282" s="59"/>
      <c r="M282" s="59"/>
      <c r="N282" s="59"/>
      <c r="O282" s="59"/>
      <c r="P282" s="59"/>
      <c r="Q282" s="59"/>
      <c r="R282" s="59"/>
      <c r="S282" s="59"/>
      <c r="T282" s="59"/>
      <c r="U282" s="59"/>
      <c r="V282" s="59"/>
      <c r="W282" s="59"/>
      <c r="X282" s="59"/>
      <c r="Y282" s="59"/>
      <c r="Z282" s="59"/>
      <c r="AA282" s="59"/>
      <c r="AB282" s="59"/>
      <c r="AC282" s="59"/>
      <c r="AD282" s="59"/>
      <c r="AE282" s="59"/>
      <c r="AF282" s="59"/>
      <c r="AG282" s="59"/>
      <c r="AH282" s="59"/>
      <c r="AI282" s="59"/>
      <c r="AJ282" s="59"/>
      <c r="AK282" s="59"/>
      <c r="AL282" s="59"/>
      <c r="AM282" s="59"/>
    </row>
    <row r="283" spans="2:39" ht="15" thickBot="1" x14ac:dyDescent="0.4">
      <c r="B283" s="257" t="str">
        <f>IF('1. Introduction'!C34=0,"",'1. Introduction'!C34)</f>
        <v/>
      </c>
      <c r="C283" s="19">
        <v>1</v>
      </c>
      <c r="D283" s="35"/>
      <c r="E283" s="34" t="str" cm="1">
        <f t="array" ref="E283">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283" s="36"/>
      <c r="G283" s="35"/>
      <c r="H283" s="34" t="str" cm="1">
        <f t="array" ref="H283">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283" s="36"/>
      <c r="J283" s="37"/>
      <c r="K283" s="36"/>
      <c r="L283" s="37"/>
      <c r="M283" s="36"/>
      <c r="N283" s="38"/>
      <c r="O283" s="39"/>
      <c r="P283" s="36"/>
      <c r="Q283" s="38"/>
      <c r="R283" s="35"/>
      <c r="S283" s="37"/>
      <c r="T283" s="39"/>
      <c r="U283" s="40"/>
      <c r="V283" s="39"/>
      <c r="W283" s="39"/>
      <c r="X283" s="41"/>
      <c r="Y283" s="34" t="str" cm="1">
        <f t="array" ref="Y283">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283" s="36"/>
      <c r="AA283" s="34" t="str" cm="1">
        <f t="array" ref="AA283">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283" s="36"/>
      <c r="AC283" s="34" t="str" cm="1">
        <f t="array" ref="AC283">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283" s="36"/>
      <c r="AE283" s="34" t="str" cm="1">
        <f t="array" ref="AE283">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283" s="39"/>
      <c r="AG283" s="40"/>
      <c r="AH283" s="39"/>
      <c r="AI283" s="39"/>
      <c r="AJ283" s="39"/>
      <c r="AK283" s="40"/>
      <c r="AL283" s="40"/>
      <c r="AM283" s="39"/>
    </row>
    <row r="284" spans="2:39" ht="15" thickBot="1" x14ac:dyDescent="0.4">
      <c r="B284" s="257"/>
      <c r="C284" s="19">
        <v>2</v>
      </c>
      <c r="D284" s="42"/>
      <c r="E284" s="43" t="str" cm="1">
        <f t="array" ref="E284">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284" s="44"/>
      <c r="G284" s="42"/>
      <c r="H284" s="43" t="str" cm="1">
        <f t="array" ref="H284">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284" s="44"/>
      <c r="J284" s="45"/>
      <c r="K284" s="44"/>
      <c r="L284" s="45"/>
      <c r="M284" s="44"/>
      <c r="N284" s="42"/>
      <c r="O284" s="46"/>
      <c r="P284" s="44"/>
      <c r="Q284" s="42"/>
      <c r="R284" s="42"/>
      <c r="S284" s="45"/>
      <c r="T284" s="46"/>
      <c r="U284" s="46"/>
      <c r="V284" s="46"/>
      <c r="W284" s="46"/>
      <c r="X284" s="44"/>
      <c r="Y284" s="45"/>
      <c r="Z284" s="44"/>
      <c r="AA284" s="45"/>
      <c r="AB284" s="44"/>
      <c r="AC284" s="45"/>
      <c r="AD284" s="44"/>
      <c r="AE284" s="45"/>
      <c r="AF284" s="47" t="str" cm="1">
        <f t="array" ref="AF284">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284" s="47" t="str" cm="1">
        <f t="array" ref="AG284">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284" s="46"/>
      <c r="AI284" s="46"/>
      <c r="AJ284" s="46"/>
      <c r="AK284" s="46"/>
      <c r="AL284" s="46"/>
      <c r="AM284" s="46"/>
    </row>
    <row r="285" spans="2:39" ht="15" thickBot="1" x14ac:dyDescent="0.4">
      <c r="B285" s="257"/>
      <c r="C285" s="19">
        <v>3</v>
      </c>
      <c r="D285" s="42"/>
      <c r="E285" s="43" t="str" cm="1">
        <f t="array" ref="E285">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285" s="44"/>
      <c r="G285" s="42"/>
      <c r="H285" s="43" t="str" cm="1">
        <f t="array" ref="H285">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285" s="44"/>
      <c r="J285" s="45"/>
      <c r="K285" s="44"/>
      <c r="L285" s="45"/>
      <c r="M285" s="44"/>
      <c r="N285" s="42"/>
      <c r="O285" s="46"/>
      <c r="P285" s="44"/>
      <c r="Q285" s="42"/>
      <c r="R285" s="42"/>
      <c r="S285" s="45"/>
      <c r="T285" s="46"/>
      <c r="U285" s="46"/>
      <c r="V285" s="46"/>
      <c r="W285" s="46"/>
      <c r="X285" s="44"/>
      <c r="Y285" s="45"/>
      <c r="Z285" s="48" t="str" cm="1">
        <f t="array" ref="Z285">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285" s="45"/>
      <c r="AB285" s="44"/>
      <c r="AC285" s="45"/>
      <c r="AD285" s="48" t="str" cm="1">
        <f t="array" ref="AD285">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285" s="45"/>
      <c r="AF285" s="46"/>
      <c r="AG285" s="46"/>
      <c r="AH285" s="47" t="str" cm="1">
        <f t="array" ref="AH285">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285" s="47" t="str" cm="1">
        <f t="array" ref="AI285">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285" s="46"/>
      <c r="AK285" s="46"/>
      <c r="AL285" s="46"/>
      <c r="AM285" s="46"/>
    </row>
    <row r="286" spans="2:39" ht="15" thickBot="1" x14ac:dyDescent="0.4">
      <c r="B286" s="257"/>
      <c r="C286" s="19">
        <v>4</v>
      </c>
      <c r="D286" s="42"/>
      <c r="E286" s="43" t="str" cm="1">
        <f t="array" ref="E286">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286" s="44"/>
      <c r="G286" s="42"/>
      <c r="H286" s="43" t="str" cm="1">
        <f t="array" ref="H286">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286" s="44"/>
      <c r="J286" s="45"/>
      <c r="K286" s="44"/>
      <c r="L286" s="45"/>
      <c r="M286" s="44"/>
      <c r="N286" s="42"/>
      <c r="O286" s="46"/>
      <c r="P286" s="44"/>
      <c r="Q286" s="42"/>
      <c r="R286" s="42"/>
      <c r="S286" s="45"/>
      <c r="T286" s="46"/>
      <c r="U286" s="46"/>
      <c r="V286" s="46"/>
      <c r="W286" s="46"/>
      <c r="X286" s="44"/>
      <c r="Y286" s="45"/>
      <c r="Z286" s="44"/>
      <c r="AA286" s="45"/>
      <c r="AB286" s="44"/>
      <c r="AC286" s="45"/>
      <c r="AD286" s="44"/>
      <c r="AE286" s="45"/>
      <c r="AF286" s="47" t="str" cm="1">
        <f t="array" ref="AF286">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286" s="47" t="str" cm="1">
        <f t="array" ref="AG286">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286" s="46"/>
      <c r="AI286" s="46"/>
      <c r="AJ286" s="47" t="str" cm="1">
        <f t="array" ref="AJ286">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286" s="47" t="str" cm="1">
        <f t="array" ref="AK286">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286" s="46"/>
      <c r="AM286" s="46"/>
    </row>
    <row r="287" spans="2:39" ht="15" thickBot="1" x14ac:dyDescent="0.4">
      <c r="B287" s="257"/>
      <c r="C287" s="19">
        <v>5</v>
      </c>
      <c r="D287" s="42"/>
      <c r="E287" s="45"/>
      <c r="F287" s="44"/>
      <c r="G287" s="42"/>
      <c r="H287" s="45"/>
      <c r="I287" s="44"/>
      <c r="J287" s="45"/>
      <c r="K287" s="44"/>
      <c r="L287" s="45"/>
      <c r="M287" s="44"/>
      <c r="N287" s="42"/>
      <c r="O287" s="46"/>
      <c r="P287" s="44"/>
      <c r="Q287" s="42"/>
      <c r="R287" s="42"/>
      <c r="S287" s="45"/>
      <c r="T287" s="46"/>
      <c r="U287" s="46"/>
      <c r="V287" s="46"/>
      <c r="W287" s="46"/>
      <c r="X287" s="44"/>
      <c r="Y287" s="45"/>
      <c r="Z287" s="44"/>
      <c r="AA287" s="45"/>
      <c r="AB287" s="44"/>
      <c r="AC287" s="45"/>
      <c r="AD287" s="44"/>
      <c r="AE287" s="45"/>
      <c r="AF287" s="47" t="str" cm="1">
        <f t="array" ref="AF287">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287" s="47" t="str" cm="1">
        <f t="array" ref="AG287">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287" s="47" t="str" cm="1">
        <f t="array" ref="AH287">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287" s="47" t="str" cm="1">
        <f t="array" ref="AI287">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287" s="46"/>
      <c r="AK287" s="46"/>
      <c r="AL287" s="47" t="str" cm="1">
        <f t="array" ref="AL287">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287" s="47" t="str" cm="1">
        <f t="array" ref="AM287">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288" spans="2:39" ht="15" thickBot="1" x14ac:dyDescent="0.4">
      <c r="B288" s="257"/>
      <c r="C288" s="19">
        <v>6</v>
      </c>
      <c r="D288" s="48" t="str" cm="1">
        <f t="array" ref="D288">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288" s="45"/>
      <c r="F288" s="48" t="str" cm="1">
        <f t="array" ref="F288">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288" s="42"/>
      <c r="H288" s="45"/>
      <c r="I288" s="44"/>
      <c r="J288" s="45"/>
      <c r="K288" s="44"/>
      <c r="L288" s="45"/>
      <c r="M288" s="48" t="str" cm="1">
        <f t="array" ref="M288">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288" s="42"/>
      <c r="O288" s="47" t="str" cm="1">
        <f t="array" ref="O288">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288" s="48" t="str" cm="1">
        <f t="array" ref="P288">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288" s="50" t="str" cm="1">
        <f t="array" ref="Q288">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288" s="50" t="str" cm="1">
        <f t="array" ref="R288">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288" s="43" t="str" cm="1">
        <f t="array" ref="S288">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288" s="46"/>
      <c r="U288" s="46"/>
      <c r="V288" s="46"/>
      <c r="W288" s="46"/>
      <c r="X288" s="44"/>
      <c r="Y288" s="45"/>
      <c r="Z288" s="44"/>
      <c r="AA288" s="45"/>
      <c r="AB288" s="44"/>
      <c r="AC288" s="45"/>
      <c r="AD288" s="44"/>
      <c r="AE288" s="45"/>
      <c r="AF288" s="46"/>
      <c r="AG288" s="46"/>
      <c r="AH288" s="46"/>
      <c r="AI288" s="46"/>
      <c r="AJ288" s="46"/>
      <c r="AK288" s="46"/>
      <c r="AL288" s="46"/>
      <c r="AM288" s="46"/>
    </row>
    <row r="289" spans="2:39" ht="15" thickBot="1" x14ac:dyDescent="0.4">
      <c r="B289" s="257"/>
      <c r="C289" s="19">
        <v>7</v>
      </c>
      <c r="D289" s="49" t="str" cm="1">
        <f t="array" ref="D289">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289" s="45"/>
      <c r="F289" s="48" t="str" cm="1">
        <f t="array" ref="F289">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289" s="50" t="str" cm="1">
        <f t="array" ref="G289">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289" s="45"/>
      <c r="I289" s="44"/>
      <c r="J289" s="45"/>
      <c r="K289" s="44"/>
      <c r="L289" s="45"/>
      <c r="M289" s="44"/>
      <c r="N289" s="42"/>
      <c r="O289" s="46"/>
      <c r="P289" s="48" t="str" cm="1">
        <f t="array" ref="P289">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289" s="50" t="str" cm="1">
        <f t="array" ref="Q289">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289" s="50" t="str" cm="1">
        <f t="array" ref="R289">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289" s="43" t="str" cm="1">
        <f t="array" ref="S289">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289" s="46"/>
      <c r="U289" s="46"/>
      <c r="V289" s="46"/>
      <c r="W289" s="46"/>
      <c r="X289" s="44"/>
      <c r="Y289" s="45"/>
      <c r="Z289" s="44"/>
      <c r="AA289" s="45"/>
      <c r="AB289" s="44"/>
      <c r="AC289" s="45"/>
      <c r="AD289" s="44"/>
      <c r="AE289" s="45"/>
      <c r="AF289" s="46"/>
      <c r="AG289" s="46"/>
      <c r="AH289" s="46"/>
      <c r="AI289" s="46"/>
      <c r="AJ289" s="46"/>
      <c r="AK289" s="46"/>
      <c r="AL289" s="46"/>
      <c r="AM289" s="46"/>
    </row>
    <row r="290" spans="2:39" ht="15" thickBot="1" x14ac:dyDescent="0.4">
      <c r="B290" s="257"/>
      <c r="C290" s="19">
        <v>8</v>
      </c>
      <c r="D290" s="42"/>
      <c r="E290" s="45"/>
      <c r="F290" s="44"/>
      <c r="G290" s="42"/>
      <c r="H290" s="45"/>
      <c r="I290" s="48" t="str" cm="1">
        <f t="array" ref="I290">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290" s="45"/>
      <c r="K290" s="48" t="str" cm="1">
        <f t="array" ref="K290">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290" s="45"/>
      <c r="M290" s="44"/>
      <c r="N290" s="42"/>
      <c r="O290" s="46"/>
      <c r="P290" s="44"/>
      <c r="Q290" s="42"/>
      <c r="R290" s="42"/>
      <c r="S290" s="45"/>
      <c r="T290" s="47" t="str" cm="1">
        <f t="array" ref="T290">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290" s="47" t="str" cm="1">
        <f t="array" ref="U290">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290" s="47" t="str" cm="1">
        <f t="array" ref="V290">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290" s="47" t="str" cm="1">
        <f t="array" ref="W290">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290" s="48" t="str" cm="1">
        <f t="array" ref="X290">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290" s="45"/>
      <c r="Z290" s="48" t="str" cm="1">
        <f t="array" ref="Z290">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290" s="45"/>
      <c r="AB290" s="48" t="str" cm="1">
        <f t="array" ref="AB290">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290" s="45"/>
      <c r="AD290" s="48" t="str" cm="1">
        <f t="array" ref="AD290">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290" s="45"/>
      <c r="AF290" s="46"/>
      <c r="AG290" s="46"/>
      <c r="AH290" s="46"/>
      <c r="AI290" s="46"/>
      <c r="AJ290" s="46"/>
      <c r="AK290" s="46"/>
      <c r="AL290" s="46"/>
      <c r="AM290" s="46"/>
    </row>
    <row r="291" spans="2:39" ht="15" thickBot="1" x14ac:dyDescent="0.4">
      <c r="B291" s="257"/>
      <c r="C291" s="19">
        <v>9</v>
      </c>
      <c r="D291" s="42"/>
      <c r="E291" s="45"/>
      <c r="F291" s="44"/>
      <c r="G291" s="42"/>
      <c r="H291" s="45"/>
      <c r="I291" s="48" t="str" cm="1">
        <f t="array" ref="I291">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291" s="45"/>
      <c r="K291" s="48" t="str" cm="1">
        <f t="array" ref="K291">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291" s="45"/>
      <c r="M291" s="51"/>
      <c r="N291" s="52" t="str" cm="1">
        <f t="array" ref="N291">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291" s="46"/>
      <c r="P291" s="44"/>
      <c r="Q291" s="42"/>
      <c r="R291" s="42"/>
      <c r="S291" s="45"/>
      <c r="T291" s="46"/>
      <c r="U291" s="46"/>
      <c r="V291" s="46"/>
      <c r="W291" s="46"/>
      <c r="X291" s="48" t="str" cm="1">
        <f t="array" ref="X291">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291" s="45"/>
      <c r="Z291" s="48" t="str" cm="1">
        <f t="array" ref="Z291">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291" s="45"/>
      <c r="AB291" s="48" t="str" cm="1">
        <f t="array" ref="AB291">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291" s="45"/>
      <c r="AD291" s="48" t="str" cm="1">
        <f t="array" ref="AD291">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291" s="45"/>
      <c r="AF291" s="46"/>
      <c r="AG291" s="46"/>
      <c r="AH291" s="46"/>
      <c r="AI291" s="46"/>
      <c r="AJ291" s="46"/>
      <c r="AK291" s="46"/>
      <c r="AL291" s="46"/>
      <c r="AM291" s="46"/>
    </row>
    <row r="292" spans="2:39" ht="15" thickBot="1" x14ac:dyDescent="0.4">
      <c r="B292" s="257"/>
      <c r="C292" s="19">
        <v>10</v>
      </c>
      <c r="D292" s="53"/>
      <c r="E292" s="54"/>
      <c r="F292" s="55"/>
      <c r="G292" s="53"/>
      <c r="H292" s="54"/>
      <c r="I292" s="56" t="str" cm="1">
        <f t="array" ref="I292">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292" s="57" t="str" cm="1">
        <f t="array" ref="J292">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292" s="56" t="str" cm="1">
        <f t="array" ref="K292">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292" s="57" t="str" cm="1">
        <f t="array" ref="L292">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292" s="55"/>
      <c r="N292" s="53"/>
      <c r="O292" s="58"/>
      <c r="P292" s="55"/>
      <c r="Q292" s="53"/>
      <c r="R292" s="53"/>
      <c r="S292" s="54"/>
      <c r="T292" s="58"/>
      <c r="U292" s="58"/>
      <c r="V292" s="58"/>
      <c r="W292" s="58"/>
      <c r="X292" s="55"/>
      <c r="Y292" s="54"/>
      <c r="Z292" s="55"/>
      <c r="AA292" s="54"/>
      <c r="AB292" s="56" t="str" cm="1">
        <f t="array" ref="AB292">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292" s="54"/>
      <c r="AD292" s="56" t="str" cm="1">
        <f t="array" ref="AD292">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292" s="54"/>
      <c r="AF292" s="58"/>
      <c r="AG292" s="58"/>
      <c r="AH292" s="58"/>
      <c r="AI292" s="58"/>
      <c r="AJ292" s="58"/>
      <c r="AK292" s="58"/>
      <c r="AL292" s="58"/>
      <c r="AM292" s="58"/>
    </row>
    <row r="293" spans="2:39" ht="15" thickBot="1" x14ac:dyDescent="0.4">
      <c r="D293" s="59"/>
      <c r="E293" s="59"/>
      <c r="F293" s="59"/>
      <c r="G293" s="59"/>
      <c r="H293" s="59"/>
      <c r="I293" s="59"/>
      <c r="J293" s="59"/>
      <c r="K293" s="59"/>
      <c r="L293" s="59"/>
      <c r="M293" s="59"/>
      <c r="N293" s="59"/>
      <c r="O293" s="59"/>
      <c r="P293" s="59"/>
      <c r="Q293" s="59"/>
      <c r="R293" s="59"/>
      <c r="S293" s="59"/>
      <c r="T293" s="59"/>
      <c r="U293" s="59"/>
      <c r="V293" s="59"/>
      <c r="W293" s="59"/>
      <c r="X293" s="59"/>
      <c r="Y293" s="59"/>
      <c r="Z293" s="59"/>
      <c r="AA293" s="59"/>
      <c r="AB293" s="59"/>
      <c r="AC293" s="59"/>
      <c r="AD293" s="59"/>
      <c r="AE293" s="59"/>
      <c r="AF293" s="59"/>
      <c r="AG293" s="59"/>
      <c r="AH293" s="59"/>
      <c r="AI293" s="59"/>
      <c r="AJ293" s="59"/>
      <c r="AK293" s="59"/>
      <c r="AL293" s="59"/>
      <c r="AM293" s="59"/>
    </row>
    <row r="294" spans="2:39" ht="15" thickBot="1" x14ac:dyDescent="0.4">
      <c r="B294" s="257" t="str">
        <f>IF('1. Introduction'!C35=0,"",'1. Introduction'!C35)</f>
        <v/>
      </c>
      <c r="C294" s="19">
        <v>1</v>
      </c>
      <c r="D294" s="35"/>
      <c r="E294" s="34" t="str" cm="1">
        <f t="array" ref="E294">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294" s="36"/>
      <c r="G294" s="35"/>
      <c r="H294" s="34" t="str" cm="1">
        <f t="array" ref="H294">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294" s="36"/>
      <c r="J294" s="37"/>
      <c r="K294" s="36"/>
      <c r="L294" s="37"/>
      <c r="M294" s="36"/>
      <c r="N294" s="38"/>
      <c r="O294" s="39"/>
      <c r="P294" s="36"/>
      <c r="Q294" s="38"/>
      <c r="R294" s="35"/>
      <c r="S294" s="37"/>
      <c r="T294" s="39"/>
      <c r="U294" s="40"/>
      <c r="V294" s="39"/>
      <c r="W294" s="39"/>
      <c r="X294" s="41"/>
      <c r="Y294" s="34" t="str" cm="1">
        <f t="array" ref="Y294">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294" s="36"/>
      <c r="AA294" s="34" t="str" cm="1">
        <f t="array" ref="AA294">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294" s="36"/>
      <c r="AC294" s="34" t="str" cm="1">
        <f t="array" ref="AC294">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294" s="36"/>
      <c r="AE294" s="34" t="str" cm="1">
        <f t="array" ref="AE294">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294" s="39"/>
      <c r="AG294" s="40"/>
      <c r="AH294" s="39"/>
      <c r="AI294" s="39"/>
      <c r="AJ294" s="39"/>
      <c r="AK294" s="40"/>
      <c r="AL294" s="40"/>
      <c r="AM294" s="39"/>
    </row>
    <row r="295" spans="2:39" ht="15" thickBot="1" x14ac:dyDescent="0.4">
      <c r="B295" s="257"/>
      <c r="C295" s="19">
        <v>2</v>
      </c>
      <c r="D295" s="42"/>
      <c r="E295" s="43" t="str" cm="1">
        <f t="array" ref="E295">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295" s="44"/>
      <c r="G295" s="42"/>
      <c r="H295" s="43" t="str" cm="1">
        <f t="array" ref="H295">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295" s="44"/>
      <c r="J295" s="45"/>
      <c r="K295" s="44"/>
      <c r="L295" s="45"/>
      <c r="M295" s="44"/>
      <c r="N295" s="42"/>
      <c r="O295" s="46"/>
      <c r="P295" s="44"/>
      <c r="Q295" s="42"/>
      <c r="R295" s="42"/>
      <c r="S295" s="45"/>
      <c r="T295" s="46"/>
      <c r="U295" s="46"/>
      <c r="V295" s="46"/>
      <c r="W295" s="46"/>
      <c r="X295" s="44"/>
      <c r="Y295" s="45"/>
      <c r="Z295" s="44"/>
      <c r="AA295" s="45"/>
      <c r="AB295" s="44"/>
      <c r="AC295" s="45"/>
      <c r="AD295" s="44"/>
      <c r="AE295" s="45"/>
      <c r="AF295" s="47" t="str" cm="1">
        <f t="array" ref="AF295">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295" s="47" t="str" cm="1">
        <f t="array" ref="AG295">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295" s="46"/>
      <c r="AI295" s="46"/>
      <c r="AJ295" s="46"/>
      <c r="AK295" s="46"/>
      <c r="AL295" s="46"/>
      <c r="AM295" s="46"/>
    </row>
    <row r="296" spans="2:39" ht="15" thickBot="1" x14ac:dyDescent="0.4">
      <c r="B296" s="257"/>
      <c r="C296" s="19">
        <v>3</v>
      </c>
      <c r="D296" s="42"/>
      <c r="E296" s="43" t="str" cm="1">
        <f t="array" ref="E296">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296" s="44"/>
      <c r="G296" s="42"/>
      <c r="H296" s="43" t="str" cm="1">
        <f t="array" ref="H296">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296" s="44"/>
      <c r="J296" s="45"/>
      <c r="K296" s="44"/>
      <c r="L296" s="45"/>
      <c r="M296" s="44"/>
      <c r="N296" s="42"/>
      <c r="O296" s="46"/>
      <c r="P296" s="44"/>
      <c r="Q296" s="42"/>
      <c r="R296" s="42"/>
      <c r="S296" s="45"/>
      <c r="T296" s="46"/>
      <c r="U296" s="46"/>
      <c r="V296" s="46"/>
      <c r="W296" s="46"/>
      <c r="X296" s="44"/>
      <c r="Y296" s="45"/>
      <c r="Z296" s="48" t="str" cm="1">
        <f t="array" ref="Z296">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296" s="45"/>
      <c r="AB296" s="44"/>
      <c r="AC296" s="45"/>
      <c r="AD296" s="48" t="str" cm="1">
        <f t="array" ref="AD296">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296" s="45"/>
      <c r="AF296" s="46"/>
      <c r="AG296" s="46"/>
      <c r="AH296" s="47" t="str" cm="1">
        <f t="array" ref="AH296">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296" s="47" t="str" cm="1">
        <f t="array" ref="AI296">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296" s="46"/>
      <c r="AK296" s="46"/>
      <c r="AL296" s="46"/>
      <c r="AM296" s="46"/>
    </row>
    <row r="297" spans="2:39" ht="15" thickBot="1" x14ac:dyDescent="0.4">
      <c r="B297" s="257"/>
      <c r="C297" s="19">
        <v>4</v>
      </c>
      <c r="D297" s="42"/>
      <c r="E297" s="43" t="str" cm="1">
        <f t="array" ref="E297">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297" s="44"/>
      <c r="G297" s="42"/>
      <c r="H297" s="43" t="str" cm="1">
        <f t="array" ref="H297">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297" s="44"/>
      <c r="J297" s="45"/>
      <c r="K297" s="44"/>
      <c r="L297" s="45"/>
      <c r="M297" s="44"/>
      <c r="N297" s="42"/>
      <c r="O297" s="46"/>
      <c r="P297" s="44"/>
      <c r="Q297" s="42"/>
      <c r="R297" s="42"/>
      <c r="S297" s="45"/>
      <c r="T297" s="46"/>
      <c r="U297" s="46"/>
      <c r="V297" s="46"/>
      <c r="W297" s="46"/>
      <c r="X297" s="44"/>
      <c r="Y297" s="45"/>
      <c r="Z297" s="44"/>
      <c r="AA297" s="45"/>
      <c r="AB297" s="44"/>
      <c r="AC297" s="45"/>
      <c r="AD297" s="44"/>
      <c r="AE297" s="45"/>
      <c r="AF297" s="47" t="str" cm="1">
        <f t="array" ref="AF297">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297" s="47" t="str" cm="1">
        <f t="array" ref="AG297">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297" s="46"/>
      <c r="AI297" s="46"/>
      <c r="AJ297" s="47" t="str" cm="1">
        <f t="array" ref="AJ297">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297" s="47" t="str" cm="1">
        <f t="array" ref="AK297">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297" s="46"/>
      <c r="AM297" s="46"/>
    </row>
    <row r="298" spans="2:39" ht="15" thickBot="1" x14ac:dyDescent="0.4">
      <c r="B298" s="257"/>
      <c r="C298" s="19">
        <v>5</v>
      </c>
      <c r="D298" s="42"/>
      <c r="E298" s="45"/>
      <c r="F298" s="44"/>
      <c r="G298" s="42"/>
      <c r="H298" s="45"/>
      <c r="I298" s="44"/>
      <c r="J298" s="45"/>
      <c r="K298" s="44"/>
      <c r="L298" s="45"/>
      <c r="M298" s="44"/>
      <c r="N298" s="42"/>
      <c r="O298" s="46"/>
      <c r="P298" s="44"/>
      <c r="Q298" s="42"/>
      <c r="R298" s="42"/>
      <c r="S298" s="45"/>
      <c r="T298" s="46"/>
      <c r="U298" s="46"/>
      <c r="V298" s="46"/>
      <c r="W298" s="46"/>
      <c r="X298" s="44"/>
      <c r="Y298" s="45"/>
      <c r="Z298" s="44"/>
      <c r="AA298" s="45"/>
      <c r="AB298" s="44"/>
      <c r="AC298" s="45"/>
      <c r="AD298" s="44"/>
      <c r="AE298" s="45"/>
      <c r="AF298" s="47" t="str" cm="1">
        <f t="array" ref="AF298">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298" s="47" t="str" cm="1">
        <f t="array" ref="AG298">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298" s="47" t="str" cm="1">
        <f t="array" ref="AH298">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298" s="47" t="str" cm="1">
        <f t="array" ref="AI298">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298" s="46"/>
      <c r="AK298" s="46"/>
      <c r="AL298" s="47" t="str" cm="1">
        <f t="array" ref="AL298">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298" s="47" t="str" cm="1">
        <f t="array" ref="AM298">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299" spans="2:39" ht="15" thickBot="1" x14ac:dyDescent="0.4">
      <c r="B299" s="257"/>
      <c r="C299" s="19">
        <v>6</v>
      </c>
      <c r="D299" s="48" t="str" cm="1">
        <f t="array" ref="D299">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299" s="45"/>
      <c r="F299" s="48" t="str" cm="1">
        <f t="array" ref="F299">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299" s="42"/>
      <c r="H299" s="45"/>
      <c r="I299" s="44"/>
      <c r="J299" s="45"/>
      <c r="K299" s="44"/>
      <c r="L299" s="45"/>
      <c r="M299" s="48" t="str" cm="1">
        <f t="array" ref="M299">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299" s="42"/>
      <c r="O299" s="47" t="str" cm="1">
        <f t="array" ref="O299">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299" s="48" t="str" cm="1">
        <f t="array" ref="P299">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299" s="50" t="str" cm="1">
        <f t="array" ref="Q299">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299" s="50" t="str" cm="1">
        <f t="array" ref="R299">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299" s="43" t="str" cm="1">
        <f t="array" ref="S299">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299" s="46"/>
      <c r="U299" s="46"/>
      <c r="V299" s="46"/>
      <c r="W299" s="46"/>
      <c r="X299" s="44"/>
      <c r="Y299" s="45"/>
      <c r="Z299" s="44"/>
      <c r="AA299" s="45"/>
      <c r="AB299" s="44"/>
      <c r="AC299" s="45"/>
      <c r="AD299" s="44"/>
      <c r="AE299" s="45"/>
      <c r="AF299" s="46"/>
      <c r="AG299" s="46"/>
      <c r="AH299" s="46"/>
      <c r="AI299" s="46"/>
      <c r="AJ299" s="46"/>
      <c r="AK299" s="46"/>
      <c r="AL299" s="46"/>
      <c r="AM299" s="46"/>
    </row>
    <row r="300" spans="2:39" ht="15" thickBot="1" x14ac:dyDescent="0.4">
      <c r="B300" s="257"/>
      <c r="C300" s="19">
        <v>7</v>
      </c>
      <c r="D300" s="49" t="str" cm="1">
        <f t="array" ref="D300">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300" s="45"/>
      <c r="F300" s="48" t="str" cm="1">
        <f t="array" ref="F300">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300" s="50" t="str" cm="1">
        <f t="array" ref="G300">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300" s="45"/>
      <c r="I300" s="44"/>
      <c r="J300" s="45"/>
      <c r="K300" s="44"/>
      <c r="L300" s="45"/>
      <c r="M300" s="44"/>
      <c r="N300" s="42"/>
      <c r="O300" s="46"/>
      <c r="P300" s="48" t="str" cm="1">
        <f t="array" ref="P300">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300" s="50" t="str" cm="1">
        <f t="array" ref="Q300">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300" s="50" t="str" cm="1">
        <f t="array" ref="R300">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300" s="43" t="str" cm="1">
        <f t="array" ref="S300">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300" s="46"/>
      <c r="U300" s="46"/>
      <c r="V300" s="46"/>
      <c r="W300" s="46"/>
      <c r="X300" s="44"/>
      <c r="Y300" s="45"/>
      <c r="Z300" s="44"/>
      <c r="AA300" s="45"/>
      <c r="AB300" s="44"/>
      <c r="AC300" s="45"/>
      <c r="AD300" s="44"/>
      <c r="AE300" s="45"/>
      <c r="AF300" s="46"/>
      <c r="AG300" s="46"/>
      <c r="AH300" s="46"/>
      <c r="AI300" s="46"/>
      <c r="AJ300" s="46"/>
      <c r="AK300" s="46"/>
      <c r="AL300" s="46"/>
      <c r="AM300" s="46"/>
    </row>
    <row r="301" spans="2:39" ht="15" thickBot="1" x14ac:dyDescent="0.4">
      <c r="B301" s="257"/>
      <c r="C301" s="19">
        <v>8</v>
      </c>
      <c r="D301" s="42"/>
      <c r="E301" s="45"/>
      <c r="F301" s="44"/>
      <c r="G301" s="42"/>
      <c r="H301" s="45"/>
      <c r="I301" s="48" t="str" cm="1">
        <f t="array" ref="I301">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301" s="45"/>
      <c r="K301" s="48" t="str" cm="1">
        <f t="array" ref="K301">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301" s="45"/>
      <c r="M301" s="44"/>
      <c r="N301" s="42"/>
      <c r="O301" s="46"/>
      <c r="P301" s="44"/>
      <c r="Q301" s="42"/>
      <c r="R301" s="42"/>
      <c r="S301" s="45"/>
      <c r="T301" s="47" t="str" cm="1">
        <f t="array" ref="T301">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301" s="47" t="str" cm="1">
        <f t="array" ref="U301">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301" s="47" t="str" cm="1">
        <f t="array" ref="V301">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301" s="47" t="str" cm="1">
        <f t="array" ref="W301">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301" s="48" t="str" cm="1">
        <f t="array" ref="X301">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301" s="45"/>
      <c r="Z301" s="48" t="str" cm="1">
        <f t="array" ref="Z301">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301" s="45"/>
      <c r="AB301" s="48" t="str" cm="1">
        <f t="array" ref="AB301">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301" s="45"/>
      <c r="AD301" s="48" t="str" cm="1">
        <f t="array" ref="AD301">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301" s="45"/>
      <c r="AF301" s="46"/>
      <c r="AG301" s="46"/>
      <c r="AH301" s="46"/>
      <c r="AI301" s="46"/>
      <c r="AJ301" s="46"/>
      <c r="AK301" s="46"/>
      <c r="AL301" s="46"/>
      <c r="AM301" s="46"/>
    </row>
    <row r="302" spans="2:39" ht="15" thickBot="1" x14ac:dyDescent="0.4">
      <c r="B302" s="257"/>
      <c r="C302" s="19">
        <v>9</v>
      </c>
      <c r="D302" s="42"/>
      <c r="E302" s="45"/>
      <c r="F302" s="44"/>
      <c r="G302" s="42"/>
      <c r="H302" s="45"/>
      <c r="I302" s="48" t="str" cm="1">
        <f t="array" ref="I302">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302" s="45"/>
      <c r="K302" s="48" t="str" cm="1">
        <f t="array" ref="K302">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302" s="45"/>
      <c r="M302" s="51"/>
      <c r="N302" s="52" t="str" cm="1">
        <f t="array" ref="N302">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302" s="46"/>
      <c r="P302" s="44"/>
      <c r="Q302" s="42"/>
      <c r="R302" s="42"/>
      <c r="S302" s="45"/>
      <c r="T302" s="46"/>
      <c r="U302" s="46"/>
      <c r="V302" s="46"/>
      <c r="W302" s="46"/>
      <c r="X302" s="48" t="str" cm="1">
        <f t="array" ref="X302">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302" s="45"/>
      <c r="Z302" s="48" t="str" cm="1">
        <f t="array" ref="Z302">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302" s="45"/>
      <c r="AB302" s="48" t="str" cm="1">
        <f t="array" ref="AB302">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302" s="45"/>
      <c r="AD302" s="48" t="str" cm="1">
        <f t="array" ref="AD302">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302" s="45"/>
      <c r="AF302" s="46"/>
      <c r="AG302" s="46"/>
      <c r="AH302" s="46"/>
      <c r="AI302" s="46"/>
      <c r="AJ302" s="46"/>
      <c r="AK302" s="46"/>
      <c r="AL302" s="46"/>
      <c r="AM302" s="46"/>
    </row>
    <row r="303" spans="2:39" ht="15" thickBot="1" x14ac:dyDescent="0.4">
      <c r="B303" s="257"/>
      <c r="C303" s="19">
        <v>10</v>
      </c>
      <c r="D303" s="53"/>
      <c r="E303" s="54"/>
      <c r="F303" s="55"/>
      <c r="G303" s="53"/>
      <c r="H303" s="54"/>
      <c r="I303" s="56" t="str" cm="1">
        <f t="array" ref="I303">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303" s="57" t="str" cm="1">
        <f t="array" ref="J303">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303" s="56" t="str" cm="1">
        <f t="array" ref="K303">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303" s="57" t="str" cm="1">
        <f t="array" ref="L303">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303" s="55"/>
      <c r="N303" s="53"/>
      <c r="O303" s="58"/>
      <c r="P303" s="55"/>
      <c r="Q303" s="53"/>
      <c r="R303" s="53"/>
      <c r="S303" s="54"/>
      <c r="T303" s="58"/>
      <c r="U303" s="58"/>
      <c r="V303" s="58"/>
      <c r="W303" s="58"/>
      <c r="X303" s="55"/>
      <c r="Y303" s="54"/>
      <c r="Z303" s="55"/>
      <c r="AA303" s="54"/>
      <c r="AB303" s="56" t="str" cm="1">
        <f t="array" ref="AB303">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303" s="54"/>
      <c r="AD303" s="56" t="str" cm="1">
        <f t="array" ref="AD303">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303" s="54"/>
      <c r="AF303" s="58"/>
      <c r="AG303" s="58"/>
      <c r="AH303" s="58"/>
      <c r="AI303" s="58"/>
      <c r="AJ303" s="58"/>
      <c r="AK303" s="58"/>
      <c r="AL303" s="58"/>
      <c r="AM303" s="58"/>
    </row>
    <row r="304" spans="2:39" ht="15" thickBot="1" x14ac:dyDescent="0.4">
      <c r="D304" s="59"/>
      <c r="E304" s="59"/>
      <c r="F304" s="59"/>
      <c r="G304" s="59"/>
      <c r="H304" s="59"/>
      <c r="I304" s="59"/>
      <c r="J304" s="59"/>
      <c r="K304" s="59"/>
      <c r="L304" s="59"/>
      <c r="M304" s="59"/>
      <c r="N304" s="59"/>
      <c r="O304" s="59"/>
      <c r="P304" s="59"/>
      <c r="Q304" s="59"/>
      <c r="R304" s="59"/>
      <c r="S304" s="59"/>
      <c r="T304" s="59"/>
      <c r="U304" s="59"/>
      <c r="V304" s="59"/>
      <c r="W304" s="59"/>
      <c r="X304" s="59"/>
      <c r="Y304" s="59"/>
      <c r="Z304" s="59"/>
      <c r="AA304" s="59"/>
      <c r="AB304" s="59"/>
      <c r="AC304" s="59"/>
      <c r="AD304" s="59"/>
      <c r="AE304" s="59"/>
      <c r="AF304" s="59"/>
      <c r="AG304" s="59"/>
      <c r="AH304" s="59"/>
      <c r="AI304" s="59"/>
      <c r="AJ304" s="59"/>
      <c r="AK304" s="59"/>
      <c r="AL304" s="59"/>
      <c r="AM304" s="59"/>
    </row>
    <row r="305" spans="2:39" ht="15" thickBot="1" x14ac:dyDescent="0.4">
      <c r="B305" s="257" t="str">
        <f>IF('1. Introduction'!C36=0,"",'1. Introduction'!C36)</f>
        <v/>
      </c>
      <c r="C305" s="19">
        <v>1</v>
      </c>
      <c r="D305" s="35"/>
      <c r="E305" s="34" t="str" cm="1">
        <f t="array" ref="E305">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305" s="36"/>
      <c r="G305" s="35"/>
      <c r="H305" s="34" t="str" cm="1">
        <f t="array" ref="H305">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305" s="36"/>
      <c r="J305" s="37"/>
      <c r="K305" s="36"/>
      <c r="L305" s="37"/>
      <c r="M305" s="36"/>
      <c r="N305" s="38"/>
      <c r="O305" s="39"/>
      <c r="P305" s="36"/>
      <c r="Q305" s="38"/>
      <c r="R305" s="35"/>
      <c r="S305" s="37"/>
      <c r="T305" s="39"/>
      <c r="U305" s="40"/>
      <c r="V305" s="39"/>
      <c r="W305" s="39"/>
      <c r="X305" s="41"/>
      <c r="Y305" s="34" t="str" cm="1">
        <f t="array" ref="Y305">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305" s="36"/>
      <c r="AA305" s="34" t="str" cm="1">
        <f t="array" ref="AA305">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305" s="36"/>
      <c r="AC305" s="34" t="str" cm="1">
        <f t="array" ref="AC305">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305" s="36"/>
      <c r="AE305" s="34" t="str" cm="1">
        <f t="array" ref="AE305">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305" s="39"/>
      <c r="AG305" s="40"/>
      <c r="AH305" s="39"/>
      <c r="AI305" s="39"/>
      <c r="AJ305" s="39"/>
      <c r="AK305" s="40"/>
      <c r="AL305" s="40"/>
      <c r="AM305" s="39"/>
    </row>
    <row r="306" spans="2:39" ht="15" thickBot="1" x14ac:dyDescent="0.4">
      <c r="B306" s="257"/>
      <c r="C306" s="19">
        <v>2</v>
      </c>
      <c r="D306" s="42"/>
      <c r="E306" s="43" t="str" cm="1">
        <f t="array" ref="E306">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306" s="44"/>
      <c r="G306" s="42"/>
      <c r="H306" s="43" t="str" cm="1">
        <f t="array" ref="H306">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306" s="44"/>
      <c r="J306" s="45"/>
      <c r="K306" s="44"/>
      <c r="L306" s="45"/>
      <c r="M306" s="44"/>
      <c r="N306" s="42"/>
      <c r="O306" s="46"/>
      <c r="P306" s="44"/>
      <c r="Q306" s="42"/>
      <c r="R306" s="42"/>
      <c r="S306" s="45"/>
      <c r="T306" s="46"/>
      <c r="U306" s="46"/>
      <c r="V306" s="46"/>
      <c r="W306" s="46"/>
      <c r="X306" s="44"/>
      <c r="Y306" s="45"/>
      <c r="Z306" s="44"/>
      <c r="AA306" s="45"/>
      <c r="AB306" s="44"/>
      <c r="AC306" s="45"/>
      <c r="AD306" s="44"/>
      <c r="AE306" s="45"/>
      <c r="AF306" s="47" t="str" cm="1">
        <f t="array" ref="AF306">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306" s="47" t="str" cm="1">
        <f t="array" ref="AG306">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306" s="46"/>
      <c r="AI306" s="46"/>
      <c r="AJ306" s="46"/>
      <c r="AK306" s="46"/>
      <c r="AL306" s="46"/>
      <c r="AM306" s="46"/>
    </row>
    <row r="307" spans="2:39" ht="15" thickBot="1" x14ac:dyDescent="0.4">
      <c r="B307" s="257"/>
      <c r="C307" s="19">
        <v>3</v>
      </c>
      <c r="D307" s="42"/>
      <c r="E307" s="43" t="str" cm="1">
        <f t="array" ref="E307">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307" s="44"/>
      <c r="G307" s="42"/>
      <c r="H307" s="43" t="str" cm="1">
        <f t="array" ref="H307">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307" s="44"/>
      <c r="J307" s="45"/>
      <c r="K307" s="44"/>
      <c r="L307" s="45"/>
      <c r="M307" s="44"/>
      <c r="N307" s="42"/>
      <c r="O307" s="46"/>
      <c r="P307" s="44"/>
      <c r="Q307" s="42"/>
      <c r="R307" s="42"/>
      <c r="S307" s="45"/>
      <c r="T307" s="46"/>
      <c r="U307" s="46"/>
      <c r="V307" s="46"/>
      <c r="W307" s="46"/>
      <c r="X307" s="44"/>
      <c r="Y307" s="45"/>
      <c r="Z307" s="48" t="str" cm="1">
        <f t="array" ref="Z307">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307" s="45"/>
      <c r="AB307" s="44"/>
      <c r="AC307" s="45"/>
      <c r="AD307" s="48" t="str" cm="1">
        <f t="array" ref="AD307">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307" s="45"/>
      <c r="AF307" s="46"/>
      <c r="AG307" s="46"/>
      <c r="AH307" s="47" t="str" cm="1">
        <f t="array" ref="AH307">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307" s="47" t="str" cm="1">
        <f t="array" ref="AI307">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307" s="46"/>
      <c r="AK307" s="46"/>
      <c r="AL307" s="46"/>
      <c r="AM307" s="46"/>
    </row>
    <row r="308" spans="2:39" ht="15" thickBot="1" x14ac:dyDescent="0.4">
      <c r="B308" s="257"/>
      <c r="C308" s="19">
        <v>4</v>
      </c>
      <c r="D308" s="42"/>
      <c r="E308" s="43" t="str" cm="1">
        <f t="array" ref="E308">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308" s="44"/>
      <c r="G308" s="42"/>
      <c r="H308" s="43" t="str" cm="1">
        <f t="array" ref="H308">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308" s="44"/>
      <c r="J308" s="45"/>
      <c r="K308" s="44"/>
      <c r="L308" s="45"/>
      <c r="M308" s="44"/>
      <c r="N308" s="42"/>
      <c r="O308" s="46"/>
      <c r="P308" s="44"/>
      <c r="Q308" s="42"/>
      <c r="R308" s="42"/>
      <c r="S308" s="45"/>
      <c r="T308" s="46"/>
      <c r="U308" s="46"/>
      <c r="V308" s="46"/>
      <c r="W308" s="46"/>
      <c r="X308" s="44"/>
      <c r="Y308" s="45"/>
      <c r="Z308" s="44"/>
      <c r="AA308" s="45"/>
      <c r="AB308" s="44"/>
      <c r="AC308" s="45"/>
      <c r="AD308" s="44"/>
      <c r="AE308" s="45"/>
      <c r="AF308" s="47" t="str" cm="1">
        <f t="array" ref="AF308">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308" s="47" t="str" cm="1">
        <f t="array" ref="AG308">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308" s="46"/>
      <c r="AI308" s="46"/>
      <c r="AJ308" s="47" t="str" cm="1">
        <f t="array" ref="AJ308">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308" s="47" t="str" cm="1">
        <f t="array" ref="AK308">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308" s="46"/>
      <c r="AM308" s="46"/>
    </row>
    <row r="309" spans="2:39" ht="15" thickBot="1" x14ac:dyDescent="0.4">
      <c r="B309" s="257"/>
      <c r="C309" s="19">
        <v>5</v>
      </c>
      <c r="D309" s="42"/>
      <c r="E309" s="45"/>
      <c r="F309" s="44"/>
      <c r="G309" s="42"/>
      <c r="H309" s="45"/>
      <c r="I309" s="44"/>
      <c r="J309" s="45"/>
      <c r="K309" s="44"/>
      <c r="L309" s="45"/>
      <c r="M309" s="44"/>
      <c r="N309" s="42"/>
      <c r="O309" s="46"/>
      <c r="P309" s="44"/>
      <c r="Q309" s="42"/>
      <c r="R309" s="42"/>
      <c r="S309" s="45"/>
      <c r="T309" s="46"/>
      <c r="U309" s="46"/>
      <c r="V309" s="46"/>
      <c r="W309" s="46"/>
      <c r="X309" s="44"/>
      <c r="Y309" s="45"/>
      <c r="Z309" s="44"/>
      <c r="AA309" s="45"/>
      <c r="AB309" s="44"/>
      <c r="AC309" s="45"/>
      <c r="AD309" s="44"/>
      <c r="AE309" s="45"/>
      <c r="AF309" s="47" t="str" cm="1">
        <f t="array" ref="AF309">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309" s="47" t="str" cm="1">
        <f t="array" ref="AG309">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309" s="47" t="str" cm="1">
        <f t="array" ref="AH309">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309" s="47" t="str" cm="1">
        <f t="array" ref="AI309">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309" s="46"/>
      <c r="AK309" s="46"/>
      <c r="AL309" s="47" t="str" cm="1">
        <f t="array" ref="AL309">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309" s="47" t="str" cm="1">
        <f t="array" ref="AM309">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310" spans="2:39" ht="15" thickBot="1" x14ac:dyDescent="0.4">
      <c r="B310" s="257"/>
      <c r="C310" s="19">
        <v>6</v>
      </c>
      <c r="D310" s="48" t="str" cm="1">
        <f t="array" ref="D310">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310" s="45"/>
      <c r="F310" s="48" t="str" cm="1">
        <f t="array" ref="F310">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310" s="42"/>
      <c r="H310" s="45"/>
      <c r="I310" s="44"/>
      <c r="J310" s="45"/>
      <c r="K310" s="44"/>
      <c r="L310" s="45"/>
      <c r="M310" s="48" t="str" cm="1">
        <f t="array" ref="M310">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310" s="42"/>
      <c r="O310" s="47" t="str" cm="1">
        <f t="array" ref="O310">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310" s="48" t="str" cm="1">
        <f t="array" ref="P310">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310" s="50" t="str" cm="1">
        <f t="array" ref="Q310">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310" s="50" t="str" cm="1">
        <f t="array" ref="R310">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310" s="43" t="str" cm="1">
        <f t="array" ref="S310">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310" s="46"/>
      <c r="U310" s="46"/>
      <c r="V310" s="46"/>
      <c r="W310" s="46"/>
      <c r="X310" s="44"/>
      <c r="Y310" s="45"/>
      <c r="Z310" s="44"/>
      <c r="AA310" s="45"/>
      <c r="AB310" s="44"/>
      <c r="AC310" s="45"/>
      <c r="AD310" s="44"/>
      <c r="AE310" s="45"/>
      <c r="AF310" s="46"/>
      <c r="AG310" s="46"/>
      <c r="AH310" s="46"/>
      <c r="AI310" s="46"/>
      <c r="AJ310" s="46"/>
      <c r="AK310" s="46"/>
      <c r="AL310" s="46"/>
      <c r="AM310" s="46"/>
    </row>
    <row r="311" spans="2:39" ht="15" thickBot="1" x14ac:dyDescent="0.4">
      <c r="B311" s="257"/>
      <c r="C311" s="19">
        <v>7</v>
      </c>
      <c r="D311" s="49" t="str" cm="1">
        <f t="array" ref="D311">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311" s="45"/>
      <c r="F311" s="48" t="str" cm="1">
        <f t="array" ref="F311">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311" s="50" t="str" cm="1">
        <f t="array" ref="G311">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311" s="45"/>
      <c r="I311" s="44"/>
      <c r="J311" s="45"/>
      <c r="K311" s="44"/>
      <c r="L311" s="45"/>
      <c r="M311" s="44"/>
      <c r="N311" s="42"/>
      <c r="O311" s="46"/>
      <c r="P311" s="48" t="str" cm="1">
        <f t="array" ref="P311">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311" s="50" t="str" cm="1">
        <f t="array" ref="Q311">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311" s="50" t="str" cm="1">
        <f t="array" ref="R311">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311" s="43" t="str" cm="1">
        <f t="array" ref="S311">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311" s="46"/>
      <c r="U311" s="46"/>
      <c r="V311" s="46"/>
      <c r="W311" s="46"/>
      <c r="X311" s="44"/>
      <c r="Y311" s="45"/>
      <c r="Z311" s="44"/>
      <c r="AA311" s="45"/>
      <c r="AB311" s="44"/>
      <c r="AC311" s="45"/>
      <c r="AD311" s="44"/>
      <c r="AE311" s="45"/>
      <c r="AF311" s="46"/>
      <c r="AG311" s="46"/>
      <c r="AH311" s="46"/>
      <c r="AI311" s="46"/>
      <c r="AJ311" s="46"/>
      <c r="AK311" s="46"/>
      <c r="AL311" s="46"/>
      <c r="AM311" s="46"/>
    </row>
    <row r="312" spans="2:39" ht="15" thickBot="1" x14ac:dyDescent="0.4">
      <c r="B312" s="257"/>
      <c r="C312" s="19">
        <v>8</v>
      </c>
      <c r="D312" s="42"/>
      <c r="E312" s="45"/>
      <c r="F312" s="44"/>
      <c r="G312" s="42"/>
      <c r="H312" s="45"/>
      <c r="I312" s="48" t="str" cm="1">
        <f t="array" ref="I312">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312" s="45"/>
      <c r="K312" s="48" t="str" cm="1">
        <f t="array" ref="K312">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312" s="45"/>
      <c r="M312" s="44"/>
      <c r="N312" s="42"/>
      <c r="O312" s="46"/>
      <c r="P312" s="44"/>
      <c r="Q312" s="42"/>
      <c r="R312" s="42"/>
      <c r="S312" s="45"/>
      <c r="T312" s="47" t="str" cm="1">
        <f t="array" ref="T312">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312" s="47" t="str" cm="1">
        <f t="array" ref="U312">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312" s="47" t="str" cm="1">
        <f t="array" ref="V312">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312" s="47" t="str" cm="1">
        <f t="array" ref="W312">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312" s="48" t="str" cm="1">
        <f t="array" ref="X312">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312" s="45"/>
      <c r="Z312" s="48" t="str" cm="1">
        <f t="array" ref="Z312">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312" s="45"/>
      <c r="AB312" s="48" t="str" cm="1">
        <f t="array" ref="AB312">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312" s="45"/>
      <c r="AD312" s="48" t="str" cm="1">
        <f t="array" ref="AD312">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312" s="45"/>
      <c r="AF312" s="46"/>
      <c r="AG312" s="46"/>
      <c r="AH312" s="46"/>
      <c r="AI312" s="46"/>
      <c r="AJ312" s="46"/>
      <c r="AK312" s="46"/>
      <c r="AL312" s="46"/>
      <c r="AM312" s="46"/>
    </row>
    <row r="313" spans="2:39" ht="15" thickBot="1" x14ac:dyDescent="0.4">
      <c r="B313" s="257"/>
      <c r="C313" s="19">
        <v>9</v>
      </c>
      <c r="D313" s="42"/>
      <c r="E313" s="45"/>
      <c r="F313" s="44"/>
      <c r="G313" s="42"/>
      <c r="H313" s="45"/>
      <c r="I313" s="48" t="str" cm="1">
        <f t="array" ref="I313">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313" s="45"/>
      <c r="K313" s="48" t="str" cm="1">
        <f t="array" ref="K313">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313" s="45"/>
      <c r="M313" s="51"/>
      <c r="N313" s="52" t="str" cm="1">
        <f t="array" ref="N313">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313" s="46"/>
      <c r="P313" s="44"/>
      <c r="Q313" s="42"/>
      <c r="R313" s="42"/>
      <c r="S313" s="45"/>
      <c r="T313" s="46"/>
      <c r="U313" s="46"/>
      <c r="V313" s="46"/>
      <c r="W313" s="46"/>
      <c r="X313" s="48" t="str" cm="1">
        <f t="array" ref="X313">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313" s="45"/>
      <c r="Z313" s="48" t="str" cm="1">
        <f t="array" ref="Z313">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313" s="45"/>
      <c r="AB313" s="48" t="str" cm="1">
        <f t="array" ref="AB313">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313" s="45"/>
      <c r="AD313" s="48" t="str" cm="1">
        <f t="array" ref="AD313">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313" s="45"/>
      <c r="AF313" s="46"/>
      <c r="AG313" s="46"/>
      <c r="AH313" s="46"/>
      <c r="AI313" s="46"/>
      <c r="AJ313" s="46"/>
      <c r="AK313" s="46"/>
      <c r="AL313" s="46"/>
      <c r="AM313" s="46"/>
    </row>
    <row r="314" spans="2:39" ht="15" thickBot="1" x14ac:dyDescent="0.4">
      <c r="B314" s="257"/>
      <c r="C314" s="19">
        <v>10</v>
      </c>
      <c r="D314" s="53"/>
      <c r="E314" s="54"/>
      <c r="F314" s="55"/>
      <c r="G314" s="53"/>
      <c r="H314" s="54"/>
      <c r="I314" s="56" t="str" cm="1">
        <f t="array" ref="I314">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314" s="57" t="str" cm="1">
        <f t="array" ref="J314">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314" s="56" t="str" cm="1">
        <f t="array" ref="K314">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314" s="57" t="str" cm="1">
        <f t="array" ref="L314">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314" s="55"/>
      <c r="N314" s="53"/>
      <c r="O314" s="58"/>
      <c r="P314" s="55"/>
      <c r="Q314" s="53"/>
      <c r="R314" s="53"/>
      <c r="S314" s="54"/>
      <c r="T314" s="58"/>
      <c r="U314" s="58"/>
      <c r="V314" s="58"/>
      <c r="W314" s="58"/>
      <c r="X314" s="55"/>
      <c r="Y314" s="54"/>
      <c r="Z314" s="55"/>
      <c r="AA314" s="54"/>
      <c r="AB314" s="56" t="str" cm="1">
        <f t="array" ref="AB314">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314" s="54"/>
      <c r="AD314" s="56" t="str" cm="1">
        <f t="array" ref="AD314">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314" s="54"/>
      <c r="AF314" s="58"/>
      <c r="AG314" s="58"/>
      <c r="AH314" s="58"/>
      <c r="AI314" s="58"/>
      <c r="AJ314" s="58"/>
      <c r="AK314" s="58"/>
      <c r="AL314" s="58"/>
      <c r="AM314" s="58"/>
    </row>
    <row r="315" spans="2:39" ht="15" thickBot="1" x14ac:dyDescent="0.4">
      <c r="D315" s="59"/>
      <c r="E315" s="59"/>
      <c r="F315" s="59"/>
      <c r="G315" s="59"/>
      <c r="H315" s="59"/>
      <c r="I315" s="59"/>
      <c r="J315" s="59"/>
      <c r="K315" s="59"/>
      <c r="L315" s="59"/>
      <c r="M315" s="59"/>
      <c r="N315" s="59"/>
      <c r="O315" s="59"/>
      <c r="P315" s="59"/>
      <c r="Q315" s="59"/>
      <c r="R315" s="59"/>
      <c r="S315" s="59"/>
      <c r="T315" s="59"/>
      <c r="U315" s="59"/>
      <c r="V315" s="59"/>
      <c r="W315" s="59"/>
      <c r="X315" s="59"/>
      <c r="Y315" s="59"/>
      <c r="Z315" s="59"/>
      <c r="AA315" s="59"/>
      <c r="AB315" s="59"/>
      <c r="AC315" s="59"/>
      <c r="AD315" s="59"/>
      <c r="AE315" s="59"/>
      <c r="AF315" s="59"/>
      <c r="AG315" s="59"/>
      <c r="AH315" s="59"/>
      <c r="AI315" s="59"/>
      <c r="AJ315" s="59"/>
      <c r="AK315" s="59"/>
      <c r="AL315" s="59"/>
      <c r="AM315" s="59"/>
    </row>
    <row r="316" spans="2:39" ht="15" thickBot="1" x14ac:dyDescent="0.4">
      <c r="B316" s="257" t="str">
        <f>IF('1. Introduction'!C37=0,"",'1. Introduction'!C37)</f>
        <v/>
      </c>
      <c r="C316" s="19">
        <v>1</v>
      </c>
      <c r="D316" s="35"/>
      <c r="E316" s="34" t="str" cm="1">
        <f t="array" ref="E316">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316" s="36"/>
      <c r="G316" s="35"/>
      <c r="H316" s="34" t="str" cm="1">
        <f t="array" ref="H316">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316" s="36"/>
      <c r="J316" s="37"/>
      <c r="K316" s="36"/>
      <c r="L316" s="37"/>
      <c r="M316" s="36"/>
      <c r="N316" s="38"/>
      <c r="O316" s="39"/>
      <c r="P316" s="36"/>
      <c r="Q316" s="38"/>
      <c r="R316" s="35"/>
      <c r="S316" s="37"/>
      <c r="T316" s="39"/>
      <c r="U316" s="40"/>
      <c r="V316" s="39"/>
      <c r="W316" s="39"/>
      <c r="X316" s="41"/>
      <c r="Y316" s="34" t="str" cm="1">
        <f t="array" ref="Y316">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316" s="36"/>
      <c r="AA316" s="34" t="str" cm="1">
        <f t="array" ref="AA316">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316" s="36"/>
      <c r="AC316" s="34" t="str" cm="1">
        <f t="array" ref="AC316">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316" s="36"/>
      <c r="AE316" s="34" t="str" cm="1">
        <f t="array" ref="AE316">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316" s="39"/>
      <c r="AG316" s="40"/>
      <c r="AH316" s="39"/>
      <c r="AI316" s="39"/>
      <c r="AJ316" s="39"/>
      <c r="AK316" s="40"/>
      <c r="AL316" s="40"/>
      <c r="AM316" s="39"/>
    </row>
    <row r="317" spans="2:39" ht="15" thickBot="1" x14ac:dyDescent="0.4">
      <c r="B317" s="257"/>
      <c r="C317" s="19">
        <v>2</v>
      </c>
      <c r="D317" s="42"/>
      <c r="E317" s="43" t="str" cm="1">
        <f t="array" ref="E317">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317" s="44"/>
      <c r="G317" s="42"/>
      <c r="H317" s="43" t="str" cm="1">
        <f t="array" ref="H317">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317" s="44"/>
      <c r="J317" s="45"/>
      <c r="K317" s="44"/>
      <c r="L317" s="45"/>
      <c r="M317" s="44"/>
      <c r="N317" s="42"/>
      <c r="O317" s="46"/>
      <c r="P317" s="44"/>
      <c r="Q317" s="42"/>
      <c r="R317" s="42"/>
      <c r="S317" s="45"/>
      <c r="T317" s="46"/>
      <c r="U317" s="46"/>
      <c r="V317" s="46"/>
      <c r="W317" s="46"/>
      <c r="X317" s="44"/>
      <c r="Y317" s="45"/>
      <c r="Z317" s="44"/>
      <c r="AA317" s="45"/>
      <c r="AB317" s="44"/>
      <c r="AC317" s="45"/>
      <c r="AD317" s="44"/>
      <c r="AE317" s="45"/>
      <c r="AF317" s="47" t="str" cm="1">
        <f t="array" ref="AF317">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317" s="47" t="str" cm="1">
        <f t="array" ref="AG317">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317" s="46"/>
      <c r="AI317" s="46"/>
      <c r="AJ317" s="46"/>
      <c r="AK317" s="46"/>
      <c r="AL317" s="46"/>
      <c r="AM317" s="46"/>
    </row>
    <row r="318" spans="2:39" ht="15" thickBot="1" x14ac:dyDescent="0.4">
      <c r="B318" s="257"/>
      <c r="C318" s="19">
        <v>3</v>
      </c>
      <c r="D318" s="42"/>
      <c r="E318" s="43" t="str" cm="1">
        <f t="array" ref="E318">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318" s="44"/>
      <c r="G318" s="42"/>
      <c r="H318" s="43" t="str" cm="1">
        <f t="array" ref="H318">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318" s="44"/>
      <c r="J318" s="45"/>
      <c r="K318" s="44"/>
      <c r="L318" s="45"/>
      <c r="M318" s="44"/>
      <c r="N318" s="42"/>
      <c r="O318" s="46"/>
      <c r="P318" s="44"/>
      <c r="Q318" s="42"/>
      <c r="R318" s="42"/>
      <c r="S318" s="45"/>
      <c r="T318" s="46"/>
      <c r="U318" s="46"/>
      <c r="V318" s="46"/>
      <c r="W318" s="46"/>
      <c r="X318" s="44"/>
      <c r="Y318" s="45"/>
      <c r="Z318" s="48" t="str" cm="1">
        <f t="array" ref="Z318">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318" s="45"/>
      <c r="AB318" s="44"/>
      <c r="AC318" s="45"/>
      <c r="AD318" s="48" t="str" cm="1">
        <f t="array" ref="AD318">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318" s="45"/>
      <c r="AF318" s="46"/>
      <c r="AG318" s="46"/>
      <c r="AH318" s="47" t="str" cm="1">
        <f t="array" ref="AH318">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318" s="47" t="str" cm="1">
        <f t="array" ref="AI318">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318" s="46"/>
      <c r="AK318" s="46"/>
      <c r="AL318" s="46"/>
      <c r="AM318" s="46"/>
    </row>
    <row r="319" spans="2:39" ht="15" thickBot="1" x14ac:dyDescent="0.4">
      <c r="B319" s="257"/>
      <c r="C319" s="19">
        <v>4</v>
      </c>
      <c r="D319" s="42"/>
      <c r="E319" s="43" t="str" cm="1">
        <f t="array" ref="E319">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319" s="44"/>
      <c r="G319" s="42"/>
      <c r="H319" s="43" t="str" cm="1">
        <f t="array" ref="H319">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319" s="44"/>
      <c r="J319" s="45"/>
      <c r="K319" s="44"/>
      <c r="L319" s="45"/>
      <c r="M319" s="44"/>
      <c r="N319" s="42"/>
      <c r="O319" s="46"/>
      <c r="P319" s="44"/>
      <c r="Q319" s="42"/>
      <c r="R319" s="42"/>
      <c r="S319" s="45"/>
      <c r="T319" s="46"/>
      <c r="U319" s="46"/>
      <c r="V319" s="46"/>
      <c r="W319" s="46"/>
      <c r="X319" s="44"/>
      <c r="Y319" s="45"/>
      <c r="Z319" s="44"/>
      <c r="AA319" s="45"/>
      <c r="AB319" s="44"/>
      <c r="AC319" s="45"/>
      <c r="AD319" s="44"/>
      <c r="AE319" s="45"/>
      <c r="AF319" s="47" t="str" cm="1">
        <f t="array" ref="AF319">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319" s="47" t="str" cm="1">
        <f t="array" ref="AG319">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319" s="46"/>
      <c r="AI319" s="46"/>
      <c r="AJ319" s="47" t="str" cm="1">
        <f t="array" ref="AJ319">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319" s="47" t="str" cm="1">
        <f t="array" ref="AK319">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319" s="46"/>
      <c r="AM319" s="46"/>
    </row>
    <row r="320" spans="2:39" ht="15" thickBot="1" x14ac:dyDescent="0.4">
      <c r="B320" s="257"/>
      <c r="C320" s="19">
        <v>5</v>
      </c>
      <c r="D320" s="42"/>
      <c r="E320" s="45"/>
      <c r="F320" s="44"/>
      <c r="G320" s="42"/>
      <c r="H320" s="45"/>
      <c r="I320" s="44"/>
      <c r="J320" s="45"/>
      <c r="K320" s="44"/>
      <c r="L320" s="45"/>
      <c r="M320" s="44"/>
      <c r="N320" s="42"/>
      <c r="O320" s="46"/>
      <c r="P320" s="44"/>
      <c r="Q320" s="42"/>
      <c r="R320" s="42"/>
      <c r="S320" s="45"/>
      <c r="T320" s="46"/>
      <c r="U320" s="46"/>
      <c r="V320" s="46"/>
      <c r="W320" s="46"/>
      <c r="X320" s="44"/>
      <c r="Y320" s="45"/>
      <c r="Z320" s="44"/>
      <c r="AA320" s="45"/>
      <c r="AB320" s="44"/>
      <c r="AC320" s="45"/>
      <c r="AD320" s="44"/>
      <c r="AE320" s="45"/>
      <c r="AF320" s="47" t="str" cm="1">
        <f t="array" ref="AF320">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320" s="47" t="str" cm="1">
        <f t="array" ref="AG320">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320" s="47" t="str" cm="1">
        <f t="array" ref="AH320">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320" s="47" t="str" cm="1">
        <f t="array" ref="AI320">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320" s="46"/>
      <c r="AK320" s="46"/>
      <c r="AL320" s="47" t="str" cm="1">
        <f t="array" ref="AL320">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320" s="47" t="str" cm="1">
        <f t="array" ref="AM320">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321" spans="2:39" ht="15" thickBot="1" x14ac:dyDescent="0.4">
      <c r="B321" s="257"/>
      <c r="C321" s="19">
        <v>6</v>
      </c>
      <c r="D321" s="48" t="str" cm="1">
        <f t="array" ref="D321">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321" s="45"/>
      <c r="F321" s="48" t="str" cm="1">
        <f t="array" ref="F321">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321" s="42"/>
      <c r="H321" s="45"/>
      <c r="I321" s="44"/>
      <c r="J321" s="45"/>
      <c r="K321" s="44"/>
      <c r="L321" s="45"/>
      <c r="M321" s="48" t="str" cm="1">
        <f t="array" ref="M321">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321" s="42"/>
      <c r="O321" s="47" t="str" cm="1">
        <f t="array" ref="O321">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321" s="48" t="str" cm="1">
        <f t="array" ref="P321">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321" s="50" t="str" cm="1">
        <f t="array" ref="Q321">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321" s="50" t="str" cm="1">
        <f t="array" ref="R321">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321" s="43" t="str" cm="1">
        <f t="array" ref="S321">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321" s="46"/>
      <c r="U321" s="46"/>
      <c r="V321" s="46"/>
      <c r="W321" s="46"/>
      <c r="X321" s="44"/>
      <c r="Y321" s="45"/>
      <c r="Z321" s="44"/>
      <c r="AA321" s="45"/>
      <c r="AB321" s="44"/>
      <c r="AC321" s="45"/>
      <c r="AD321" s="44"/>
      <c r="AE321" s="45"/>
      <c r="AF321" s="46"/>
      <c r="AG321" s="46"/>
      <c r="AH321" s="46"/>
      <c r="AI321" s="46"/>
      <c r="AJ321" s="46"/>
      <c r="AK321" s="46"/>
      <c r="AL321" s="46"/>
      <c r="AM321" s="46"/>
    </row>
    <row r="322" spans="2:39" ht="15" thickBot="1" x14ac:dyDescent="0.4">
      <c r="B322" s="257"/>
      <c r="C322" s="19">
        <v>7</v>
      </c>
      <c r="D322" s="49" t="str" cm="1">
        <f t="array" ref="D322">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322" s="45"/>
      <c r="F322" s="48" t="str" cm="1">
        <f t="array" ref="F322">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322" s="50" t="str" cm="1">
        <f t="array" ref="G322">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322" s="45"/>
      <c r="I322" s="44"/>
      <c r="J322" s="45"/>
      <c r="K322" s="44"/>
      <c r="L322" s="45"/>
      <c r="M322" s="44"/>
      <c r="N322" s="42"/>
      <c r="O322" s="46"/>
      <c r="P322" s="48" t="str" cm="1">
        <f t="array" ref="P322">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322" s="50" t="str" cm="1">
        <f t="array" ref="Q322">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322" s="50" t="str" cm="1">
        <f t="array" ref="R322">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322" s="43" t="str" cm="1">
        <f t="array" ref="S322">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322" s="46"/>
      <c r="U322" s="46"/>
      <c r="V322" s="46"/>
      <c r="W322" s="46"/>
      <c r="X322" s="44"/>
      <c r="Y322" s="45"/>
      <c r="Z322" s="44"/>
      <c r="AA322" s="45"/>
      <c r="AB322" s="44"/>
      <c r="AC322" s="45"/>
      <c r="AD322" s="44"/>
      <c r="AE322" s="45"/>
      <c r="AF322" s="46"/>
      <c r="AG322" s="46"/>
      <c r="AH322" s="46"/>
      <c r="AI322" s="46"/>
      <c r="AJ322" s="46"/>
      <c r="AK322" s="46"/>
      <c r="AL322" s="46"/>
      <c r="AM322" s="46"/>
    </row>
    <row r="323" spans="2:39" ht="15" thickBot="1" x14ac:dyDescent="0.4">
      <c r="B323" s="257"/>
      <c r="C323" s="19">
        <v>8</v>
      </c>
      <c r="D323" s="42"/>
      <c r="E323" s="45"/>
      <c r="F323" s="44"/>
      <c r="G323" s="42"/>
      <c r="H323" s="45"/>
      <c r="I323" s="48" t="str" cm="1">
        <f t="array" ref="I323">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323" s="45"/>
      <c r="K323" s="48" t="str" cm="1">
        <f t="array" ref="K323">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323" s="45"/>
      <c r="M323" s="44"/>
      <c r="N323" s="42"/>
      <c r="O323" s="46"/>
      <c r="P323" s="44"/>
      <c r="Q323" s="42"/>
      <c r="R323" s="42"/>
      <c r="S323" s="45"/>
      <c r="T323" s="47" t="str" cm="1">
        <f t="array" ref="T323">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323" s="47" t="str" cm="1">
        <f t="array" ref="U323">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323" s="47" t="str" cm="1">
        <f t="array" ref="V323">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323" s="47" t="str" cm="1">
        <f t="array" ref="W323">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323" s="48" t="str" cm="1">
        <f t="array" ref="X323">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323" s="45"/>
      <c r="Z323" s="48" t="str" cm="1">
        <f t="array" ref="Z323">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323" s="45"/>
      <c r="AB323" s="48" t="str" cm="1">
        <f t="array" ref="AB323">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323" s="45"/>
      <c r="AD323" s="48" t="str" cm="1">
        <f t="array" ref="AD323">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323" s="45"/>
      <c r="AF323" s="46"/>
      <c r="AG323" s="46"/>
      <c r="AH323" s="46"/>
      <c r="AI323" s="46"/>
      <c r="AJ323" s="46"/>
      <c r="AK323" s="46"/>
      <c r="AL323" s="46"/>
      <c r="AM323" s="46"/>
    </row>
    <row r="324" spans="2:39" ht="15" thickBot="1" x14ac:dyDescent="0.4">
      <c r="B324" s="257"/>
      <c r="C324" s="19">
        <v>9</v>
      </c>
      <c r="D324" s="42"/>
      <c r="E324" s="45"/>
      <c r="F324" s="44"/>
      <c r="G324" s="42"/>
      <c r="H324" s="45"/>
      <c r="I324" s="48" t="str" cm="1">
        <f t="array" ref="I324">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324" s="45"/>
      <c r="K324" s="48" t="str" cm="1">
        <f t="array" ref="K324">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324" s="45"/>
      <c r="M324" s="51"/>
      <c r="N324" s="52" t="str" cm="1">
        <f t="array" ref="N324">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324" s="46"/>
      <c r="P324" s="44"/>
      <c r="Q324" s="42"/>
      <c r="R324" s="42"/>
      <c r="S324" s="45"/>
      <c r="T324" s="46"/>
      <c r="U324" s="46"/>
      <c r="V324" s="46"/>
      <c r="W324" s="46"/>
      <c r="X324" s="48" t="str" cm="1">
        <f t="array" ref="X324">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324" s="45"/>
      <c r="Z324" s="48" t="str" cm="1">
        <f t="array" ref="Z324">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324" s="45"/>
      <c r="AB324" s="48" t="str" cm="1">
        <f t="array" ref="AB324">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324" s="45"/>
      <c r="AD324" s="48" t="str" cm="1">
        <f t="array" ref="AD324">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324" s="45"/>
      <c r="AF324" s="46"/>
      <c r="AG324" s="46"/>
      <c r="AH324" s="46"/>
      <c r="AI324" s="46"/>
      <c r="AJ324" s="46"/>
      <c r="AK324" s="46"/>
      <c r="AL324" s="46"/>
      <c r="AM324" s="46"/>
    </row>
    <row r="325" spans="2:39" ht="15" thickBot="1" x14ac:dyDescent="0.4">
      <c r="B325" s="257"/>
      <c r="C325" s="19">
        <v>10</v>
      </c>
      <c r="D325" s="53"/>
      <c r="E325" s="54"/>
      <c r="F325" s="55"/>
      <c r="G325" s="53"/>
      <c r="H325" s="54"/>
      <c r="I325" s="56" t="str" cm="1">
        <f t="array" ref="I325">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325" s="57" t="str" cm="1">
        <f t="array" ref="J325">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325" s="56" t="str" cm="1">
        <f t="array" ref="K325">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325" s="57" t="str" cm="1">
        <f t="array" ref="L325">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325" s="55"/>
      <c r="N325" s="53"/>
      <c r="O325" s="58"/>
      <c r="P325" s="55"/>
      <c r="Q325" s="53"/>
      <c r="R325" s="53"/>
      <c r="S325" s="54"/>
      <c r="T325" s="58"/>
      <c r="U325" s="58"/>
      <c r="V325" s="58"/>
      <c r="W325" s="58"/>
      <c r="X325" s="55"/>
      <c r="Y325" s="54"/>
      <c r="Z325" s="55"/>
      <c r="AA325" s="54"/>
      <c r="AB325" s="56" t="str" cm="1">
        <f t="array" ref="AB325">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325" s="54"/>
      <c r="AD325" s="56" t="str" cm="1">
        <f t="array" ref="AD325">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325" s="54"/>
      <c r="AF325" s="58"/>
      <c r="AG325" s="58"/>
      <c r="AH325" s="58"/>
      <c r="AI325" s="58"/>
      <c r="AJ325" s="58"/>
      <c r="AK325" s="58"/>
      <c r="AL325" s="58"/>
      <c r="AM325" s="58"/>
    </row>
    <row r="326" spans="2:39" ht="15" thickBot="1" x14ac:dyDescent="0.4">
      <c r="D326" s="59"/>
      <c r="E326" s="59"/>
      <c r="F326" s="59"/>
      <c r="G326" s="59"/>
      <c r="H326" s="59"/>
      <c r="I326" s="59"/>
      <c r="J326" s="59"/>
      <c r="K326" s="59"/>
      <c r="L326" s="59"/>
      <c r="M326" s="59"/>
      <c r="N326" s="59"/>
      <c r="O326" s="59"/>
      <c r="P326" s="59"/>
      <c r="Q326" s="59"/>
      <c r="R326" s="59"/>
      <c r="S326" s="59"/>
      <c r="T326" s="59"/>
      <c r="U326" s="59"/>
      <c r="V326" s="59"/>
      <c r="W326" s="59"/>
      <c r="X326" s="59"/>
      <c r="Y326" s="59"/>
      <c r="Z326" s="59"/>
      <c r="AA326" s="59"/>
      <c r="AB326" s="59"/>
      <c r="AC326" s="59"/>
      <c r="AD326" s="59"/>
      <c r="AE326" s="59"/>
      <c r="AF326" s="59"/>
      <c r="AG326" s="59"/>
      <c r="AH326" s="59"/>
      <c r="AI326" s="59"/>
      <c r="AJ326" s="59"/>
      <c r="AK326" s="59"/>
      <c r="AL326" s="59"/>
      <c r="AM326" s="59"/>
    </row>
    <row r="327" spans="2:39" ht="15" thickBot="1" x14ac:dyDescent="0.4">
      <c r="B327" s="257" t="str">
        <f>IF('1. Introduction'!C38=0,"",'1. Introduction'!C38)</f>
        <v/>
      </c>
      <c r="C327" s="19">
        <v>1</v>
      </c>
      <c r="D327" s="35"/>
      <c r="E327" s="34" t="str" cm="1">
        <f t="array" ref="E327">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327" s="36"/>
      <c r="G327" s="35"/>
      <c r="H327" s="34" t="str" cm="1">
        <f t="array" ref="H327">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327" s="36"/>
      <c r="J327" s="37"/>
      <c r="K327" s="36"/>
      <c r="L327" s="37"/>
      <c r="M327" s="36"/>
      <c r="N327" s="38"/>
      <c r="O327" s="39"/>
      <c r="P327" s="36"/>
      <c r="Q327" s="38"/>
      <c r="R327" s="35"/>
      <c r="S327" s="37"/>
      <c r="T327" s="39"/>
      <c r="U327" s="40"/>
      <c r="V327" s="39"/>
      <c r="W327" s="39"/>
      <c r="X327" s="41"/>
      <c r="Y327" s="34" t="str" cm="1">
        <f t="array" ref="Y327">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327" s="36"/>
      <c r="AA327" s="34" t="str" cm="1">
        <f t="array" ref="AA327">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327" s="36"/>
      <c r="AC327" s="34" t="str" cm="1">
        <f t="array" ref="AC327">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327" s="36"/>
      <c r="AE327" s="34" t="str" cm="1">
        <f t="array" ref="AE327">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327" s="39"/>
      <c r="AG327" s="40"/>
      <c r="AH327" s="39"/>
      <c r="AI327" s="39"/>
      <c r="AJ327" s="39"/>
      <c r="AK327" s="40"/>
      <c r="AL327" s="40"/>
      <c r="AM327" s="39"/>
    </row>
    <row r="328" spans="2:39" ht="15" thickBot="1" x14ac:dyDescent="0.4">
      <c r="B328" s="257"/>
      <c r="C328" s="19">
        <v>2</v>
      </c>
      <c r="D328" s="42"/>
      <c r="E328" s="43" t="str" cm="1">
        <f t="array" ref="E328">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328" s="44"/>
      <c r="G328" s="42"/>
      <c r="H328" s="43" t="str" cm="1">
        <f t="array" ref="H328">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328" s="44"/>
      <c r="J328" s="45"/>
      <c r="K328" s="44"/>
      <c r="L328" s="45"/>
      <c r="M328" s="44"/>
      <c r="N328" s="42"/>
      <c r="O328" s="46"/>
      <c r="P328" s="44"/>
      <c r="Q328" s="42"/>
      <c r="R328" s="42"/>
      <c r="S328" s="45"/>
      <c r="T328" s="46"/>
      <c r="U328" s="46"/>
      <c r="V328" s="46"/>
      <c r="W328" s="46"/>
      <c r="X328" s="44"/>
      <c r="Y328" s="45"/>
      <c r="Z328" s="44"/>
      <c r="AA328" s="45"/>
      <c r="AB328" s="44"/>
      <c r="AC328" s="45"/>
      <c r="AD328" s="44"/>
      <c r="AE328" s="45"/>
      <c r="AF328" s="47" t="str" cm="1">
        <f t="array" ref="AF328">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328" s="47" t="str" cm="1">
        <f t="array" ref="AG328">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328" s="46"/>
      <c r="AI328" s="46"/>
      <c r="AJ328" s="46"/>
      <c r="AK328" s="46"/>
      <c r="AL328" s="46"/>
      <c r="AM328" s="46"/>
    </row>
    <row r="329" spans="2:39" ht="15" thickBot="1" x14ac:dyDescent="0.4">
      <c r="B329" s="257"/>
      <c r="C329" s="19">
        <v>3</v>
      </c>
      <c r="D329" s="42"/>
      <c r="E329" s="43" t="str" cm="1">
        <f t="array" ref="E329">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329" s="44"/>
      <c r="G329" s="42"/>
      <c r="H329" s="43" t="str" cm="1">
        <f t="array" ref="H329">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329" s="44"/>
      <c r="J329" s="45"/>
      <c r="K329" s="44"/>
      <c r="L329" s="45"/>
      <c r="M329" s="44"/>
      <c r="N329" s="42"/>
      <c r="O329" s="46"/>
      <c r="P329" s="44"/>
      <c r="Q329" s="42"/>
      <c r="R329" s="42"/>
      <c r="S329" s="45"/>
      <c r="T329" s="46"/>
      <c r="U329" s="46"/>
      <c r="V329" s="46"/>
      <c r="W329" s="46"/>
      <c r="X329" s="44"/>
      <c r="Y329" s="45"/>
      <c r="Z329" s="48" t="str" cm="1">
        <f t="array" ref="Z329">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329" s="45"/>
      <c r="AB329" s="44"/>
      <c r="AC329" s="45"/>
      <c r="AD329" s="48" t="str" cm="1">
        <f t="array" ref="AD329">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329" s="45"/>
      <c r="AF329" s="46"/>
      <c r="AG329" s="46"/>
      <c r="AH329" s="47" t="str" cm="1">
        <f t="array" ref="AH329">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329" s="47" t="str" cm="1">
        <f t="array" ref="AI329">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329" s="46"/>
      <c r="AK329" s="46"/>
      <c r="AL329" s="46"/>
      <c r="AM329" s="46"/>
    </row>
    <row r="330" spans="2:39" ht="15" thickBot="1" x14ac:dyDescent="0.4">
      <c r="B330" s="257"/>
      <c r="C330" s="19">
        <v>4</v>
      </c>
      <c r="D330" s="42"/>
      <c r="E330" s="43" t="str" cm="1">
        <f t="array" ref="E330">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330" s="44"/>
      <c r="G330" s="42"/>
      <c r="H330" s="43" t="str" cm="1">
        <f t="array" ref="H330">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330" s="44"/>
      <c r="J330" s="45"/>
      <c r="K330" s="44"/>
      <c r="L330" s="45"/>
      <c r="M330" s="44"/>
      <c r="N330" s="42"/>
      <c r="O330" s="46"/>
      <c r="P330" s="44"/>
      <c r="Q330" s="42"/>
      <c r="R330" s="42"/>
      <c r="S330" s="45"/>
      <c r="T330" s="46"/>
      <c r="U330" s="46"/>
      <c r="V330" s="46"/>
      <c r="W330" s="46"/>
      <c r="X330" s="44"/>
      <c r="Y330" s="45"/>
      <c r="Z330" s="44"/>
      <c r="AA330" s="45"/>
      <c r="AB330" s="44"/>
      <c r="AC330" s="45"/>
      <c r="AD330" s="44"/>
      <c r="AE330" s="45"/>
      <c r="AF330" s="47" t="str" cm="1">
        <f t="array" ref="AF330">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330" s="47" t="str" cm="1">
        <f t="array" ref="AG330">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330" s="46"/>
      <c r="AI330" s="46"/>
      <c r="AJ330" s="47" t="str" cm="1">
        <f t="array" ref="AJ330">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330" s="47" t="str" cm="1">
        <f t="array" ref="AK330">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330" s="46"/>
      <c r="AM330" s="46"/>
    </row>
    <row r="331" spans="2:39" ht="15" thickBot="1" x14ac:dyDescent="0.4">
      <c r="B331" s="257"/>
      <c r="C331" s="19">
        <v>5</v>
      </c>
      <c r="D331" s="42"/>
      <c r="E331" s="45"/>
      <c r="F331" s="44"/>
      <c r="G331" s="42"/>
      <c r="H331" s="45"/>
      <c r="I331" s="44"/>
      <c r="J331" s="45"/>
      <c r="K331" s="44"/>
      <c r="L331" s="45"/>
      <c r="M331" s="44"/>
      <c r="N331" s="42"/>
      <c r="O331" s="46"/>
      <c r="P331" s="44"/>
      <c r="Q331" s="42"/>
      <c r="R331" s="42"/>
      <c r="S331" s="45"/>
      <c r="T331" s="46"/>
      <c r="U331" s="46"/>
      <c r="V331" s="46"/>
      <c r="W331" s="46"/>
      <c r="X331" s="44"/>
      <c r="Y331" s="45"/>
      <c r="Z331" s="44"/>
      <c r="AA331" s="45"/>
      <c r="AB331" s="44"/>
      <c r="AC331" s="45"/>
      <c r="AD331" s="44"/>
      <c r="AE331" s="45"/>
      <c r="AF331" s="47" t="str" cm="1">
        <f t="array" ref="AF331">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331" s="47" t="str" cm="1">
        <f t="array" ref="AG331">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331" s="47" t="str" cm="1">
        <f t="array" ref="AH331">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331" s="47" t="str" cm="1">
        <f t="array" ref="AI331">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331" s="46"/>
      <c r="AK331" s="46"/>
      <c r="AL331" s="47" t="str" cm="1">
        <f t="array" ref="AL331">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331" s="47" t="str" cm="1">
        <f t="array" ref="AM331">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332" spans="2:39" ht="15" thickBot="1" x14ac:dyDescent="0.4">
      <c r="B332" s="257"/>
      <c r="C332" s="19">
        <v>6</v>
      </c>
      <c r="D332" s="48" t="str" cm="1">
        <f t="array" ref="D332">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332" s="45"/>
      <c r="F332" s="48" t="str" cm="1">
        <f t="array" ref="F332">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332" s="42"/>
      <c r="H332" s="45"/>
      <c r="I332" s="44"/>
      <c r="J332" s="45"/>
      <c r="K332" s="44"/>
      <c r="L332" s="45"/>
      <c r="M332" s="48" t="str" cm="1">
        <f t="array" ref="M332">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332" s="42"/>
      <c r="O332" s="47" t="str" cm="1">
        <f t="array" ref="O332">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332" s="48" t="str" cm="1">
        <f t="array" ref="P332">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332" s="50" t="str" cm="1">
        <f t="array" ref="Q332">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332" s="50" t="str" cm="1">
        <f t="array" ref="R332">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332" s="43" t="str" cm="1">
        <f t="array" ref="S332">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332" s="46"/>
      <c r="U332" s="46"/>
      <c r="V332" s="46"/>
      <c r="W332" s="46"/>
      <c r="X332" s="44"/>
      <c r="Y332" s="45"/>
      <c r="Z332" s="44"/>
      <c r="AA332" s="45"/>
      <c r="AB332" s="44"/>
      <c r="AC332" s="45"/>
      <c r="AD332" s="44"/>
      <c r="AE332" s="45"/>
      <c r="AF332" s="46"/>
      <c r="AG332" s="46"/>
      <c r="AH332" s="46"/>
      <c r="AI332" s="46"/>
      <c r="AJ332" s="46"/>
      <c r="AK332" s="46"/>
      <c r="AL332" s="46"/>
      <c r="AM332" s="46"/>
    </row>
    <row r="333" spans="2:39" ht="15" thickBot="1" x14ac:dyDescent="0.4">
      <c r="B333" s="257"/>
      <c r="C333" s="19">
        <v>7</v>
      </c>
      <c r="D333" s="49" t="str" cm="1">
        <f t="array" ref="D333">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333" s="45"/>
      <c r="F333" s="48" t="str" cm="1">
        <f t="array" ref="F333">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333" s="50" t="str" cm="1">
        <f t="array" ref="G333">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333" s="45"/>
      <c r="I333" s="44"/>
      <c r="J333" s="45"/>
      <c r="K333" s="44"/>
      <c r="L333" s="45"/>
      <c r="M333" s="44"/>
      <c r="N333" s="42"/>
      <c r="O333" s="46"/>
      <c r="P333" s="48" t="str" cm="1">
        <f t="array" ref="P333">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333" s="50" t="str" cm="1">
        <f t="array" ref="Q333">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333" s="50" t="str" cm="1">
        <f t="array" ref="R333">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333" s="43" t="str" cm="1">
        <f t="array" ref="S333">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333" s="46"/>
      <c r="U333" s="46"/>
      <c r="V333" s="46"/>
      <c r="W333" s="46"/>
      <c r="X333" s="44"/>
      <c r="Y333" s="45"/>
      <c r="Z333" s="44"/>
      <c r="AA333" s="45"/>
      <c r="AB333" s="44"/>
      <c r="AC333" s="45"/>
      <c r="AD333" s="44"/>
      <c r="AE333" s="45"/>
      <c r="AF333" s="46"/>
      <c r="AG333" s="46"/>
      <c r="AH333" s="46"/>
      <c r="AI333" s="46"/>
      <c r="AJ333" s="46"/>
      <c r="AK333" s="46"/>
      <c r="AL333" s="46"/>
      <c r="AM333" s="46"/>
    </row>
    <row r="334" spans="2:39" ht="15" thickBot="1" x14ac:dyDescent="0.4">
      <c r="B334" s="257"/>
      <c r="C334" s="19">
        <v>8</v>
      </c>
      <c r="D334" s="42"/>
      <c r="E334" s="45"/>
      <c r="F334" s="44"/>
      <c r="G334" s="42"/>
      <c r="H334" s="45"/>
      <c r="I334" s="48" t="str" cm="1">
        <f t="array" ref="I334">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334" s="45"/>
      <c r="K334" s="48" t="str" cm="1">
        <f t="array" ref="K334">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334" s="45"/>
      <c r="M334" s="44"/>
      <c r="N334" s="42"/>
      <c r="O334" s="46"/>
      <c r="P334" s="44"/>
      <c r="Q334" s="42"/>
      <c r="R334" s="42"/>
      <c r="S334" s="45"/>
      <c r="T334" s="47" t="str" cm="1">
        <f t="array" ref="T334">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334" s="47" t="str" cm="1">
        <f t="array" ref="U334">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334" s="47" t="str" cm="1">
        <f t="array" ref="V334">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334" s="47" t="str" cm="1">
        <f t="array" ref="W334">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334" s="48" t="str" cm="1">
        <f t="array" ref="X334">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334" s="45"/>
      <c r="Z334" s="48" t="str" cm="1">
        <f t="array" ref="Z334">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334" s="45"/>
      <c r="AB334" s="48" t="str" cm="1">
        <f t="array" ref="AB334">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334" s="45"/>
      <c r="AD334" s="48" t="str" cm="1">
        <f t="array" ref="AD334">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334" s="45"/>
      <c r="AF334" s="46"/>
      <c r="AG334" s="46"/>
      <c r="AH334" s="46"/>
      <c r="AI334" s="46"/>
      <c r="AJ334" s="46"/>
      <c r="AK334" s="46"/>
      <c r="AL334" s="46"/>
      <c r="AM334" s="46"/>
    </row>
    <row r="335" spans="2:39" ht="15" thickBot="1" x14ac:dyDescent="0.4">
      <c r="B335" s="257"/>
      <c r="C335" s="19">
        <v>9</v>
      </c>
      <c r="D335" s="42"/>
      <c r="E335" s="45"/>
      <c r="F335" s="44"/>
      <c r="G335" s="42"/>
      <c r="H335" s="45"/>
      <c r="I335" s="48" t="str" cm="1">
        <f t="array" ref="I335">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335" s="45"/>
      <c r="K335" s="48" t="str" cm="1">
        <f t="array" ref="K335">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335" s="45"/>
      <c r="M335" s="51"/>
      <c r="N335" s="52" t="str" cm="1">
        <f t="array" ref="N335">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335" s="46"/>
      <c r="P335" s="44"/>
      <c r="Q335" s="42"/>
      <c r="R335" s="42"/>
      <c r="S335" s="45"/>
      <c r="T335" s="46"/>
      <c r="U335" s="46"/>
      <c r="V335" s="46"/>
      <c r="W335" s="46"/>
      <c r="X335" s="48" t="str" cm="1">
        <f t="array" ref="X335">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335" s="45"/>
      <c r="Z335" s="48" t="str" cm="1">
        <f t="array" ref="Z335">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335" s="45"/>
      <c r="AB335" s="48" t="str" cm="1">
        <f t="array" ref="AB335">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335" s="45"/>
      <c r="AD335" s="48" t="str" cm="1">
        <f t="array" ref="AD335">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335" s="45"/>
      <c r="AF335" s="46"/>
      <c r="AG335" s="46"/>
      <c r="AH335" s="46"/>
      <c r="AI335" s="46"/>
      <c r="AJ335" s="46"/>
      <c r="AK335" s="46"/>
      <c r="AL335" s="46"/>
      <c r="AM335" s="46"/>
    </row>
    <row r="336" spans="2:39" ht="15" thickBot="1" x14ac:dyDescent="0.4">
      <c r="B336" s="257"/>
      <c r="C336" s="19">
        <v>10</v>
      </c>
      <c r="D336" s="53"/>
      <c r="E336" s="54"/>
      <c r="F336" s="55"/>
      <c r="G336" s="53"/>
      <c r="H336" s="54"/>
      <c r="I336" s="56" t="str" cm="1">
        <f t="array" ref="I336">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336" s="57" t="str" cm="1">
        <f t="array" ref="J336">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336" s="56" t="str" cm="1">
        <f t="array" ref="K336">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336" s="57" t="str" cm="1">
        <f t="array" ref="L336">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336" s="55"/>
      <c r="N336" s="53"/>
      <c r="O336" s="58"/>
      <c r="P336" s="55"/>
      <c r="Q336" s="53"/>
      <c r="R336" s="53"/>
      <c r="S336" s="54"/>
      <c r="T336" s="58"/>
      <c r="U336" s="58"/>
      <c r="V336" s="58"/>
      <c r="W336" s="58"/>
      <c r="X336" s="55"/>
      <c r="Y336" s="54"/>
      <c r="Z336" s="55"/>
      <c r="AA336" s="54"/>
      <c r="AB336" s="56" t="str" cm="1">
        <f t="array" ref="AB336">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336" s="54"/>
      <c r="AD336" s="56" t="str" cm="1">
        <f t="array" ref="AD336">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336" s="54"/>
      <c r="AF336" s="58"/>
      <c r="AG336" s="58"/>
      <c r="AH336" s="58"/>
      <c r="AI336" s="58"/>
      <c r="AJ336" s="58"/>
      <c r="AK336" s="58"/>
      <c r="AL336" s="58"/>
      <c r="AM336" s="58"/>
    </row>
    <row r="337" spans="2:39" ht="15" thickBot="1" x14ac:dyDescent="0.4">
      <c r="D337" s="59"/>
      <c r="E337" s="59"/>
      <c r="F337" s="59"/>
      <c r="G337" s="59"/>
      <c r="H337" s="59"/>
      <c r="I337" s="59"/>
      <c r="J337" s="59"/>
      <c r="K337" s="59"/>
      <c r="L337" s="59"/>
      <c r="M337" s="59"/>
      <c r="N337" s="59"/>
      <c r="O337" s="59"/>
      <c r="P337" s="59"/>
      <c r="Q337" s="59"/>
      <c r="R337" s="59"/>
      <c r="S337" s="59"/>
      <c r="T337" s="59"/>
      <c r="U337" s="59"/>
      <c r="V337" s="59"/>
      <c r="W337" s="59"/>
      <c r="X337" s="59"/>
      <c r="Y337" s="59"/>
      <c r="Z337" s="59"/>
      <c r="AA337" s="59"/>
      <c r="AB337" s="59"/>
      <c r="AC337" s="59"/>
      <c r="AD337" s="59"/>
      <c r="AE337" s="59"/>
      <c r="AF337" s="59"/>
      <c r="AG337" s="59"/>
      <c r="AH337" s="59"/>
      <c r="AI337" s="59"/>
      <c r="AJ337" s="59"/>
      <c r="AK337" s="59"/>
      <c r="AL337" s="59"/>
      <c r="AM337" s="59"/>
    </row>
    <row r="338" spans="2:39" ht="15" thickBot="1" x14ac:dyDescent="0.4">
      <c r="B338" s="257" t="str">
        <f>IF('1. Introduction'!C39=0,"",'1. Introduction'!C39)</f>
        <v/>
      </c>
      <c r="C338" s="19">
        <v>1</v>
      </c>
      <c r="D338" s="35"/>
      <c r="E338" s="34" t="str" cm="1">
        <f t="array" ref="E338">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338" s="36"/>
      <c r="G338" s="35"/>
      <c r="H338" s="34" t="str" cm="1">
        <f t="array" ref="H338">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338" s="36"/>
      <c r="J338" s="37"/>
      <c r="K338" s="36"/>
      <c r="L338" s="37"/>
      <c r="M338" s="36"/>
      <c r="N338" s="38"/>
      <c r="O338" s="39"/>
      <c r="P338" s="36"/>
      <c r="Q338" s="38"/>
      <c r="R338" s="35"/>
      <c r="S338" s="37"/>
      <c r="T338" s="39"/>
      <c r="U338" s="40"/>
      <c r="V338" s="39"/>
      <c r="W338" s="39"/>
      <c r="X338" s="41"/>
      <c r="Y338" s="34" t="str" cm="1">
        <f t="array" ref="Y338">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338" s="36"/>
      <c r="AA338" s="34" t="str" cm="1">
        <f t="array" ref="AA338">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338" s="36"/>
      <c r="AC338" s="34" t="str" cm="1">
        <f t="array" ref="AC338">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338" s="36"/>
      <c r="AE338" s="34" t="str" cm="1">
        <f t="array" ref="AE338">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338" s="39"/>
      <c r="AG338" s="40"/>
      <c r="AH338" s="39"/>
      <c r="AI338" s="39"/>
      <c r="AJ338" s="39"/>
      <c r="AK338" s="40"/>
      <c r="AL338" s="40"/>
      <c r="AM338" s="39"/>
    </row>
    <row r="339" spans="2:39" ht="15" thickBot="1" x14ac:dyDescent="0.4">
      <c r="B339" s="257"/>
      <c r="C339" s="19">
        <v>2</v>
      </c>
      <c r="D339" s="42"/>
      <c r="E339" s="43" t="str" cm="1">
        <f t="array" ref="E339">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339" s="44"/>
      <c r="G339" s="42"/>
      <c r="H339" s="43" t="str" cm="1">
        <f t="array" ref="H339">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339" s="44"/>
      <c r="J339" s="45"/>
      <c r="K339" s="44"/>
      <c r="L339" s="45"/>
      <c r="M339" s="44"/>
      <c r="N339" s="42"/>
      <c r="O339" s="46"/>
      <c r="P339" s="44"/>
      <c r="Q339" s="42"/>
      <c r="R339" s="42"/>
      <c r="S339" s="45"/>
      <c r="T339" s="46"/>
      <c r="U339" s="46"/>
      <c r="V339" s="46"/>
      <c r="W339" s="46"/>
      <c r="X339" s="44"/>
      <c r="Y339" s="45"/>
      <c r="Z339" s="44"/>
      <c r="AA339" s="45"/>
      <c r="AB339" s="44"/>
      <c r="AC339" s="45"/>
      <c r="AD339" s="44"/>
      <c r="AE339" s="45"/>
      <c r="AF339" s="47" t="str" cm="1">
        <f t="array" ref="AF339">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339" s="47" t="str" cm="1">
        <f t="array" ref="AG339">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339" s="46"/>
      <c r="AI339" s="46"/>
      <c r="AJ339" s="46"/>
      <c r="AK339" s="46"/>
      <c r="AL339" s="46"/>
      <c r="AM339" s="46"/>
    </row>
    <row r="340" spans="2:39" ht="15" thickBot="1" x14ac:dyDescent="0.4">
      <c r="B340" s="257"/>
      <c r="C340" s="19">
        <v>3</v>
      </c>
      <c r="D340" s="42"/>
      <c r="E340" s="43" t="str" cm="1">
        <f t="array" ref="E340">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340" s="44"/>
      <c r="G340" s="42"/>
      <c r="H340" s="43" t="str" cm="1">
        <f t="array" ref="H340">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340" s="44"/>
      <c r="J340" s="45"/>
      <c r="K340" s="44"/>
      <c r="L340" s="45"/>
      <c r="M340" s="44"/>
      <c r="N340" s="42"/>
      <c r="O340" s="46"/>
      <c r="P340" s="44"/>
      <c r="Q340" s="42"/>
      <c r="R340" s="42"/>
      <c r="S340" s="45"/>
      <c r="T340" s="46"/>
      <c r="U340" s="46"/>
      <c r="V340" s="46"/>
      <c r="W340" s="46"/>
      <c r="X340" s="44"/>
      <c r="Y340" s="45"/>
      <c r="Z340" s="48" t="str" cm="1">
        <f t="array" ref="Z340">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340" s="45"/>
      <c r="AB340" s="44"/>
      <c r="AC340" s="45"/>
      <c r="AD340" s="48" t="str" cm="1">
        <f t="array" ref="AD340">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340" s="45"/>
      <c r="AF340" s="46"/>
      <c r="AG340" s="46"/>
      <c r="AH340" s="47" t="str" cm="1">
        <f t="array" ref="AH340">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340" s="47" t="str" cm="1">
        <f t="array" ref="AI340">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340" s="46"/>
      <c r="AK340" s="46"/>
      <c r="AL340" s="46"/>
      <c r="AM340" s="46"/>
    </row>
    <row r="341" spans="2:39" ht="15" thickBot="1" x14ac:dyDescent="0.4">
      <c r="B341" s="257"/>
      <c r="C341" s="19">
        <v>4</v>
      </c>
      <c r="D341" s="42"/>
      <c r="E341" s="43" t="str" cm="1">
        <f t="array" ref="E341">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341" s="44"/>
      <c r="G341" s="42"/>
      <c r="H341" s="43" t="str" cm="1">
        <f t="array" ref="H341">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341" s="44"/>
      <c r="J341" s="45"/>
      <c r="K341" s="44"/>
      <c r="L341" s="45"/>
      <c r="M341" s="44"/>
      <c r="N341" s="42"/>
      <c r="O341" s="46"/>
      <c r="P341" s="44"/>
      <c r="Q341" s="42"/>
      <c r="R341" s="42"/>
      <c r="S341" s="45"/>
      <c r="T341" s="46"/>
      <c r="U341" s="46"/>
      <c r="V341" s="46"/>
      <c r="W341" s="46"/>
      <c r="X341" s="44"/>
      <c r="Y341" s="45"/>
      <c r="Z341" s="44"/>
      <c r="AA341" s="45"/>
      <c r="AB341" s="44"/>
      <c r="AC341" s="45"/>
      <c r="AD341" s="44"/>
      <c r="AE341" s="45"/>
      <c r="AF341" s="47" t="str" cm="1">
        <f t="array" ref="AF341">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341" s="47" t="str" cm="1">
        <f t="array" ref="AG341">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341" s="46"/>
      <c r="AI341" s="46"/>
      <c r="AJ341" s="47" t="str" cm="1">
        <f t="array" ref="AJ341">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341" s="47" t="str" cm="1">
        <f t="array" ref="AK341">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341" s="46"/>
      <c r="AM341" s="46"/>
    </row>
    <row r="342" spans="2:39" ht="15" thickBot="1" x14ac:dyDescent="0.4">
      <c r="B342" s="257"/>
      <c r="C342" s="19">
        <v>5</v>
      </c>
      <c r="D342" s="42"/>
      <c r="E342" s="45"/>
      <c r="F342" s="44"/>
      <c r="G342" s="42"/>
      <c r="H342" s="45"/>
      <c r="I342" s="44"/>
      <c r="J342" s="45"/>
      <c r="K342" s="44"/>
      <c r="L342" s="45"/>
      <c r="M342" s="44"/>
      <c r="N342" s="42"/>
      <c r="O342" s="46"/>
      <c r="P342" s="44"/>
      <c r="Q342" s="42"/>
      <c r="R342" s="42"/>
      <c r="S342" s="45"/>
      <c r="T342" s="46"/>
      <c r="U342" s="46"/>
      <c r="V342" s="46"/>
      <c r="W342" s="46"/>
      <c r="X342" s="44"/>
      <c r="Y342" s="45"/>
      <c r="Z342" s="44"/>
      <c r="AA342" s="45"/>
      <c r="AB342" s="44"/>
      <c r="AC342" s="45"/>
      <c r="AD342" s="44"/>
      <c r="AE342" s="45"/>
      <c r="AF342" s="47" t="str" cm="1">
        <f t="array" ref="AF342">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342" s="47" t="str" cm="1">
        <f t="array" ref="AG342">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342" s="47" t="str" cm="1">
        <f t="array" ref="AH342">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342" s="47" t="str" cm="1">
        <f t="array" ref="AI342">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342" s="46"/>
      <c r="AK342" s="46"/>
      <c r="AL342" s="47" t="str" cm="1">
        <f t="array" ref="AL342">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342" s="47" t="str" cm="1">
        <f t="array" ref="AM342">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343" spans="2:39" ht="15" thickBot="1" x14ac:dyDescent="0.4">
      <c r="B343" s="257"/>
      <c r="C343" s="19">
        <v>6</v>
      </c>
      <c r="D343" s="48" t="str" cm="1">
        <f t="array" ref="D343">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343" s="45"/>
      <c r="F343" s="48" t="str" cm="1">
        <f t="array" ref="F343">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343" s="42"/>
      <c r="H343" s="45"/>
      <c r="I343" s="44"/>
      <c r="J343" s="45"/>
      <c r="K343" s="44"/>
      <c r="L343" s="45"/>
      <c r="M343" s="48" t="str" cm="1">
        <f t="array" ref="M343">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343" s="42"/>
      <c r="O343" s="47" t="str" cm="1">
        <f t="array" ref="O343">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343" s="48" t="str" cm="1">
        <f t="array" ref="P343">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343" s="50" t="str" cm="1">
        <f t="array" ref="Q343">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343" s="50" t="str" cm="1">
        <f t="array" ref="R343">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343" s="43" t="str" cm="1">
        <f t="array" ref="S343">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343" s="46"/>
      <c r="U343" s="46"/>
      <c r="V343" s="46"/>
      <c r="W343" s="46"/>
      <c r="X343" s="44"/>
      <c r="Y343" s="45"/>
      <c r="Z343" s="44"/>
      <c r="AA343" s="45"/>
      <c r="AB343" s="44"/>
      <c r="AC343" s="45"/>
      <c r="AD343" s="44"/>
      <c r="AE343" s="45"/>
      <c r="AF343" s="46"/>
      <c r="AG343" s="46"/>
      <c r="AH343" s="46"/>
      <c r="AI343" s="46"/>
      <c r="AJ343" s="46"/>
      <c r="AK343" s="46"/>
      <c r="AL343" s="46"/>
      <c r="AM343" s="46"/>
    </row>
    <row r="344" spans="2:39" ht="15" thickBot="1" x14ac:dyDescent="0.4">
      <c r="B344" s="257"/>
      <c r="C344" s="19">
        <v>7</v>
      </c>
      <c r="D344" s="49" t="str" cm="1">
        <f t="array" ref="D344">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344" s="45"/>
      <c r="F344" s="48" t="str" cm="1">
        <f t="array" ref="F344">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344" s="50" t="str" cm="1">
        <f t="array" ref="G344">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344" s="45"/>
      <c r="I344" s="44"/>
      <c r="J344" s="45"/>
      <c r="K344" s="44"/>
      <c r="L344" s="45"/>
      <c r="M344" s="44"/>
      <c r="N344" s="42"/>
      <c r="O344" s="46"/>
      <c r="P344" s="48" t="str" cm="1">
        <f t="array" ref="P344">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344" s="50" t="str" cm="1">
        <f t="array" ref="Q344">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344" s="50" t="str" cm="1">
        <f t="array" ref="R344">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344" s="43" t="str" cm="1">
        <f t="array" ref="S344">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344" s="46"/>
      <c r="U344" s="46"/>
      <c r="V344" s="46"/>
      <c r="W344" s="46"/>
      <c r="X344" s="44"/>
      <c r="Y344" s="45"/>
      <c r="Z344" s="44"/>
      <c r="AA344" s="45"/>
      <c r="AB344" s="44"/>
      <c r="AC344" s="45"/>
      <c r="AD344" s="44"/>
      <c r="AE344" s="45"/>
      <c r="AF344" s="46"/>
      <c r="AG344" s="46"/>
      <c r="AH344" s="46"/>
      <c r="AI344" s="46"/>
      <c r="AJ344" s="46"/>
      <c r="AK344" s="46"/>
      <c r="AL344" s="46"/>
      <c r="AM344" s="46"/>
    </row>
    <row r="345" spans="2:39" ht="15" thickBot="1" x14ac:dyDescent="0.4">
      <c r="B345" s="257"/>
      <c r="C345" s="19">
        <v>8</v>
      </c>
      <c r="D345" s="42"/>
      <c r="E345" s="45"/>
      <c r="F345" s="44"/>
      <c r="G345" s="42"/>
      <c r="H345" s="45"/>
      <c r="I345" s="48" t="str" cm="1">
        <f t="array" ref="I345">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345" s="45"/>
      <c r="K345" s="48" t="str" cm="1">
        <f t="array" ref="K345">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345" s="45"/>
      <c r="M345" s="44"/>
      <c r="N345" s="42"/>
      <c r="O345" s="46"/>
      <c r="P345" s="44"/>
      <c r="Q345" s="42"/>
      <c r="R345" s="42"/>
      <c r="S345" s="45"/>
      <c r="T345" s="47" t="str" cm="1">
        <f t="array" ref="T345">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345" s="47" t="str" cm="1">
        <f t="array" ref="U345">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345" s="47" t="str" cm="1">
        <f t="array" ref="V345">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345" s="47" t="str" cm="1">
        <f t="array" ref="W345">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345" s="48" t="str" cm="1">
        <f t="array" ref="X345">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345" s="45"/>
      <c r="Z345" s="48" t="str" cm="1">
        <f t="array" ref="Z345">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345" s="45"/>
      <c r="AB345" s="48" t="str" cm="1">
        <f t="array" ref="AB345">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345" s="45"/>
      <c r="AD345" s="48" t="str" cm="1">
        <f t="array" ref="AD345">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345" s="45"/>
      <c r="AF345" s="46"/>
      <c r="AG345" s="46"/>
      <c r="AH345" s="46"/>
      <c r="AI345" s="46"/>
      <c r="AJ345" s="46"/>
      <c r="AK345" s="46"/>
      <c r="AL345" s="46"/>
      <c r="AM345" s="46"/>
    </row>
    <row r="346" spans="2:39" ht="15" thickBot="1" x14ac:dyDescent="0.4">
      <c r="B346" s="257"/>
      <c r="C346" s="19">
        <v>9</v>
      </c>
      <c r="D346" s="42"/>
      <c r="E346" s="45"/>
      <c r="F346" s="44"/>
      <c r="G346" s="42"/>
      <c r="H346" s="45"/>
      <c r="I346" s="48" t="str" cm="1">
        <f t="array" ref="I346">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346" s="45"/>
      <c r="K346" s="48" t="str" cm="1">
        <f t="array" ref="K346">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346" s="45"/>
      <c r="M346" s="51"/>
      <c r="N346" s="52" t="str" cm="1">
        <f t="array" ref="N346">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346" s="46"/>
      <c r="P346" s="44"/>
      <c r="Q346" s="42"/>
      <c r="R346" s="42"/>
      <c r="S346" s="45"/>
      <c r="T346" s="46"/>
      <c r="U346" s="46"/>
      <c r="V346" s="46"/>
      <c r="W346" s="46"/>
      <c r="X346" s="48" t="str" cm="1">
        <f t="array" ref="X346">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346" s="45"/>
      <c r="Z346" s="48" t="str" cm="1">
        <f t="array" ref="Z346">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346" s="45"/>
      <c r="AB346" s="48" t="str" cm="1">
        <f t="array" ref="AB346">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346" s="45"/>
      <c r="AD346" s="48" t="str" cm="1">
        <f t="array" ref="AD346">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346" s="45"/>
      <c r="AF346" s="46"/>
      <c r="AG346" s="46"/>
      <c r="AH346" s="46"/>
      <c r="AI346" s="46"/>
      <c r="AJ346" s="46"/>
      <c r="AK346" s="46"/>
      <c r="AL346" s="46"/>
      <c r="AM346" s="46"/>
    </row>
    <row r="347" spans="2:39" ht="15" thickBot="1" x14ac:dyDescent="0.4">
      <c r="B347" s="257"/>
      <c r="C347" s="19">
        <v>10</v>
      </c>
      <c r="D347" s="53"/>
      <c r="E347" s="54"/>
      <c r="F347" s="55"/>
      <c r="G347" s="53"/>
      <c r="H347" s="54"/>
      <c r="I347" s="56" t="str" cm="1">
        <f t="array" ref="I347">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347" s="57" t="str" cm="1">
        <f t="array" ref="J347">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347" s="56" t="str" cm="1">
        <f t="array" ref="K347">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347" s="57" t="str" cm="1">
        <f t="array" ref="L347">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347" s="55"/>
      <c r="N347" s="53"/>
      <c r="O347" s="58"/>
      <c r="P347" s="55"/>
      <c r="Q347" s="53"/>
      <c r="R347" s="53"/>
      <c r="S347" s="54"/>
      <c r="T347" s="58"/>
      <c r="U347" s="58"/>
      <c r="V347" s="58"/>
      <c r="W347" s="58"/>
      <c r="X347" s="55"/>
      <c r="Y347" s="54"/>
      <c r="Z347" s="55"/>
      <c r="AA347" s="54"/>
      <c r="AB347" s="56" t="str" cm="1">
        <f t="array" ref="AB347">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347" s="54"/>
      <c r="AD347" s="56" t="str" cm="1">
        <f t="array" ref="AD347">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347" s="54"/>
      <c r="AF347" s="58"/>
      <c r="AG347" s="58"/>
      <c r="AH347" s="58"/>
      <c r="AI347" s="58"/>
      <c r="AJ347" s="58"/>
      <c r="AK347" s="58"/>
      <c r="AL347" s="58"/>
      <c r="AM347" s="58"/>
    </row>
    <row r="348" spans="2:39" ht="15" thickBot="1" x14ac:dyDescent="0.4">
      <c r="D348" s="59"/>
      <c r="E348" s="59"/>
      <c r="F348" s="59"/>
      <c r="G348" s="59"/>
      <c r="H348" s="59"/>
      <c r="I348" s="59"/>
      <c r="J348" s="59"/>
      <c r="K348" s="59"/>
      <c r="L348" s="59"/>
      <c r="M348" s="59"/>
      <c r="N348" s="59"/>
      <c r="O348" s="59"/>
      <c r="P348" s="59"/>
      <c r="Q348" s="59"/>
      <c r="R348" s="59"/>
      <c r="S348" s="59"/>
      <c r="T348" s="59"/>
      <c r="U348" s="59"/>
      <c r="V348" s="59"/>
      <c r="W348" s="59"/>
      <c r="X348" s="59"/>
      <c r="Y348" s="59"/>
      <c r="Z348" s="59"/>
      <c r="AA348" s="59"/>
      <c r="AB348" s="59"/>
      <c r="AC348" s="59"/>
      <c r="AD348" s="59"/>
      <c r="AE348" s="59"/>
      <c r="AF348" s="59"/>
      <c r="AG348" s="59"/>
      <c r="AH348" s="59"/>
      <c r="AI348" s="59"/>
      <c r="AJ348" s="59"/>
      <c r="AK348" s="59"/>
      <c r="AL348" s="59"/>
      <c r="AM348" s="59"/>
    </row>
    <row r="349" spans="2:39" ht="15" thickBot="1" x14ac:dyDescent="0.4">
      <c r="B349" s="257" t="str">
        <f>IF('1. Introduction'!C40=0,"",'1. Introduction'!C40)</f>
        <v/>
      </c>
      <c r="C349" s="19">
        <v>1</v>
      </c>
      <c r="D349" s="35"/>
      <c r="E349" s="34" t="str" cm="1">
        <f t="array" ref="E349">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349" s="36"/>
      <c r="G349" s="35"/>
      <c r="H349" s="34" t="str" cm="1">
        <f t="array" ref="H349">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349" s="36"/>
      <c r="J349" s="37"/>
      <c r="K349" s="36"/>
      <c r="L349" s="37"/>
      <c r="M349" s="36"/>
      <c r="N349" s="38"/>
      <c r="O349" s="39"/>
      <c r="P349" s="36"/>
      <c r="Q349" s="38"/>
      <c r="R349" s="35"/>
      <c r="S349" s="37"/>
      <c r="T349" s="39"/>
      <c r="U349" s="40"/>
      <c r="V349" s="39"/>
      <c r="W349" s="39"/>
      <c r="X349" s="41"/>
      <c r="Y349" s="34" t="str" cm="1">
        <f t="array" ref="Y349">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349" s="36"/>
      <c r="AA349" s="34" t="str" cm="1">
        <f t="array" ref="AA349">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349" s="36"/>
      <c r="AC349" s="34" t="str" cm="1">
        <f t="array" ref="AC349">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349" s="36"/>
      <c r="AE349" s="34" t="str" cm="1">
        <f t="array" ref="AE349">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349" s="39"/>
      <c r="AG349" s="40"/>
      <c r="AH349" s="39"/>
      <c r="AI349" s="39"/>
      <c r="AJ349" s="39"/>
      <c r="AK349" s="40"/>
      <c r="AL349" s="40"/>
      <c r="AM349" s="39"/>
    </row>
    <row r="350" spans="2:39" ht="15" thickBot="1" x14ac:dyDescent="0.4">
      <c r="B350" s="257"/>
      <c r="C350" s="19">
        <v>2</v>
      </c>
      <c r="D350" s="42"/>
      <c r="E350" s="43" t="str" cm="1">
        <f t="array" ref="E350">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350" s="44"/>
      <c r="G350" s="42"/>
      <c r="H350" s="43" t="str" cm="1">
        <f t="array" ref="H350">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350" s="44"/>
      <c r="J350" s="45"/>
      <c r="K350" s="44"/>
      <c r="L350" s="45"/>
      <c r="M350" s="44"/>
      <c r="N350" s="42"/>
      <c r="O350" s="46"/>
      <c r="P350" s="44"/>
      <c r="Q350" s="42"/>
      <c r="R350" s="42"/>
      <c r="S350" s="45"/>
      <c r="T350" s="46"/>
      <c r="U350" s="46"/>
      <c r="V350" s="46"/>
      <c r="W350" s="46"/>
      <c r="X350" s="44"/>
      <c r="Y350" s="45"/>
      <c r="Z350" s="44"/>
      <c r="AA350" s="45"/>
      <c r="AB350" s="44"/>
      <c r="AC350" s="45"/>
      <c r="AD350" s="44"/>
      <c r="AE350" s="45"/>
      <c r="AF350" s="47" t="str" cm="1">
        <f t="array" ref="AF350">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350" s="47" t="str" cm="1">
        <f t="array" ref="AG350">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350" s="46"/>
      <c r="AI350" s="46"/>
      <c r="AJ350" s="46"/>
      <c r="AK350" s="46"/>
      <c r="AL350" s="46"/>
      <c r="AM350" s="46"/>
    </row>
    <row r="351" spans="2:39" ht="15" thickBot="1" x14ac:dyDescent="0.4">
      <c r="B351" s="257"/>
      <c r="C351" s="19">
        <v>3</v>
      </c>
      <c r="D351" s="42"/>
      <c r="E351" s="43" t="str" cm="1">
        <f t="array" ref="E351">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351" s="44"/>
      <c r="G351" s="42"/>
      <c r="H351" s="43" t="str" cm="1">
        <f t="array" ref="H351">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351" s="44"/>
      <c r="J351" s="45"/>
      <c r="K351" s="44"/>
      <c r="L351" s="45"/>
      <c r="M351" s="44"/>
      <c r="N351" s="42"/>
      <c r="O351" s="46"/>
      <c r="P351" s="44"/>
      <c r="Q351" s="42"/>
      <c r="R351" s="42"/>
      <c r="S351" s="45"/>
      <c r="T351" s="46"/>
      <c r="U351" s="46"/>
      <c r="V351" s="46"/>
      <c r="W351" s="46"/>
      <c r="X351" s="44"/>
      <c r="Y351" s="45"/>
      <c r="Z351" s="48" t="str" cm="1">
        <f t="array" ref="Z351">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351" s="45"/>
      <c r="AB351" s="44"/>
      <c r="AC351" s="45"/>
      <c r="AD351" s="48" t="str" cm="1">
        <f t="array" ref="AD351">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351" s="45"/>
      <c r="AF351" s="46"/>
      <c r="AG351" s="46"/>
      <c r="AH351" s="47" t="str" cm="1">
        <f t="array" ref="AH351">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351" s="47" t="str" cm="1">
        <f t="array" ref="AI351">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351" s="46"/>
      <c r="AK351" s="46"/>
      <c r="AL351" s="46"/>
      <c r="AM351" s="46"/>
    </row>
    <row r="352" spans="2:39" ht="15" thickBot="1" x14ac:dyDescent="0.4">
      <c r="B352" s="257"/>
      <c r="C352" s="19">
        <v>4</v>
      </c>
      <c r="D352" s="42"/>
      <c r="E352" s="43" t="str" cm="1">
        <f t="array" ref="E352">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352" s="44"/>
      <c r="G352" s="42"/>
      <c r="H352" s="43" t="str" cm="1">
        <f t="array" ref="H352">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352" s="44"/>
      <c r="J352" s="45"/>
      <c r="K352" s="44"/>
      <c r="L352" s="45"/>
      <c r="M352" s="44"/>
      <c r="N352" s="42"/>
      <c r="O352" s="46"/>
      <c r="P352" s="44"/>
      <c r="Q352" s="42"/>
      <c r="R352" s="42"/>
      <c r="S352" s="45"/>
      <c r="T352" s="46"/>
      <c r="U352" s="46"/>
      <c r="V352" s="46"/>
      <c r="W352" s="46"/>
      <c r="X352" s="44"/>
      <c r="Y352" s="45"/>
      <c r="Z352" s="44"/>
      <c r="AA352" s="45"/>
      <c r="AB352" s="44"/>
      <c r="AC352" s="45"/>
      <c r="AD352" s="44"/>
      <c r="AE352" s="45"/>
      <c r="AF352" s="47" t="str" cm="1">
        <f t="array" ref="AF352">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352" s="47" t="str" cm="1">
        <f t="array" ref="AG352">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352" s="46"/>
      <c r="AI352" s="46"/>
      <c r="AJ352" s="47" t="str" cm="1">
        <f t="array" ref="AJ352">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352" s="47" t="str" cm="1">
        <f t="array" ref="AK352">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352" s="46"/>
      <c r="AM352" s="46"/>
    </row>
    <row r="353" spans="2:39" ht="15" thickBot="1" x14ac:dyDescent="0.4">
      <c r="B353" s="257"/>
      <c r="C353" s="19">
        <v>5</v>
      </c>
      <c r="D353" s="42"/>
      <c r="E353" s="45"/>
      <c r="F353" s="44"/>
      <c r="G353" s="42"/>
      <c r="H353" s="45"/>
      <c r="I353" s="44"/>
      <c r="J353" s="45"/>
      <c r="K353" s="44"/>
      <c r="L353" s="45"/>
      <c r="M353" s="44"/>
      <c r="N353" s="42"/>
      <c r="O353" s="46"/>
      <c r="P353" s="44"/>
      <c r="Q353" s="42"/>
      <c r="R353" s="42"/>
      <c r="S353" s="45"/>
      <c r="T353" s="46"/>
      <c r="U353" s="46"/>
      <c r="V353" s="46"/>
      <c r="W353" s="46"/>
      <c r="X353" s="44"/>
      <c r="Y353" s="45"/>
      <c r="Z353" s="44"/>
      <c r="AA353" s="45"/>
      <c r="AB353" s="44"/>
      <c r="AC353" s="45"/>
      <c r="AD353" s="44"/>
      <c r="AE353" s="45"/>
      <c r="AF353" s="47" t="str" cm="1">
        <f t="array" ref="AF353">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353" s="47" t="str" cm="1">
        <f t="array" ref="AG353">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353" s="47" t="str" cm="1">
        <f t="array" ref="AH353">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353" s="47" t="str" cm="1">
        <f t="array" ref="AI353">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353" s="46"/>
      <c r="AK353" s="46"/>
      <c r="AL353" s="47" t="str" cm="1">
        <f t="array" ref="AL353">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353" s="47" t="str" cm="1">
        <f t="array" ref="AM353">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354" spans="2:39" ht="15" thickBot="1" x14ac:dyDescent="0.4">
      <c r="B354" s="257"/>
      <c r="C354" s="19">
        <v>6</v>
      </c>
      <c r="D354" s="48" t="str" cm="1">
        <f t="array" ref="D354">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354" s="45"/>
      <c r="F354" s="48" t="str" cm="1">
        <f t="array" ref="F354">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354" s="42"/>
      <c r="H354" s="45"/>
      <c r="I354" s="44"/>
      <c r="J354" s="45"/>
      <c r="K354" s="44"/>
      <c r="L354" s="45"/>
      <c r="M354" s="48" t="str" cm="1">
        <f t="array" ref="M354">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354" s="42"/>
      <c r="O354" s="47" t="str" cm="1">
        <f t="array" ref="O354">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354" s="48" t="str" cm="1">
        <f t="array" ref="P354">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354" s="50" t="str" cm="1">
        <f t="array" ref="Q354">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354" s="50" t="str" cm="1">
        <f t="array" ref="R354">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354" s="43" t="str" cm="1">
        <f t="array" ref="S354">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354" s="46"/>
      <c r="U354" s="46"/>
      <c r="V354" s="46"/>
      <c r="W354" s="46"/>
      <c r="X354" s="44"/>
      <c r="Y354" s="45"/>
      <c r="Z354" s="44"/>
      <c r="AA354" s="45"/>
      <c r="AB354" s="44"/>
      <c r="AC354" s="45"/>
      <c r="AD354" s="44"/>
      <c r="AE354" s="45"/>
      <c r="AF354" s="46"/>
      <c r="AG354" s="46"/>
      <c r="AH354" s="46"/>
      <c r="AI354" s="46"/>
      <c r="AJ354" s="46"/>
      <c r="AK354" s="46"/>
      <c r="AL354" s="46"/>
      <c r="AM354" s="46"/>
    </row>
    <row r="355" spans="2:39" ht="15" thickBot="1" x14ac:dyDescent="0.4">
      <c r="B355" s="257"/>
      <c r="C355" s="19">
        <v>7</v>
      </c>
      <c r="D355" s="49" t="str" cm="1">
        <f t="array" ref="D355">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355" s="45"/>
      <c r="F355" s="48" t="str" cm="1">
        <f t="array" ref="F355">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355" s="50" t="str" cm="1">
        <f t="array" ref="G355">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355" s="45"/>
      <c r="I355" s="44"/>
      <c r="J355" s="45"/>
      <c r="K355" s="44"/>
      <c r="L355" s="45"/>
      <c r="M355" s="44"/>
      <c r="N355" s="42"/>
      <c r="O355" s="46"/>
      <c r="P355" s="48" t="str" cm="1">
        <f t="array" ref="P355">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355" s="50" t="str" cm="1">
        <f t="array" ref="Q355">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355" s="50" t="str" cm="1">
        <f t="array" ref="R355">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355" s="43" t="str" cm="1">
        <f t="array" ref="S355">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355" s="46"/>
      <c r="U355" s="46"/>
      <c r="V355" s="46"/>
      <c r="W355" s="46"/>
      <c r="X355" s="44"/>
      <c r="Y355" s="45"/>
      <c r="Z355" s="44"/>
      <c r="AA355" s="45"/>
      <c r="AB355" s="44"/>
      <c r="AC355" s="45"/>
      <c r="AD355" s="44"/>
      <c r="AE355" s="45"/>
      <c r="AF355" s="46"/>
      <c r="AG355" s="46"/>
      <c r="AH355" s="46"/>
      <c r="AI355" s="46"/>
      <c r="AJ355" s="46"/>
      <c r="AK355" s="46"/>
      <c r="AL355" s="46"/>
      <c r="AM355" s="46"/>
    </row>
    <row r="356" spans="2:39" ht="15" thickBot="1" x14ac:dyDescent="0.4">
      <c r="B356" s="257"/>
      <c r="C356" s="19">
        <v>8</v>
      </c>
      <c r="D356" s="42"/>
      <c r="E356" s="45"/>
      <c r="F356" s="44"/>
      <c r="G356" s="42"/>
      <c r="H356" s="45"/>
      <c r="I356" s="48" t="str" cm="1">
        <f t="array" ref="I356">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356" s="45"/>
      <c r="K356" s="48" t="str" cm="1">
        <f t="array" ref="K356">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356" s="45"/>
      <c r="M356" s="44"/>
      <c r="N356" s="42"/>
      <c r="O356" s="46"/>
      <c r="P356" s="44"/>
      <c r="Q356" s="42"/>
      <c r="R356" s="42"/>
      <c r="S356" s="45"/>
      <c r="T356" s="47" t="str" cm="1">
        <f t="array" ref="T356">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356" s="47" t="str" cm="1">
        <f t="array" ref="U356">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356" s="47" t="str" cm="1">
        <f t="array" ref="V356">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356" s="47" t="str" cm="1">
        <f t="array" ref="W356">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356" s="48" t="str" cm="1">
        <f t="array" ref="X356">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356" s="45"/>
      <c r="Z356" s="48" t="str" cm="1">
        <f t="array" ref="Z356">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356" s="45"/>
      <c r="AB356" s="48" t="str" cm="1">
        <f t="array" ref="AB356">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356" s="45"/>
      <c r="AD356" s="48" t="str" cm="1">
        <f t="array" ref="AD356">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356" s="45"/>
      <c r="AF356" s="46"/>
      <c r="AG356" s="46"/>
      <c r="AH356" s="46"/>
      <c r="AI356" s="46"/>
      <c r="AJ356" s="46"/>
      <c r="AK356" s="46"/>
      <c r="AL356" s="46"/>
      <c r="AM356" s="46"/>
    </row>
    <row r="357" spans="2:39" ht="15" thickBot="1" x14ac:dyDescent="0.4">
      <c r="B357" s="257"/>
      <c r="C357" s="19">
        <v>9</v>
      </c>
      <c r="D357" s="42"/>
      <c r="E357" s="45"/>
      <c r="F357" s="44"/>
      <c r="G357" s="42"/>
      <c r="H357" s="45"/>
      <c r="I357" s="48" t="str" cm="1">
        <f t="array" ref="I357">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357" s="45"/>
      <c r="K357" s="48" t="str" cm="1">
        <f t="array" ref="K357">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357" s="45"/>
      <c r="M357" s="51"/>
      <c r="N357" s="52" t="str" cm="1">
        <f t="array" ref="N357">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357" s="46"/>
      <c r="P357" s="44"/>
      <c r="Q357" s="42"/>
      <c r="R357" s="42"/>
      <c r="S357" s="45"/>
      <c r="T357" s="46"/>
      <c r="U357" s="46"/>
      <c r="V357" s="46"/>
      <c r="W357" s="46"/>
      <c r="X357" s="48" t="str" cm="1">
        <f t="array" ref="X357">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357" s="45"/>
      <c r="Z357" s="48" t="str" cm="1">
        <f t="array" ref="Z357">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357" s="45"/>
      <c r="AB357" s="48" t="str" cm="1">
        <f t="array" ref="AB357">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357" s="45"/>
      <c r="AD357" s="48" t="str" cm="1">
        <f t="array" ref="AD357">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357" s="45"/>
      <c r="AF357" s="46"/>
      <c r="AG357" s="46"/>
      <c r="AH357" s="46"/>
      <c r="AI357" s="46"/>
      <c r="AJ357" s="46"/>
      <c r="AK357" s="46"/>
      <c r="AL357" s="46"/>
      <c r="AM357" s="46"/>
    </row>
    <row r="358" spans="2:39" ht="15" thickBot="1" x14ac:dyDescent="0.4">
      <c r="B358" s="257"/>
      <c r="C358" s="19">
        <v>10</v>
      </c>
      <c r="D358" s="53"/>
      <c r="E358" s="54"/>
      <c r="F358" s="55"/>
      <c r="G358" s="53"/>
      <c r="H358" s="54"/>
      <c r="I358" s="56" t="str" cm="1">
        <f t="array" ref="I358">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358" s="57" t="str" cm="1">
        <f t="array" ref="J358">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358" s="56" t="str" cm="1">
        <f t="array" ref="K358">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358" s="57" t="str" cm="1">
        <f t="array" ref="L358">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358" s="55"/>
      <c r="N358" s="53"/>
      <c r="O358" s="58"/>
      <c r="P358" s="55"/>
      <c r="Q358" s="53"/>
      <c r="R358" s="53"/>
      <c r="S358" s="54"/>
      <c r="T358" s="58"/>
      <c r="U358" s="58"/>
      <c r="V358" s="58"/>
      <c r="W358" s="58"/>
      <c r="X358" s="55"/>
      <c r="Y358" s="54"/>
      <c r="Z358" s="55"/>
      <c r="AA358" s="54"/>
      <c r="AB358" s="56" t="str" cm="1">
        <f t="array" ref="AB358">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358" s="54"/>
      <c r="AD358" s="56" t="str" cm="1">
        <f t="array" ref="AD358">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358" s="54"/>
      <c r="AF358" s="58"/>
      <c r="AG358" s="58"/>
      <c r="AH358" s="58"/>
      <c r="AI358" s="58"/>
      <c r="AJ358" s="58"/>
      <c r="AK358" s="58"/>
      <c r="AL358" s="58"/>
      <c r="AM358" s="58"/>
    </row>
    <row r="359" spans="2:39" ht="15" thickBot="1" x14ac:dyDescent="0.4">
      <c r="D359" s="59"/>
      <c r="E359" s="59"/>
      <c r="F359" s="59"/>
      <c r="G359" s="59"/>
      <c r="H359" s="59"/>
      <c r="I359" s="59"/>
      <c r="J359" s="59"/>
      <c r="K359" s="59"/>
      <c r="L359" s="59"/>
      <c r="M359" s="59"/>
      <c r="N359" s="59"/>
      <c r="O359" s="59"/>
      <c r="P359" s="59"/>
      <c r="Q359" s="59"/>
      <c r="R359" s="59"/>
      <c r="S359" s="59"/>
      <c r="T359" s="59"/>
      <c r="U359" s="59"/>
      <c r="V359" s="59"/>
      <c r="W359" s="59"/>
      <c r="X359" s="59"/>
      <c r="Y359" s="59"/>
      <c r="Z359" s="59"/>
      <c r="AA359" s="59"/>
      <c r="AB359" s="59"/>
      <c r="AC359" s="59"/>
      <c r="AD359" s="59"/>
      <c r="AE359" s="59"/>
      <c r="AF359" s="59"/>
      <c r="AG359" s="59"/>
      <c r="AH359" s="59"/>
      <c r="AI359" s="59"/>
      <c r="AJ359" s="59"/>
      <c r="AK359" s="59"/>
      <c r="AL359" s="59"/>
      <c r="AM359" s="59"/>
    </row>
    <row r="360" spans="2:39" ht="15" thickBot="1" x14ac:dyDescent="0.4">
      <c r="B360" s="257" t="str">
        <f>IF('1. Introduction'!C41=0,"",'1. Introduction'!C41)</f>
        <v/>
      </c>
      <c r="C360" s="19">
        <v>1</v>
      </c>
      <c r="D360" s="35"/>
      <c r="E360" s="34" t="str" cm="1">
        <f t="array" ref="E360">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360" s="36"/>
      <c r="G360" s="35"/>
      <c r="H360" s="34" t="str" cm="1">
        <f t="array" ref="H360">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360" s="36"/>
      <c r="J360" s="37"/>
      <c r="K360" s="36"/>
      <c r="L360" s="37"/>
      <c r="M360" s="36"/>
      <c r="N360" s="38"/>
      <c r="O360" s="39"/>
      <c r="P360" s="36"/>
      <c r="Q360" s="38"/>
      <c r="R360" s="35"/>
      <c r="S360" s="37"/>
      <c r="T360" s="39"/>
      <c r="U360" s="40"/>
      <c r="V360" s="39"/>
      <c r="W360" s="39"/>
      <c r="X360" s="41"/>
      <c r="Y360" s="34" t="str" cm="1">
        <f t="array" ref="Y360">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360" s="36"/>
      <c r="AA360" s="34" t="str" cm="1">
        <f t="array" ref="AA360">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360" s="36"/>
      <c r="AC360" s="34" t="str" cm="1">
        <f t="array" ref="AC360">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360" s="36"/>
      <c r="AE360" s="34" t="str" cm="1">
        <f t="array" ref="AE360">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360" s="39"/>
      <c r="AG360" s="40"/>
      <c r="AH360" s="39"/>
      <c r="AI360" s="39"/>
      <c r="AJ360" s="39"/>
      <c r="AK360" s="40"/>
      <c r="AL360" s="40"/>
      <c r="AM360" s="39"/>
    </row>
    <row r="361" spans="2:39" ht="15" thickBot="1" x14ac:dyDescent="0.4">
      <c r="B361" s="257"/>
      <c r="C361" s="19">
        <v>2</v>
      </c>
      <c r="D361" s="42"/>
      <c r="E361" s="43" t="str" cm="1">
        <f t="array" ref="E361">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361" s="44"/>
      <c r="G361" s="42"/>
      <c r="H361" s="43" t="str" cm="1">
        <f t="array" ref="H361">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361" s="44"/>
      <c r="J361" s="45"/>
      <c r="K361" s="44"/>
      <c r="L361" s="45"/>
      <c r="M361" s="44"/>
      <c r="N361" s="42"/>
      <c r="O361" s="46"/>
      <c r="P361" s="44"/>
      <c r="Q361" s="42"/>
      <c r="R361" s="42"/>
      <c r="S361" s="45"/>
      <c r="T361" s="46"/>
      <c r="U361" s="46"/>
      <c r="V361" s="46"/>
      <c r="W361" s="46"/>
      <c r="X361" s="44"/>
      <c r="Y361" s="45"/>
      <c r="Z361" s="44"/>
      <c r="AA361" s="45"/>
      <c r="AB361" s="44"/>
      <c r="AC361" s="45"/>
      <c r="AD361" s="44"/>
      <c r="AE361" s="45"/>
      <c r="AF361" s="47" t="str" cm="1">
        <f t="array" ref="AF361">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361" s="47" t="str" cm="1">
        <f t="array" ref="AG361">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361" s="46"/>
      <c r="AI361" s="46"/>
      <c r="AJ361" s="46"/>
      <c r="AK361" s="46"/>
      <c r="AL361" s="46"/>
      <c r="AM361" s="46"/>
    </row>
    <row r="362" spans="2:39" ht="15" thickBot="1" x14ac:dyDescent="0.4">
      <c r="B362" s="257"/>
      <c r="C362" s="19">
        <v>3</v>
      </c>
      <c r="D362" s="42"/>
      <c r="E362" s="43" t="str" cm="1">
        <f t="array" ref="E362">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362" s="44"/>
      <c r="G362" s="42"/>
      <c r="H362" s="43" t="str" cm="1">
        <f t="array" ref="H362">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362" s="44"/>
      <c r="J362" s="45"/>
      <c r="K362" s="44"/>
      <c r="L362" s="45"/>
      <c r="M362" s="44"/>
      <c r="N362" s="42"/>
      <c r="O362" s="46"/>
      <c r="P362" s="44"/>
      <c r="Q362" s="42"/>
      <c r="R362" s="42"/>
      <c r="S362" s="45"/>
      <c r="T362" s="46"/>
      <c r="U362" s="46"/>
      <c r="V362" s="46"/>
      <c r="W362" s="46"/>
      <c r="X362" s="44"/>
      <c r="Y362" s="45"/>
      <c r="Z362" s="48" t="str" cm="1">
        <f t="array" ref="Z362">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362" s="45"/>
      <c r="AB362" s="44"/>
      <c r="AC362" s="45"/>
      <c r="AD362" s="48" t="str" cm="1">
        <f t="array" ref="AD362">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362" s="45"/>
      <c r="AF362" s="46"/>
      <c r="AG362" s="46"/>
      <c r="AH362" s="47" t="str" cm="1">
        <f t="array" ref="AH362">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362" s="47" t="str" cm="1">
        <f t="array" ref="AI362">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362" s="46"/>
      <c r="AK362" s="46"/>
      <c r="AL362" s="46"/>
      <c r="AM362" s="46"/>
    </row>
    <row r="363" spans="2:39" ht="15" thickBot="1" x14ac:dyDescent="0.4">
      <c r="B363" s="257"/>
      <c r="C363" s="19">
        <v>4</v>
      </c>
      <c r="D363" s="42"/>
      <c r="E363" s="43" t="str" cm="1">
        <f t="array" ref="E363">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363" s="44"/>
      <c r="G363" s="42"/>
      <c r="H363" s="43" t="str" cm="1">
        <f t="array" ref="H363">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363" s="44"/>
      <c r="J363" s="45"/>
      <c r="K363" s="44"/>
      <c r="L363" s="45"/>
      <c r="M363" s="44"/>
      <c r="N363" s="42"/>
      <c r="O363" s="46"/>
      <c r="P363" s="44"/>
      <c r="Q363" s="42"/>
      <c r="R363" s="42"/>
      <c r="S363" s="45"/>
      <c r="T363" s="46"/>
      <c r="U363" s="46"/>
      <c r="V363" s="46"/>
      <c r="W363" s="46"/>
      <c r="X363" s="44"/>
      <c r="Y363" s="45"/>
      <c r="Z363" s="44"/>
      <c r="AA363" s="45"/>
      <c r="AB363" s="44"/>
      <c r="AC363" s="45"/>
      <c r="AD363" s="44"/>
      <c r="AE363" s="45"/>
      <c r="AF363" s="47" t="str" cm="1">
        <f t="array" ref="AF363">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363" s="47" t="str" cm="1">
        <f t="array" ref="AG363">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363" s="46"/>
      <c r="AI363" s="46"/>
      <c r="AJ363" s="47" t="str" cm="1">
        <f t="array" ref="AJ363">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363" s="47" t="str" cm="1">
        <f t="array" ref="AK363">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363" s="46"/>
      <c r="AM363" s="46"/>
    </row>
    <row r="364" spans="2:39" ht="15" thickBot="1" x14ac:dyDescent="0.4">
      <c r="B364" s="257"/>
      <c r="C364" s="19">
        <v>5</v>
      </c>
      <c r="D364" s="42"/>
      <c r="E364" s="45"/>
      <c r="F364" s="44"/>
      <c r="G364" s="42"/>
      <c r="H364" s="45"/>
      <c r="I364" s="44"/>
      <c r="J364" s="45"/>
      <c r="K364" s="44"/>
      <c r="L364" s="45"/>
      <c r="M364" s="44"/>
      <c r="N364" s="42"/>
      <c r="O364" s="46"/>
      <c r="P364" s="44"/>
      <c r="Q364" s="42"/>
      <c r="R364" s="42"/>
      <c r="S364" s="45"/>
      <c r="T364" s="46"/>
      <c r="U364" s="46"/>
      <c r="V364" s="46"/>
      <c r="W364" s="46"/>
      <c r="X364" s="44"/>
      <c r="Y364" s="45"/>
      <c r="Z364" s="44"/>
      <c r="AA364" s="45"/>
      <c r="AB364" s="44"/>
      <c r="AC364" s="45"/>
      <c r="AD364" s="44"/>
      <c r="AE364" s="45"/>
      <c r="AF364" s="47" t="str" cm="1">
        <f t="array" ref="AF364">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364" s="47" t="str" cm="1">
        <f t="array" ref="AG364">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364" s="47" t="str" cm="1">
        <f t="array" ref="AH364">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364" s="47" t="str" cm="1">
        <f t="array" ref="AI364">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364" s="46"/>
      <c r="AK364" s="46"/>
      <c r="AL364" s="47" t="str" cm="1">
        <f t="array" ref="AL364">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364" s="47" t="str" cm="1">
        <f t="array" ref="AM364">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365" spans="2:39" ht="15" thickBot="1" x14ac:dyDescent="0.4">
      <c r="B365" s="257"/>
      <c r="C365" s="19">
        <v>6</v>
      </c>
      <c r="D365" s="48" t="str" cm="1">
        <f t="array" ref="D365">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365" s="45"/>
      <c r="F365" s="48" t="str" cm="1">
        <f t="array" ref="F365">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365" s="42"/>
      <c r="H365" s="45"/>
      <c r="I365" s="44"/>
      <c r="J365" s="45"/>
      <c r="K365" s="44"/>
      <c r="L365" s="45"/>
      <c r="M365" s="48" t="str" cm="1">
        <f t="array" ref="M365">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365" s="42"/>
      <c r="O365" s="47" t="str" cm="1">
        <f t="array" ref="O365">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365" s="48" t="str" cm="1">
        <f t="array" ref="P365">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365" s="50" t="str" cm="1">
        <f t="array" ref="Q365">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365" s="50" t="str" cm="1">
        <f t="array" ref="R365">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365" s="43" t="str" cm="1">
        <f t="array" ref="S365">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365" s="46"/>
      <c r="U365" s="46"/>
      <c r="V365" s="46"/>
      <c r="W365" s="46"/>
      <c r="X365" s="44"/>
      <c r="Y365" s="45"/>
      <c r="Z365" s="44"/>
      <c r="AA365" s="45"/>
      <c r="AB365" s="44"/>
      <c r="AC365" s="45"/>
      <c r="AD365" s="44"/>
      <c r="AE365" s="45"/>
      <c r="AF365" s="46"/>
      <c r="AG365" s="46"/>
      <c r="AH365" s="46"/>
      <c r="AI365" s="46"/>
      <c r="AJ365" s="46"/>
      <c r="AK365" s="46"/>
      <c r="AL365" s="46"/>
      <c r="AM365" s="46"/>
    </row>
    <row r="366" spans="2:39" ht="15" thickBot="1" x14ac:dyDescent="0.4">
      <c r="B366" s="257"/>
      <c r="C366" s="19">
        <v>7</v>
      </c>
      <c r="D366" s="49" t="str" cm="1">
        <f t="array" ref="D366">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366" s="45"/>
      <c r="F366" s="48" t="str" cm="1">
        <f t="array" ref="F366">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366" s="50" t="str" cm="1">
        <f t="array" ref="G366">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366" s="45"/>
      <c r="I366" s="44"/>
      <c r="J366" s="45"/>
      <c r="K366" s="44"/>
      <c r="L366" s="45"/>
      <c r="M366" s="44"/>
      <c r="N366" s="42"/>
      <c r="O366" s="46"/>
      <c r="P366" s="48" t="str" cm="1">
        <f t="array" ref="P366">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366" s="50" t="str" cm="1">
        <f t="array" ref="Q366">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366" s="50" t="str" cm="1">
        <f t="array" ref="R366">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366" s="43" t="str" cm="1">
        <f t="array" ref="S366">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366" s="46"/>
      <c r="U366" s="46"/>
      <c r="V366" s="46"/>
      <c r="W366" s="46"/>
      <c r="X366" s="44"/>
      <c r="Y366" s="45"/>
      <c r="Z366" s="44"/>
      <c r="AA366" s="45"/>
      <c r="AB366" s="44"/>
      <c r="AC366" s="45"/>
      <c r="AD366" s="44"/>
      <c r="AE366" s="45"/>
      <c r="AF366" s="46"/>
      <c r="AG366" s="46"/>
      <c r="AH366" s="46"/>
      <c r="AI366" s="46"/>
      <c r="AJ366" s="46"/>
      <c r="AK366" s="46"/>
      <c r="AL366" s="46"/>
      <c r="AM366" s="46"/>
    </row>
    <row r="367" spans="2:39" ht="15" thickBot="1" x14ac:dyDescent="0.4">
      <c r="B367" s="257"/>
      <c r="C367" s="19">
        <v>8</v>
      </c>
      <c r="D367" s="42"/>
      <c r="E367" s="45"/>
      <c r="F367" s="44"/>
      <c r="G367" s="42"/>
      <c r="H367" s="45"/>
      <c r="I367" s="48" t="str" cm="1">
        <f t="array" ref="I367">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367" s="45"/>
      <c r="K367" s="48" t="str" cm="1">
        <f t="array" ref="K367">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367" s="45"/>
      <c r="M367" s="44"/>
      <c r="N367" s="42"/>
      <c r="O367" s="46"/>
      <c r="P367" s="44"/>
      <c r="Q367" s="42"/>
      <c r="R367" s="42"/>
      <c r="S367" s="45"/>
      <c r="T367" s="47" t="str" cm="1">
        <f t="array" ref="T367">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367" s="47" t="str" cm="1">
        <f t="array" ref="U367">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367" s="47" t="str" cm="1">
        <f t="array" ref="V367">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367" s="47" t="str" cm="1">
        <f t="array" ref="W367">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367" s="48" t="str" cm="1">
        <f t="array" ref="X367">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367" s="45"/>
      <c r="Z367" s="48" t="str" cm="1">
        <f t="array" ref="Z367">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367" s="45"/>
      <c r="AB367" s="48" t="str" cm="1">
        <f t="array" ref="AB367">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367" s="45"/>
      <c r="AD367" s="48" t="str" cm="1">
        <f t="array" ref="AD367">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367" s="45"/>
      <c r="AF367" s="46"/>
      <c r="AG367" s="46"/>
      <c r="AH367" s="46"/>
      <c r="AI367" s="46"/>
      <c r="AJ367" s="46"/>
      <c r="AK367" s="46"/>
      <c r="AL367" s="46"/>
      <c r="AM367" s="46"/>
    </row>
    <row r="368" spans="2:39" ht="15" thickBot="1" x14ac:dyDescent="0.4">
      <c r="B368" s="257"/>
      <c r="C368" s="19">
        <v>9</v>
      </c>
      <c r="D368" s="42"/>
      <c r="E368" s="45"/>
      <c r="F368" s="44"/>
      <c r="G368" s="42"/>
      <c r="H368" s="45"/>
      <c r="I368" s="48" t="str" cm="1">
        <f t="array" ref="I368">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368" s="45"/>
      <c r="K368" s="48" t="str" cm="1">
        <f t="array" ref="K368">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368" s="45"/>
      <c r="M368" s="51"/>
      <c r="N368" s="52" t="str" cm="1">
        <f t="array" ref="N368">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368" s="46"/>
      <c r="P368" s="44"/>
      <c r="Q368" s="42"/>
      <c r="R368" s="42"/>
      <c r="S368" s="45"/>
      <c r="T368" s="46"/>
      <c r="U368" s="46"/>
      <c r="V368" s="46"/>
      <c r="W368" s="46"/>
      <c r="X368" s="48" t="str" cm="1">
        <f t="array" ref="X368">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368" s="45"/>
      <c r="Z368" s="48" t="str" cm="1">
        <f t="array" ref="Z368">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368" s="45"/>
      <c r="AB368" s="48" t="str" cm="1">
        <f t="array" ref="AB368">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368" s="45"/>
      <c r="AD368" s="48" t="str" cm="1">
        <f t="array" ref="AD368">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368" s="45"/>
      <c r="AF368" s="46"/>
      <c r="AG368" s="46"/>
      <c r="AH368" s="46"/>
      <c r="AI368" s="46"/>
      <c r="AJ368" s="46"/>
      <c r="AK368" s="46"/>
      <c r="AL368" s="46"/>
      <c r="AM368" s="46"/>
    </row>
    <row r="369" spans="2:39" ht="15" thickBot="1" x14ac:dyDescent="0.4">
      <c r="B369" s="257"/>
      <c r="C369" s="19">
        <v>10</v>
      </c>
      <c r="D369" s="53"/>
      <c r="E369" s="54"/>
      <c r="F369" s="55"/>
      <c r="G369" s="53"/>
      <c r="H369" s="54"/>
      <c r="I369" s="56" t="str" cm="1">
        <f t="array" ref="I369">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369" s="57" t="str" cm="1">
        <f t="array" ref="J369">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369" s="56" t="str" cm="1">
        <f t="array" ref="K369">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369" s="57" t="str" cm="1">
        <f t="array" ref="L369">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369" s="55"/>
      <c r="N369" s="53"/>
      <c r="O369" s="58"/>
      <c r="P369" s="55"/>
      <c r="Q369" s="53"/>
      <c r="R369" s="53"/>
      <c r="S369" s="54"/>
      <c r="T369" s="58"/>
      <c r="U369" s="58"/>
      <c r="V369" s="58"/>
      <c r="W369" s="58"/>
      <c r="X369" s="55"/>
      <c r="Y369" s="54"/>
      <c r="Z369" s="55"/>
      <c r="AA369" s="54"/>
      <c r="AB369" s="56" t="str" cm="1">
        <f t="array" ref="AB369">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369" s="54"/>
      <c r="AD369" s="56" t="str" cm="1">
        <f t="array" ref="AD369">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369" s="54"/>
      <c r="AF369" s="58"/>
      <c r="AG369" s="58"/>
      <c r="AH369" s="58"/>
      <c r="AI369" s="58"/>
      <c r="AJ369" s="58"/>
      <c r="AK369" s="58"/>
      <c r="AL369" s="58"/>
      <c r="AM369" s="58"/>
    </row>
    <row r="370" spans="2:39" ht="15" thickBot="1" x14ac:dyDescent="0.4">
      <c r="D370" s="59"/>
      <c r="E370" s="59"/>
      <c r="F370" s="59"/>
      <c r="G370" s="59"/>
      <c r="H370" s="59"/>
      <c r="I370" s="59"/>
      <c r="J370" s="59"/>
      <c r="K370" s="59"/>
      <c r="L370" s="59"/>
      <c r="M370" s="59"/>
      <c r="N370" s="59"/>
      <c r="O370" s="59"/>
      <c r="P370" s="59"/>
      <c r="Q370" s="59"/>
      <c r="R370" s="59"/>
      <c r="S370" s="59"/>
      <c r="T370" s="59"/>
      <c r="U370" s="59"/>
      <c r="V370" s="59"/>
      <c r="W370" s="59"/>
      <c r="X370" s="59"/>
      <c r="Y370" s="59"/>
      <c r="Z370" s="59"/>
      <c r="AA370" s="59"/>
      <c r="AB370" s="59"/>
      <c r="AC370" s="59"/>
      <c r="AD370" s="59"/>
      <c r="AE370" s="59"/>
      <c r="AF370" s="59"/>
      <c r="AG370" s="59"/>
      <c r="AH370" s="59"/>
      <c r="AI370" s="59"/>
      <c r="AJ370" s="59"/>
      <c r="AK370" s="59"/>
      <c r="AL370" s="59"/>
      <c r="AM370" s="59"/>
    </row>
    <row r="371" spans="2:39" ht="15" thickBot="1" x14ac:dyDescent="0.4">
      <c r="B371" s="257" t="str">
        <f>IF('1. Introduction'!C42=0,"",'1. Introduction'!C42)</f>
        <v/>
      </c>
      <c r="C371" s="19">
        <v>1</v>
      </c>
      <c r="D371" s="35"/>
      <c r="E371" s="34" t="str" cm="1">
        <f t="array" ref="E371">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371" s="36"/>
      <c r="G371" s="35"/>
      <c r="H371" s="34" t="str" cm="1">
        <f t="array" ref="H371">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371" s="36"/>
      <c r="J371" s="37"/>
      <c r="K371" s="36"/>
      <c r="L371" s="37"/>
      <c r="M371" s="36"/>
      <c r="N371" s="38"/>
      <c r="O371" s="39"/>
      <c r="P371" s="36"/>
      <c r="Q371" s="38"/>
      <c r="R371" s="35"/>
      <c r="S371" s="37"/>
      <c r="T371" s="39"/>
      <c r="U371" s="40"/>
      <c r="V371" s="39"/>
      <c r="W371" s="39"/>
      <c r="X371" s="41"/>
      <c r="Y371" s="34" t="str" cm="1">
        <f t="array" ref="Y371">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371" s="36"/>
      <c r="AA371" s="34" t="str" cm="1">
        <f t="array" ref="AA371">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371" s="36"/>
      <c r="AC371" s="34" t="str" cm="1">
        <f t="array" ref="AC371">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371" s="36"/>
      <c r="AE371" s="34" t="str" cm="1">
        <f t="array" ref="AE371">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371" s="39"/>
      <c r="AG371" s="40"/>
      <c r="AH371" s="39"/>
      <c r="AI371" s="39"/>
      <c r="AJ371" s="39"/>
      <c r="AK371" s="40"/>
      <c r="AL371" s="40"/>
      <c r="AM371" s="39"/>
    </row>
    <row r="372" spans="2:39" ht="15" thickBot="1" x14ac:dyDescent="0.4">
      <c r="B372" s="257"/>
      <c r="C372" s="19">
        <v>2</v>
      </c>
      <c r="D372" s="42"/>
      <c r="E372" s="43" t="str" cm="1">
        <f t="array" ref="E372">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372" s="44"/>
      <c r="G372" s="42"/>
      <c r="H372" s="43" t="str" cm="1">
        <f t="array" ref="H372">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372" s="44"/>
      <c r="J372" s="45"/>
      <c r="K372" s="44"/>
      <c r="L372" s="45"/>
      <c r="M372" s="44"/>
      <c r="N372" s="42"/>
      <c r="O372" s="46"/>
      <c r="P372" s="44"/>
      <c r="Q372" s="42"/>
      <c r="R372" s="42"/>
      <c r="S372" s="45"/>
      <c r="T372" s="46"/>
      <c r="U372" s="46"/>
      <c r="V372" s="46"/>
      <c r="W372" s="46"/>
      <c r="X372" s="44"/>
      <c r="Y372" s="45"/>
      <c r="Z372" s="44"/>
      <c r="AA372" s="45"/>
      <c r="AB372" s="44"/>
      <c r="AC372" s="45"/>
      <c r="AD372" s="44"/>
      <c r="AE372" s="45"/>
      <c r="AF372" s="47" t="str" cm="1">
        <f t="array" ref="AF372">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372" s="47" t="str" cm="1">
        <f t="array" ref="AG372">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372" s="46"/>
      <c r="AI372" s="46"/>
      <c r="AJ372" s="46"/>
      <c r="AK372" s="46"/>
      <c r="AL372" s="46"/>
      <c r="AM372" s="46"/>
    </row>
    <row r="373" spans="2:39" ht="15" thickBot="1" x14ac:dyDescent="0.4">
      <c r="B373" s="257"/>
      <c r="C373" s="19">
        <v>3</v>
      </c>
      <c r="D373" s="42"/>
      <c r="E373" s="43" t="str" cm="1">
        <f t="array" ref="E373">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373" s="44"/>
      <c r="G373" s="42"/>
      <c r="H373" s="43" t="str" cm="1">
        <f t="array" ref="H373">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373" s="44"/>
      <c r="J373" s="45"/>
      <c r="K373" s="44"/>
      <c r="L373" s="45"/>
      <c r="M373" s="44"/>
      <c r="N373" s="42"/>
      <c r="O373" s="46"/>
      <c r="P373" s="44"/>
      <c r="Q373" s="42"/>
      <c r="R373" s="42"/>
      <c r="S373" s="45"/>
      <c r="T373" s="46"/>
      <c r="U373" s="46"/>
      <c r="V373" s="46"/>
      <c r="W373" s="46"/>
      <c r="X373" s="44"/>
      <c r="Y373" s="45"/>
      <c r="Z373" s="48" t="str" cm="1">
        <f t="array" ref="Z373">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373" s="45"/>
      <c r="AB373" s="44"/>
      <c r="AC373" s="45"/>
      <c r="AD373" s="48" t="str" cm="1">
        <f t="array" ref="AD373">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373" s="45"/>
      <c r="AF373" s="46"/>
      <c r="AG373" s="46"/>
      <c r="AH373" s="47" t="str" cm="1">
        <f t="array" ref="AH373">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373" s="47" t="str" cm="1">
        <f t="array" ref="AI373">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373" s="46"/>
      <c r="AK373" s="46"/>
      <c r="AL373" s="46"/>
      <c r="AM373" s="46"/>
    </row>
    <row r="374" spans="2:39" ht="15" thickBot="1" x14ac:dyDescent="0.4">
      <c r="B374" s="257"/>
      <c r="C374" s="19">
        <v>4</v>
      </c>
      <c r="D374" s="42"/>
      <c r="E374" s="43" t="str" cm="1">
        <f t="array" ref="E374">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374" s="44"/>
      <c r="G374" s="42"/>
      <c r="H374" s="43" t="str" cm="1">
        <f t="array" ref="H374">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374" s="44"/>
      <c r="J374" s="45"/>
      <c r="K374" s="44"/>
      <c r="L374" s="45"/>
      <c r="M374" s="44"/>
      <c r="N374" s="42"/>
      <c r="O374" s="46"/>
      <c r="P374" s="44"/>
      <c r="Q374" s="42"/>
      <c r="R374" s="42"/>
      <c r="S374" s="45"/>
      <c r="T374" s="46"/>
      <c r="U374" s="46"/>
      <c r="V374" s="46"/>
      <c r="W374" s="46"/>
      <c r="X374" s="44"/>
      <c r="Y374" s="45"/>
      <c r="Z374" s="44"/>
      <c r="AA374" s="45"/>
      <c r="AB374" s="44"/>
      <c r="AC374" s="45"/>
      <c r="AD374" s="44"/>
      <c r="AE374" s="45"/>
      <c r="AF374" s="47" t="str" cm="1">
        <f t="array" ref="AF374">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374" s="47" t="str" cm="1">
        <f t="array" ref="AG374">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374" s="46"/>
      <c r="AI374" s="46"/>
      <c r="AJ374" s="47" t="str" cm="1">
        <f t="array" ref="AJ374">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374" s="47" t="str" cm="1">
        <f t="array" ref="AK374">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374" s="46"/>
      <c r="AM374" s="46"/>
    </row>
    <row r="375" spans="2:39" ht="15" thickBot="1" x14ac:dyDescent="0.4">
      <c r="B375" s="257"/>
      <c r="C375" s="19">
        <v>5</v>
      </c>
      <c r="D375" s="42"/>
      <c r="E375" s="45"/>
      <c r="F375" s="44"/>
      <c r="G375" s="42"/>
      <c r="H375" s="45"/>
      <c r="I375" s="44"/>
      <c r="J375" s="45"/>
      <c r="K375" s="44"/>
      <c r="L375" s="45"/>
      <c r="M375" s="44"/>
      <c r="N375" s="42"/>
      <c r="O375" s="46"/>
      <c r="P375" s="44"/>
      <c r="Q375" s="42"/>
      <c r="R375" s="42"/>
      <c r="S375" s="45"/>
      <c r="T375" s="46"/>
      <c r="U375" s="46"/>
      <c r="V375" s="46"/>
      <c r="W375" s="46"/>
      <c r="X375" s="44"/>
      <c r="Y375" s="45"/>
      <c r="Z375" s="44"/>
      <c r="AA375" s="45"/>
      <c r="AB375" s="44"/>
      <c r="AC375" s="45"/>
      <c r="AD375" s="44"/>
      <c r="AE375" s="45"/>
      <c r="AF375" s="47" t="str" cm="1">
        <f t="array" ref="AF375">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375" s="47" t="str" cm="1">
        <f t="array" ref="AG375">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375" s="47" t="str" cm="1">
        <f t="array" ref="AH375">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375" s="47" t="str" cm="1">
        <f t="array" ref="AI375">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375" s="46"/>
      <c r="AK375" s="46"/>
      <c r="AL375" s="47" t="str" cm="1">
        <f t="array" ref="AL375">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375" s="47" t="str" cm="1">
        <f t="array" ref="AM375">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376" spans="2:39" ht="15" thickBot="1" x14ac:dyDescent="0.4">
      <c r="B376" s="257"/>
      <c r="C376" s="19">
        <v>6</v>
      </c>
      <c r="D376" s="48" t="str" cm="1">
        <f t="array" ref="D376">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376" s="45"/>
      <c r="F376" s="48" t="str" cm="1">
        <f t="array" ref="F376">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376" s="42"/>
      <c r="H376" s="45"/>
      <c r="I376" s="44"/>
      <c r="J376" s="45"/>
      <c r="K376" s="44"/>
      <c r="L376" s="45"/>
      <c r="M376" s="48" t="str" cm="1">
        <f t="array" ref="M376">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376" s="42"/>
      <c r="O376" s="47" t="str" cm="1">
        <f t="array" ref="O376">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376" s="48" t="str" cm="1">
        <f t="array" ref="P376">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376" s="50" t="str" cm="1">
        <f t="array" ref="Q376">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376" s="50" t="str" cm="1">
        <f t="array" ref="R376">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376" s="43" t="str" cm="1">
        <f t="array" ref="S376">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376" s="46"/>
      <c r="U376" s="46"/>
      <c r="V376" s="46"/>
      <c r="W376" s="46"/>
      <c r="X376" s="44"/>
      <c r="Y376" s="45"/>
      <c r="Z376" s="44"/>
      <c r="AA376" s="45"/>
      <c r="AB376" s="44"/>
      <c r="AC376" s="45"/>
      <c r="AD376" s="44"/>
      <c r="AE376" s="45"/>
      <c r="AF376" s="46"/>
      <c r="AG376" s="46"/>
      <c r="AH376" s="46"/>
      <c r="AI376" s="46"/>
      <c r="AJ376" s="46"/>
      <c r="AK376" s="46"/>
      <c r="AL376" s="46"/>
      <c r="AM376" s="46"/>
    </row>
    <row r="377" spans="2:39" ht="15" thickBot="1" x14ac:dyDescent="0.4">
      <c r="B377" s="257"/>
      <c r="C377" s="19">
        <v>7</v>
      </c>
      <c r="D377" s="49" t="str" cm="1">
        <f t="array" ref="D377">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377" s="45"/>
      <c r="F377" s="48" t="str" cm="1">
        <f t="array" ref="F377">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377" s="50" t="str" cm="1">
        <f t="array" ref="G377">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377" s="45"/>
      <c r="I377" s="44"/>
      <c r="J377" s="45"/>
      <c r="K377" s="44"/>
      <c r="L377" s="45"/>
      <c r="M377" s="44"/>
      <c r="N377" s="42"/>
      <c r="O377" s="46"/>
      <c r="P377" s="48" t="str" cm="1">
        <f t="array" ref="P377">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377" s="50" t="str" cm="1">
        <f t="array" ref="Q377">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377" s="50" t="str" cm="1">
        <f t="array" ref="R377">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377" s="43" t="str" cm="1">
        <f t="array" ref="S377">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377" s="46"/>
      <c r="U377" s="46"/>
      <c r="V377" s="46"/>
      <c r="W377" s="46"/>
      <c r="X377" s="44"/>
      <c r="Y377" s="45"/>
      <c r="Z377" s="44"/>
      <c r="AA377" s="45"/>
      <c r="AB377" s="44"/>
      <c r="AC377" s="45"/>
      <c r="AD377" s="44"/>
      <c r="AE377" s="45"/>
      <c r="AF377" s="46"/>
      <c r="AG377" s="46"/>
      <c r="AH377" s="46"/>
      <c r="AI377" s="46"/>
      <c r="AJ377" s="46"/>
      <c r="AK377" s="46"/>
      <c r="AL377" s="46"/>
      <c r="AM377" s="46"/>
    </row>
    <row r="378" spans="2:39" ht="15" thickBot="1" x14ac:dyDescent="0.4">
      <c r="B378" s="257"/>
      <c r="C378" s="19">
        <v>8</v>
      </c>
      <c r="D378" s="42"/>
      <c r="E378" s="45"/>
      <c r="F378" s="44"/>
      <c r="G378" s="42"/>
      <c r="H378" s="45"/>
      <c r="I378" s="48" t="str" cm="1">
        <f t="array" ref="I378">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378" s="45"/>
      <c r="K378" s="48" t="str" cm="1">
        <f t="array" ref="K378">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378" s="45"/>
      <c r="M378" s="44"/>
      <c r="N378" s="42"/>
      <c r="O378" s="46"/>
      <c r="P378" s="44"/>
      <c r="Q378" s="42"/>
      <c r="R378" s="42"/>
      <c r="S378" s="45"/>
      <c r="T378" s="47" t="str" cm="1">
        <f t="array" ref="T378">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378" s="47" t="str" cm="1">
        <f t="array" ref="U378">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378" s="47" t="str" cm="1">
        <f t="array" ref="V378">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378" s="47" t="str" cm="1">
        <f t="array" ref="W378">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378" s="48" t="str" cm="1">
        <f t="array" ref="X378">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378" s="45"/>
      <c r="Z378" s="48" t="str" cm="1">
        <f t="array" ref="Z378">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378" s="45"/>
      <c r="AB378" s="48" t="str" cm="1">
        <f t="array" ref="AB378">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378" s="45"/>
      <c r="AD378" s="48" t="str" cm="1">
        <f t="array" ref="AD378">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378" s="45"/>
      <c r="AF378" s="46"/>
      <c r="AG378" s="46"/>
      <c r="AH378" s="46"/>
      <c r="AI378" s="46"/>
      <c r="AJ378" s="46"/>
      <c r="AK378" s="46"/>
      <c r="AL378" s="46"/>
      <c r="AM378" s="46"/>
    </row>
    <row r="379" spans="2:39" ht="15" thickBot="1" x14ac:dyDescent="0.4">
      <c r="B379" s="257"/>
      <c r="C379" s="19">
        <v>9</v>
      </c>
      <c r="D379" s="42"/>
      <c r="E379" s="45"/>
      <c r="F379" s="44"/>
      <c r="G379" s="42"/>
      <c r="H379" s="45"/>
      <c r="I379" s="48" t="str" cm="1">
        <f t="array" ref="I379">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379" s="45"/>
      <c r="K379" s="48" t="str" cm="1">
        <f t="array" ref="K379">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379" s="45"/>
      <c r="M379" s="51"/>
      <c r="N379" s="52" t="str" cm="1">
        <f t="array" ref="N379">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379" s="46"/>
      <c r="P379" s="44"/>
      <c r="Q379" s="42"/>
      <c r="R379" s="42"/>
      <c r="S379" s="45"/>
      <c r="T379" s="46"/>
      <c r="U379" s="46"/>
      <c r="V379" s="46"/>
      <c r="W379" s="46"/>
      <c r="X379" s="48" t="str" cm="1">
        <f t="array" ref="X379">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379" s="45"/>
      <c r="Z379" s="48" t="str" cm="1">
        <f t="array" ref="Z379">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379" s="45"/>
      <c r="AB379" s="48" t="str" cm="1">
        <f t="array" ref="AB379">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379" s="45"/>
      <c r="AD379" s="48" t="str" cm="1">
        <f t="array" ref="AD379">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379" s="45"/>
      <c r="AF379" s="46"/>
      <c r="AG379" s="46"/>
      <c r="AH379" s="46"/>
      <c r="AI379" s="46"/>
      <c r="AJ379" s="46"/>
      <c r="AK379" s="46"/>
      <c r="AL379" s="46"/>
      <c r="AM379" s="46"/>
    </row>
    <row r="380" spans="2:39" ht="15" thickBot="1" x14ac:dyDescent="0.4">
      <c r="B380" s="257"/>
      <c r="C380" s="19">
        <v>10</v>
      </c>
      <c r="D380" s="53"/>
      <c r="E380" s="54"/>
      <c r="F380" s="55"/>
      <c r="G380" s="53"/>
      <c r="H380" s="54"/>
      <c r="I380" s="56" t="str" cm="1">
        <f t="array" ref="I380">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380" s="57" t="str" cm="1">
        <f t="array" ref="J380">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380" s="56" t="str" cm="1">
        <f t="array" ref="K380">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380" s="57" t="str" cm="1">
        <f t="array" ref="L380">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380" s="55"/>
      <c r="N380" s="53"/>
      <c r="O380" s="58"/>
      <c r="P380" s="55"/>
      <c r="Q380" s="53"/>
      <c r="R380" s="53"/>
      <c r="S380" s="54"/>
      <c r="T380" s="58"/>
      <c r="U380" s="58"/>
      <c r="V380" s="58"/>
      <c r="W380" s="58"/>
      <c r="X380" s="55"/>
      <c r="Y380" s="54"/>
      <c r="Z380" s="55"/>
      <c r="AA380" s="54"/>
      <c r="AB380" s="56" t="str" cm="1">
        <f t="array" ref="AB380">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380" s="54"/>
      <c r="AD380" s="56" t="str" cm="1">
        <f t="array" ref="AD380">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380" s="54"/>
      <c r="AF380" s="58"/>
      <c r="AG380" s="58"/>
      <c r="AH380" s="58"/>
      <c r="AI380" s="58"/>
      <c r="AJ380" s="58"/>
      <c r="AK380" s="58"/>
      <c r="AL380" s="58"/>
      <c r="AM380" s="58"/>
    </row>
    <row r="381" spans="2:39" ht="15" thickBot="1" x14ac:dyDescent="0.4">
      <c r="D381" s="59"/>
      <c r="E381" s="59"/>
      <c r="F381" s="59"/>
      <c r="G381" s="59"/>
      <c r="H381" s="59"/>
      <c r="I381" s="59"/>
      <c r="J381" s="59"/>
      <c r="K381" s="59"/>
      <c r="L381" s="59"/>
      <c r="M381" s="59"/>
      <c r="N381" s="59"/>
      <c r="O381" s="59"/>
      <c r="P381" s="59"/>
      <c r="Q381" s="59"/>
      <c r="R381" s="59"/>
      <c r="S381" s="59"/>
      <c r="T381" s="59"/>
      <c r="U381" s="59"/>
      <c r="V381" s="59"/>
      <c r="W381" s="59"/>
      <c r="X381" s="59"/>
      <c r="Y381" s="59"/>
      <c r="Z381" s="59"/>
      <c r="AA381" s="59"/>
      <c r="AB381" s="59"/>
      <c r="AC381" s="59"/>
      <c r="AD381" s="59"/>
      <c r="AE381" s="59"/>
      <c r="AF381" s="59"/>
      <c r="AG381" s="59"/>
      <c r="AH381" s="59"/>
      <c r="AI381" s="59"/>
      <c r="AJ381" s="59"/>
      <c r="AK381" s="59"/>
      <c r="AL381" s="59"/>
      <c r="AM381" s="59"/>
    </row>
    <row r="382" spans="2:39" ht="15" thickBot="1" x14ac:dyDescent="0.4">
      <c r="B382" s="257" t="str">
        <f>IF('1. Introduction'!C43=0,"",'1. Introduction'!C43)</f>
        <v/>
      </c>
      <c r="C382" s="19">
        <v>1</v>
      </c>
      <c r="D382" s="35"/>
      <c r="E382" s="34" t="str" cm="1">
        <f t="array" ref="E382">IFERROR(_xlfn.IFS(
    ISNUMBER(SEARCH("1", INDEX('1. Introduction'!D:D, 9 + INT((ROW() - 5) / 11)))), 1,
    ISNUMBER(SEARCH("2", INDEX('1. Introduction'!D:D, 9 + INT((ROW() - 5) / 11)))), 2,
    ISNUMBER(SEARCH("3", INDEX('1. Introduction'!D:D, 9 + INT((ROW() - 5) / 11)))), 3,
    ISNUMBER(SEARCH("4", INDEX('1. Introduction'!D:D, 9 + INT((ROW() - 5) / 11)))), 4,
    ISNUMBER(SEARCH("5", INDEX('1. Introduction'!D:D, 9 + INT((ROW() - 5) / 11)))), 5
), "")</f>
        <v/>
      </c>
      <c r="F382" s="36"/>
      <c r="G382" s="35"/>
      <c r="H382" s="34" t="str" cm="1">
        <f t="array" ref="H382">IFERROR(_xlfn.IFS(
    ISNUMBER(SEARCH("1", INDEX('1. Introduction'!E:E, 9 + INT((ROW() - 5) / 11)))), 1,
    ISNUMBER(SEARCH("2", INDEX('1. Introduction'!E:E, 9 + INT((ROW() - 5) / 11)))), 2,
    ISNUMBER(SEARCH("3", INDEX('1. Introduction'!E:E, 9 + INT((ROW() - 5) / 11)))), 3,
    ISNUMBER(SEARCH("4", INDEX('1. Introduction'!E:E, 9 + INT((ROW() - 5) / 11)))), 4,
    ISNUMBER(SEARCH("5", INDEX('1. Introduction'!E:E, 9 + INT((ROW() - 5) / 11)))), 5
), "")</f>
        <v/>
      </c>
      <c r="I382" s="36"/>
      <c r="J382" s="37"/>
      <c r="K382" s="36"/>
      <c r="L382" s="37"/>
      <c r="M382" s="36"/>
      <c r="N382" s="38"/>
      <c r="O382" s="39"/>
      <c r="P382" s="36"/>
      <c r="Q382" s="38"/>
      <c r="R382" s="35"/>
      <c r="S382" s="37"/>
      <c r="T382" s="39"/>
      <c r="U382" s="40"/>
      <c r="V382" s="39"/>
      <c r="W382" s="39"/>
      <c r="X382" s="41"/>
      <c r="Y382" s="34" t="str" cm="1">
        <f t="array" ref="Y382">IFERROR(_xlfn.IFS(
    ISNUMBER(SEARCH("1", INDEX('1. Introduction'!F:F, 9 + INT((ROW() - 5) / 11)))), 1,
    ISNUMBER(SEARCH("2", INDEX('1. Introduction'!F:F, 9 + INT((ROW() - 5) / 11)))), 2,
    ISNUMBER(SEARCH("3", INDEX('1. Introduction'!F:F, 9 + INT((ROW() - 5) / 11)))), 3,
    ISNUMBER(SEARCH("4", INDEX('1. Introduction'!F:F, 9 + INT((ROW() - 5) / 11)))), 4,
    ISNUMBER(SEARCH("5", INDEX('1. Introduction'!F:F, 9 + INT((ROW() - 5) / 11)))), 5
), "")</f>
        <v/>
      </c>
      <c r="Z382" s="36"/>
      <c r="AA382" s="34" t="str" cm="1">
        <f t="array" ref="AA382">IFERROR(_xlfn.IFS(
    ISNUMBER(SEARCH("1", INDEX('1. Introduction'!G:G, 9 + INT((ROW() - 5) / 11)))), 1,
    ISNUMBER(SEARCH("2", INDEX('1. Introduction'!G:G, 9 + INT((ROW() - 5) / 11)))), 2,
    ISNUMBER(SEARCH("3", INDEX('1. Introduction'!G:G, 9 + INT((ROW() - 5) / 11)))), 3,
    ISNUMBER(SEARCH("4", INDEX('1. Introduction'!G:G, 9 + INT((ROW() - 5) / 11)))), 4,
    ISNUMBER(SEARCH("5", INDEX('1. Introduction'!G:G, 9 + INT((ROW() - 5) / 11)))), 5
), "")</f>
        <v/>
      </c>
      <c r="AB382" s="36"/>
      <c r="AC382" s="34" t="str" cm="1">
        <f t="array" ref="AC382">IFERROR(_xlfn.IFS(
    ISNUMBER(SEARCH("1", INDEX('1. Introduction'!H:H, 9 + INT((ROW() - 5) / 11)))), 1,
    ISNUMBER(SEARCH("2", INDEX('1. Introduction'!H:H, 9 + INT((ROW() - 5) / 11)))), 2,
    ISNUMBER(SEARCH("3", INDEX('1. Introduction'!H:H, 9 + INT((ROW() - 5) / 11)))), 3,
    ISNUMBER(SEARCH("4", INDEX('1. Introduction'!H:H, 9 + INT((ROW() - 5) / 11)))), 4,
    ISNUMBER(SEARCH("5", INDEX('1. Introduction'!H:H, 9 + INT((ROW() - 5) / 11)))), 5
), "")</f>
        <v/>
      </c>
      <c r="AD382" s="36"/>
      <c r="AE382" s="34" t="str" cm="1">
        <f t="array" ref="AE382">IFERROR(_xlfn.IFS(
    ISNUMBER(SEARCH("1", INDEX('1. Introduction'!I:I, 9 + INT((ROW() - 5) / 11)))), 1,
    ISNUMBER(SEARCH("2", INDEX('1. Introduction'!I:I, 9 + INT((ROW() - 5) / 11)))), 2,
    ISNUMBER(SEARCH("3", INDEX('1. Introduction'!I:I, 9 + INT((ROW() - 5) / 11)))), 3,
    ISNUMBER(SEARCH("4", INDEX('1. Introduction'!I:I, 9 + INT((ROW() - 5) / 11)))), 4,
    ISNUMBER(SEARCH("5", INDEX('1. Introduction'!I:I, 9 + INT((ROW() - 5) / 11)))), 5
), "")</f>
        <v/>
      </c>
      <c r="AF382" s="39"/>
      <c r="AG382" s="40"/>
      <c r="AH382" s="39"/>
      <c r="AI382" s="39"/>
      <c r="AJ382" s="39"/>
      <c r="AK382" s="40"/>
      <c r="AL382" s="40"/>
      <c r="AM382" s="39"/>
    </row>
    <row r="383" spans="2:39" ht="15" thickBot="1" x14ac:dyDescent="0.4">
      <c r="B383" s="257"/>
      <c r="C383" s="19">
        <v>2</v>
      </c>
      <c r="D383" s="42"/>
      <c r="E383" s="43" t="str" cm="1">
        <f t="array" ref="E383">IFERROR(_xlfn.IFS(
    ISNUMBER(SEARCH("1", INDEX('2. Game Types'!D:D, 9 + INT((ROW() - 6) / 11)))), 1,
    ISNUMBER(SEARCH("2", INDEX('2. Game Types'!D:D, 9 + INT((ROW() - 6) / 11)))), 2,
    ISNUMBER(SEARCH("3", INDEX('2. Game Types'!D:D, 9 + INT((ROW() - 6) / 11)))), 3,
    ISNUMBER(SEARCH("4", INDEX('2. Game Types'!D:D, 9 + INT((ROW() - 6) / 11)))), 4,
    ISNUMBER(SEARCH("5", INDEX('2. Game Types'!D:D, 9 + INT((ROW() - 6) / 11)))), 5
), "")</f>
        <v/>
      </c>
      <c r="F383" s="44"/>
      <c r="G383" s="42"/>
      <c r="H383" s="43" t="str" cm="1">
        <f t="array" ref="H383">IFERROR(_xlfn.IFS(
    ISNUMBER(SEARCH("1", INDEX('2. Game Types'!E:E, 9 + INT((ROW() - 6) / 11)))), 1,
    ISNUMBER(SEARCH("2", INDEX('2. Game Types'!E:E, 9 + INT((ROW() - 6) / 11)))), 2,
    ISNUMBER(SEARCH("3", INDEX('2. Game Types'!E:E, 9 + INT((ROW() - 6) / 11)))), 3,
    ISNUMBER(SEARCH("4", INDEX('2. Game Types'!E:E, 9 + INT((ROW() - 6) / 11)))), 4,
    ISNUMBER(SEARCH("5", INDEX('2. Game Types'!E:E, 9 + INT((ROW() - 6) / 11)))), 5
), "")</f>
        <v/>
      </c>
      <c r="I383" s="44"/>
      <c r="J383" s="45"/>
      <c r="K383" s="44"/>
      <c r="L383" s="45"/>
      <c r="M383" s="44"/>
      <c r="N383" s="42"/>
      <c r="O383" s="46"/>
      <c r="P383" s="44"/>
      <c r="Q383" s="42"/>
      <c r="R383" s="42"/>
      <c r="S383" s="45"/>
      <c r="T383" s="46"/>
      <c r="U383" s="46"/>
      <c r="V383" s="46"/>
      <c r="W383" s="46"/>
      <c r="X383" s="44"/>
      <c r="Y383" s="45"/>
      <c r="Z383" s="44"/>
      <c r="AA383" s="45"/>
      <c r="AB383" s="44"/>
      <c r="AC383" s="45"/>
      <c r="AD383" s="44"/>
      <c r="AE383" s="45"/>
      <c r="AF383" s="47" t="str" cm="1">
        <f t="array" ref="AF383">IFERROR(_xlfn.IFS(
    ISNUMBER(SEARCH("1", INDEX('2. Game Types'!F:F, 9 + INT((ROW() - 6) / 11)))), 1,
    ISNUMBER(SEARCH("2", INDEX('2. Game Types'!F:F, 9 + INT((ROW() - 6) / 11)))), 2,
    ISNUMBER(SEARCH("3", INDEX('2. Game Types'!F:F, 9 + INT((ROW() - 6) / 11)))), 3,
    ISNUMBER(SEARCH("4", INDEX('2. Game Types'!F:F, 9 + INT((ROW() - 6) / 11)))), 4,
    ISNUMBER(SEARCH("5", INDEX('2. Game Types'!F:F, 9 + INT((ROW() - 6) / 11)))), 5
), "")</f>
        <v/>
      </c>
      <c r="AG383" s="47" t="str" cm="1">
        <f t="array" ref="AG383">IFERROR(_xlfn.IFS(
    ISNUMBER(SEARCH("1", INDEX('2. Game Types'!G:G, 9 + INT((ROW() - 6) / 11)))), 1,
    ISNUMBER(SEARCH("2", INDEX('2. Game Types'!G:G, 9 + INT((ROW() - 6) / 11)))), 2,
    ISNUMBER(SEARCH("3", INDEX('2. Game Types'!G:G, 9 + INT((ROW() - 6) / 11)))), 3,
    ISNUMBER(SEARCH("4", INDEX('2. Game Types'!G:G, 9 + INT((ROW() - 6) / 11)))), 4,
    ISNUMBER(SEARCH("5", INDEX('2. Game Types'!G:G, 9 + INT((ROW() - 6) / 11)))), 5
), "")</f>
        <v/>
      </c>
      <c r="AH383" s="46"/>
      <c r="AI383" s="46"/>
      <c r="AJ383" s="46"/>
      <c r="AK383" s="46"/>
      <c r="AL383" s="46"/>
      <c r="AM383" s="46"/>
    </row>
    <row r="384" spans="2:39" ht="15" thickBot="1" x14ac:dyDescent="0.4">
      <c r="B384" s="257"/>
      <c r="C384" s="19">
        <v>3</v>
      </c>
      <c r="D384" s="42"/>
      <c r="E384" s="43" t="str" cm="1">
        <f t="array" ref="E384">IFERROR(_xlfn.IFS(
    ISNUMBER(SEARCH("1", INDEX('3. Game Planner'!D:D, 9 + INT((ROW() - 7) / 11)))), 1,
    ISNUMBER(SEARCH("2", INDEX('3. Game Planner'!D:D, 9 + INT((ROW() - 7) / 11)))), 2,
    ISNUMBER(SEARCH("3", INDEX('3. Game Planner'!D:D, 9 + INT((ROW() - 7) / 11)))), 3,
    ISNUMBER(SEARCH("4", INDEX('3. Game Planner'!D:D, 9 + INT((ROW() - 7) / 11)))), 4,
    ISNUMBER(SEARCH("5", INDEX('3. Game Planner'!D:D, 9 + INT((ROW() - 7) / 11)))), 5
), "")</f>
        <v/>
      </c>
      <c r="F384" s="44"/>
      <c r="G384" s="42"/>
      <c r="H384" s="43" t="str" cm="1">
        <f t="array" ref="H384">IFERROR(_xlfn.IFS(
    ISNUMBER(SEARCH("1", INDEX('3. Game Planner'!E:E, 9 + INT((ROW() - 7) / 11)))), 1,
    ISNUMBER(SEARCH("2", INDEX('3. Game Planner'!E:E, 9 + INT((ROW() - 7) / 11)))), 2,
    ISNUMBER(SEARCH("3", INDEX('3. Game Planner'!E:E, 9 + INT((ROW() - 7) / 11)))), 3,
    ISNUMBER(SEARCH("4", INDEX('3. Game Planner'!E:E, 9 + INT((ROW() - 7) / 11)))), 4,
    ISNUMBER(SEARCH("5", INDEX('3. Game Planner'!E:E, 9 + INT((ROW() - 7) / 11)))), 5
), "")</f>
        <v/>
      </c>
      <c r="I384" s="44"/>
      <c r="J384" s="45"/>
      <c r="K384" s="44"/>
      <c r="L384" s="45"/>
      <c r="M384" s="44"/>
      <c r="N384" s="42"/>
      <c r="O384" s="46"/>
      <c r="P384" s="44"/>
      <c r="Q384" s="42"/>
      <c r="R384" s="42"/>
      <c r="S384" s="45"/>
      <c r="T384" s="46"/>
      <c r="U384" s="46"/>
      <c r="V384" s="46"/>
      <c r="W384" s="46"/>
      <c r="X384" s="44"/>
      <c r="Y384" s="45"/>
      <c r="Z384" s="48" t="str" cm="1">
        <f t="array" ref="Z384">IFERROR(_xlfn.IFS(
    ISNUMBER(SEARCH("1", INDEX('3. Game Planner'!H:H, 9 + INT((ROW() - 7) / 11)))), 1,
    ISNUMBER(SEARCH("2", INDEX('3. Game Planner'!H:H, 9 + INT((ROW() - 7) / 11)))), 2,
    ISNUMBER(SEARCH("3", INDEX('3. Game Planner'!H:H, 9 + INT((ROW() - 7) / 11)))), 3,
    ISNUMBER(SEARCH("4", INDEX('3. Game Planner'!H:H, 9 + INT((ROW() - 7) / 11)))), 4,
    ISNUMBER(SEARCH("5", INDEX('3. Game Planner'!H:H, 9 + INT((ROW() - 7) / 11)))), 5
), "")</f>
        <v/>
      </c>
      <c r="AA384" s="45"/>
      <c r="AB384" s="44"/>
      <c r="AC384" s="45"/>
      <c r="AD384" s="48" t="str" cm="1">
        <f t="array" ref="AD384">IFERROR(_xlfn.IFS(
    ISNUMBER(SEARCH("1", INDEX('3. Game Planner'!I:I, 9 + INT((ROW() - 7) / 11)))), 1,
    ISNUMBER(SEARCH("2", INDEX('3. Game Planner'!I:I, 9 + INT((ROW() - 7) / 11)))), 2,
    ISNUMBER(SEARCH("3", INDEX('3. Game Planner'!I:I, 9 + INT((ROW() - 7) / 11)))), 3,
    ISNUMBER(SEARCH("4", INDEX('3. Game Planner'!I:I, 9 + INT((ROW() - 7) / 11)))), 4,
    ISNUMBER(SEARCH("5", INDEX('3. Game Planner'!I:I, 9 + INT((ROW() - 7) / 11)))), 5
), "")</f>
        <v/>
      </c>
      <c r="AE384" s="45"/>
      <c r="AF384" s="46"/>
      <c r="AG384" s="46"/>
      <c r="AH384" s="47" t="str" cm="1">
        <f t="array" ref="AH384">IFERROR(_xlfn.IFS(
    ISNUMBER(SEARCH("1", INDEX('3. Game Planner'!F:F, 9 + INT((ROW() - 7) / 11)))), 1,
    ISNUMBER(SEARCH("2", INDEX('3. Game Planner'!F:F, 9 + INT((ROW() - 7) / 11)))), 2,
    ISNUMBER(SEARCH("3", INDEX('3. Game Planner'!F:F, 9 + INT((ROW() - 7) / 11)))), 3,
    ISNUMBER(SEARCH("4", INDEX('3. Game Planner'!F:F, 9 + INT((ROW() - 7) / 11)))), 4,
    ISNUMBER(SEARCH("5", INDEX('3. Game Planner'!F:F, 9 + INT((ROW() - 7) / 11)))), 5
), "")</f>
        <v/>
      </c>
      <c r="AI384" s="47" t="str" cm="1">
        <f t="array" ref="AI384">IFERROR(_xlfn.IFS(
    ISNUMBER(SEARCH("1", INDEX('3. Game Planner'!G:G, 9 + INT((ROW() - 7) / 11)))), 1,
    ISNUMBER(SEARCH("2", INDEX('3. Game Planner'!G:G, 9 + INT((ROW() - 7) / 11)))), 2,
    ISNUMBER(SEARCH("3", INDEX('3. Game Planner'!G:G, 9 + INT((ROW() - 7) / 11)))), 3,
    ISNUMBER(SEARCH("4", INDEX('3. Game Planner'!G:G, 9 + INT((ROW() - 7) / 11)))), 4,
    ISNUMBER(SEARCH("5", INDEX('3. Game Planner'!G:G, 9 + INT((ROW() - 7) / 11)))), 5
), "")</f>
        <v/>
      </c>
      <c r="AJ384" s="46"/>
      <c r="AK384" s="46"/>
      <c r="AL384" s="46"/>
      <c r="AM384" s="46"/>
    </row>
    <row r="385" spans="2:39" ht="15" thickBot="1" x14ac:dyDescent="0.4">
      <c r="B385" s="257"/>
      <c r="C385" s="19">
        <v>4</v>
      </c>
      <c r="D385" s="42"/>
      <c r="E385" s="43" t="str" cm="1">
        <f t="array" ref="E385">IFERROR(_xlfn.IFS(
    ISNUMBER(SEARCH("1", INDEX('4. Visual Design'!D:D, 9 + INT((ROW() - 8) / 11)))), 1,
    ISNUMBER(SEARCH("2", INDEX('4. Visual Design'!D:D, 9 + INT((ROW() - 8) / 11)))), 2,
    ISNUMBER(SEARCH("3", INDEX('4. Visual Design'!D:D, 9 + INT((ROW() - 8) / 11)))), 3,
    ISNUMBER(SEARCH("4", INDEX('4. Visual Design'!D:D, 9 + INT((ROW() - 8) / 11)))), 4,
    ISNUMBER(SEARCH("5", INDEX('4. Visual Design'!D:D, 9 + INT((ROW() - 8) / 11)))), 5
), "")</f>
        <v/>
      </c>
      <c r="F385" s="44"/>
      <c r="G385" s="42"/>
      <c r="H385" s="43" t="str" cm="1">
        <f t="array" ref="H385">IFERROR(_xlfn.IFS(
    ISNUMBER(SEARCH("1", INDEX('4. Visual Design'!E:E, 9 + INT((ROW() - 8) / 11)))), 1,
    ISNUMBER(SEARCH("2", INDEX('4. Visual Design'!E:E, 9 + INT((ROW() - 8) / 11)))), 2,
    ISNUMBER(SEARCH("3", INDEX('4. Visual Design'!E:E, 9 + INT((ROW() - 8) / 11)))), 3,
    ISNUMBER(SEARCH("4", INDEX('4. Visual Design'!E:E, 9 + INT((ROW() - 8) / 11)))), 4,
    ISNUMBER(SEARCH("5", INDEX('4. Visual Design'!E:E, 9 + INT((ROW() - 8) / 11)))), 5
), "")</f>
        <v/>
      </c>
      <c r="I385" s="44"/>
      <c r="J385" s="45"/>
      <c r="K385" s="44"/>
      <c r="L385" s="45"/>
      <c r="M385" s="44"/>
      <c r="N385" s="42"/>
      <c r="O385" s="46"/>
      <c r="P385" s="44"/>
      <c r="Q385" s="42"/>
      <c r="R385" s="42"/>
      <c r="S385" s="45"/>
      <c r="T385" s="46"/>
      <c r="U385" s="46"/>
      <c r="V385" s="46"/>
      <c r="W385" s="46"/>
      <c r="X385" s="44"/>
      <c r="Y385" s="45"/>
      <c r="Z385" s="44"/>
      <c r="AA385" s="45"/>
      <c r="AB385" s="44"/>
      <c r="AC385" s="45"/>
      <c r="AD385" s="44"/>
      <c r="AE385" s="45"/>
      <c r="AF385" s="47" t="str" cm="1">
        <f t="array" ref="AF385">IFERROR(_xlfn.IFS(
    ISNUMBER(SEARCH("1", INDEX('4. Visual Design'!H:H, 9 + INT((ROW() - 8) / 11)))), 1,
    ISNUMBER(SEARCH("2", INDEX('4. Visual Design'!H:H, 9 + INT((ROW() - 8) / 11)))), 2,
    ISNUMBER(SEARCH("3", INDEX('4. Visual Design'!H:H, 9 + INT((ROW() - 8) / 11)))), 3,
    ISNUMBER(SEARCH("4", INDEX('4. Visual Design'!H:H, 9 + INT((ROW() - 8) / 11)))), 4,
    ISNUMBER(SEARCH("5", INDEX('4. Visual Design'!H:H, 9 + INT((ROW() - 8) / 11)))), 5
), "")</f>
        <v/>
      </c>
      <c r="AG385" s="47" t="str" cm="1">
        <f t="array" ref="AG385">IFERROR(_xlfn.IFS(
    ISNUMBER(SEARCH("1", INDEX('4. Visual Design'!I:I, 9 + INT((ROW() - 8) / 11)))), 1,
    ISNUMBER(SEARCH("2", INDEX('4. Visual Design'!I:I, 9 + INT((ROW() - 8) / 11)))), 2,
    ISNUMBER(SEARCH("3", INDEX('4. Visual Design'!I:I, 9 + INT((ROW() - 8) / 11)))), 3,
    ISNUMBER(SEARCH("4", INDEX('4. Visual Design'!I:I, 9 + INT((ROW() - 8) / 11)))), 4,
    ISNUMBER(SEARCH("5", INDEX('4. Visual Design'!I:I, 9 + INT((ROW() - 8) / 11)))), 5
), "")</f>
        <v/>
      </c>
      <c r="AH385" s="46"/>
      <c r="AI385" s="46"/>
      <c r="AJ385" s="47" t="str" cm="1">
        <f t="array" ref="AJ385">IFERROR(_xlfn.IFS(
    ISNUMBER(SEARCH("1", INDEX('4. Visual Design'!F:F, 9 + INT((ROW() - 8) / 11)))), 1,
    ISNUMBER(SEARCH("2", INDEX('4. Visual Design'!F:F, 9 + INT((ROW() - 8) / 11)))), 2,
    ISNUMBER(SEARCH("3", INDEX('4. Visual Design'!F:F, 9 + INT((ROW() - 8) / 11)))), 3,
    ISNUMBER(SEARCH("4", INDEX('4. Visual Design'!F:F, 9 + INT((ROW() - 8) / 11)))), 4,
    ISNUMBER(SEARCH("5", INDEX('4. Visual Design'!F:F, 9 + INT((ROW() - 8) / 11)))), 5
), "")</f>
        <v/>
      </c>
      <c r="AK385" s="47" t="str" cm="1">
        <f t="array" ref="AK385">IFERROR(_xlfn.IFS(
    ISNUMBER(SEARCH("1", INDEX('4. Visual Design'!G:G, 9 + INT((ROW() - 8) / 11)))), 1,
    ISNUMBER(SEARCH("2", INDEX('4. Visual Design'!G:G, 9 + INT((ROW() - 8) / 11)))), 2,
    ISNUMBER(SEARCH("3", INDEX('4. Visual Design'!G:G, 9 + INT((ROW() - 8) / 11)))), 3,
    ISNUMBER(SEARCH("4", INDEX('4. Visual Design'!G:G, 9 + INT((ROW() - 8) / 11)))), 4,
    ISNUMBER(SEARCH("5", INDEX('4. Visual Design'!G:G, 9 + INT((ROW() - 8) / 11)))), 5
), "")</f>
        <v/>
      </c>
      <c r="AL385" s="46"/>
      <c r="AM385" s="46"/>
    </row>
    <row r="386" spans="2:39" ht="15" thickBot="1" x14ac:dyDescent="0.4">
      <c r="B386" s="257"/>
      <c r="C386" s="19">
        <v>5</v>
      </c>
      <c r="D386" s="42"/>
      <c r="E386" s="45"/>
      <c r="F386" s="44"/>
      <c r="G386" s="42"/>
      <c r="H386" s="45"/>
      <c r="I386" s="44"/>
      <c r="J386" s="45"/>
      <c r="K386" s="44"/>
      <c r="L386" s="45"/>
      <c r="M386" s="44"/>
      <c r="N386" s="42"/>
      <c r="O386" s="46"/>
      <c r="P386" s="44"/>
      <c r="Q386" s="42"/>
      <c r="R386" s="42"/>
      <c r="S386" s="45"/>
      <c r="T386" s="46"/>
      <c r="U386" s="46"/>
      <c r="V386" s="46"/>
      <c r="W386" s="46"/>
      <c r="X386" s="44"/>
      <c r="Y386" s="45"/>
      <c r="Z386" s="44"/>
      <c r="AA386" s="45"/>
      <c r="AB386" s="44"/>
      <c r="AC386" s="45"/>
      <c r="AD386" s="44"/>
      <c r="AE386" s="45"/>
      <c r="AF386" s="47" t="str" cm="1">
        <f t="array" ref="AF386">IFERROR(_xlfn.IFS(
    ISNUMBER(SEARCH("1", INDEX('5. Audio Design'!F:F, 9 + INT((ROW() - 9) / 11)))), 1,
    ISNUMBER(SEARCH("2", INDEX('5. Audio Design'!F:F, 9 + INT((ROW() - 9) / 11)))), 2,
    ISNUMBER(SEARCH("3", INDEX('5. Audio Design'!F:F, 9 + INT((ROW() - 9) / 11)))), 3,
    ISNUMBER(SEARCH("4", INDEX('5. Audio Design'!F:F, 9 + INT((ROW() - 9) / 11)))), 4,
    ISNUMBER(SEARCH("5", INDEX('5. Audio Design'!F:F, 9 + INT((ROW() - 9) / 11)))), 5
), "")</f>
        <v/>
      </c>
      <c r="AG386" s="47" t="str" cm="1">
        <f t="array" ref="AG386">IFERROR(_xlfn.IFS(
    ISNUMBER(SEARCH("1", INDEX('5. Audio Design'!G:G, 9 + INT((ROW() - 9) / 11)))), 1,
    ISNUMBER(SEARCH("2", INDEX('5. Audio Design'!G:G, 9 + INT((ROW() - 9) / 11)))), 2,
    ISNUMBER(SEARCH("3", INDEX('5. Audio Design'!G:G, 9 + INT((ROW() - 9) / 11)))), 3,
    ISNUMBER(SEARCH("4", INDEX('5. Audio Design'!G:G, 9 + INT((ROW() - 9) / 11)))), 4,
    ISNUMBER(SEARCH("5", INDEX('5. Audio Design'!G:G, 9 + INT((ROW() - 9) / 11)))), 5
), "")</f>
        <v/>
      </c>
      <c r="AH386" s="47" t="str" cm="1">
        <f t="array" ref="AH386">IFERROR(_xlfn.IFS(
    ISNUMBER(SEARCH("1", INDEX('5. Audio Design'!D:D, 9 + INT((ROW() - 9) / 11)))), 1,
    ISNUMBER(SEARCH("2", INDEX('5. Audio Design'!D:D, 9 + INT((ROW() - 9) / 11)))), 2,
    ISNUMBER(SEARCH("3", INDEX('5. Audio Design'!D:D, 9 + INT((ROW() - 9) / 11)))), 3,
    ISNUMBER(SEARCH("4", INDEX('5. Audio Design'!D:D, 9 + INT((ROW() - 9) / 11)))), 4,
    ISNUMBER(SEARCH("5", INDEX('5. Audio Design'!D:D, 9 + INT((ROW() - 9) / 11)))), 5
), "")</f>
        <v/>
      </c>
      <c r="AI386" s="47" t="str" cm="1">
        <f t="array" ref="AI386">IFERROR(_xlfn.IFS(
    ISNUMBER(SEARCH("1", INDEX('5. Audio Design'!E:E, 9 + INT((ROW() - 9) / 11)))), 1,
    ISNUMBER(SEARCH("2", INDEX('5. Audio Design'!E:E, 9 + INT((ROW() - 9) / 11)))), 2,
    ISNUMBER(SEARCH("3", INDEX('5. Audio Design'!E:E, 9 + INT((ROW() - 9) / 11)))), 3,
    ISNUMBER(SEARCH("4", INDEX('5. Audio Design'!E:E, 9 + INT((ROW() - 9) / 11)))), 4,
    ISNUMBER(SEARCH("5", INDEX('5. Audio Design'!E:E, 9 + INT((ROW() - 9) / 11)))), 5
), "")</f>
        <v/>
      </c>
      <c r="AJ386" s="46"/>
      <c r="AK386" s="46"/>
      <c r="AL386" s="47" t="str" cm="1">
        <f t="array" ref="AL386">IFERROR(_xlfn.IFS(
    ISNUMBER(SEARCH("1", INDEX('5. Audio Design'!H:H, 9 + INT((ROW() - 9) / 11)))), 1,
    ISNUMBER(SEARCH("2", INDEX('5. Audio Design'!H:H, 9 + INT((ROW() - 9) / 11)))), 2,
    ISNUMBER(SEARCH("3", INDEX('5. Audio Design'!H:H, 9 + INT((ROW() - 9) / 11)))), 3,
    ISNUMBER(SEARCH("4", INDEX('5. Audio Design'!H:H, 9 + INT((ROW() - 9) / 11)))), 4,
    ISNUMBER(SEARCH("5", INDEX('5. Audio Design'!H:H, 9 + INT((ROW() - 9) / 11)))), 5
), "")</f>
        <v/>
      </c>
      <c r="AM386" s="47" t="str" cm="1">
        <f t="array" ref="AM386">IFERROR(_xlfn.IFS(
    ISNUMBER(SEARCH("1", INDEX('5. Audio Design'!I:I, 9 + INT((ROW() - 9) / 11)))), 1,
    ISNUMBER(SEARCH("2", INDEX('5. Audio Design'!I:I, 9 + INT((ROW() - 9) / 11)))), 2,
    ISNUMBER(SEARCH("3", INDEX('5. Audio Design'!I:I, 9 + INT((ROW() - 9) / 11)))), 3,
    ISNUMBER(SEARCH("4", INDEX('5. Audio Design'!I:I, 9 + INT((ROW() - 9) / 11)))), 4,
    ISNUMBER(SEARCH("5", INDEX('5. Audio Design'!I:I, 9 + INT((ROW() - 9) / 11)))), 5
), "")</f>
        <v/>
      </c>
    </row>
    <row r="387" spans="2:39" ht="15" thickBot="1" x14ac:dyDescent="0.4">
      <c r="B387" s="257"/>
      <c r="C387" s="19">
        <v>6</v>
      </c>
      <c r="D387" s="48" t="str" cm="1">
        <f t="array" ref="D387">IFERROR(_xlfn.IFS(
    ISNUMBER(SEARCH("1", INDEX('6. Programming'!D:D, 9 + INT((ROW() - 10) / 11)))), 1,
    ISNUMBER(SEARCH("2", INDEX('6. Programming'!D:D, 9 + INT((ROW() - 10) / 11)))), 2,
    ISNUMBER(SEARCH("3", INDEX('6. Programming'!D:D, 9 + INT((ROW() - 10) / 11)))), 3,
    ISNUMBER(SEARCH("4", INDEX('6. Programming'!D:D, 9 + INT((ROW() - 10) / 11)))), 4,
    ISNUMBER(SEARCH("5", INDEX('6. Programming'!D:D, 9 + INT((ROW() - 10) / 11)))), 5
), "")</f>
        <v/>
      </c>
      <c r="E387" s="45"/>
      <c r="F387" s="48" t="str" cm="1">
        <f t="array" ref="F387">IFERROR(_xlfn.IFS(
    ISNUMBER(SEARCH("1", INDEX('6. Programming'!E:E, 9 + INT((ROW() - 10) / 11)))), 1,
    ISNUMBER(SEARCH("2", INDEX('6. Programming'!E:E, 9 + INT((ROW() - 10) / 11)))), 2,
    ISNUMBER(SEARCH("3", INDEX('6. Programming'!E:E, 9 + INT((ROW() - 10) / 11)))), 3,
    ISNUMBER(SEARCH("4", INDEX('6. Programming'!E:E, 9 + INT((ROW() - 10) / 11)))), 4,
    ISNUMBER(SEARCH("5", INDEX('6. Programming'!E:E, 9 + INT((ROW() - 10) / 11)))), 5
), "")</f>
        <v/>
      </c>
      <c r="G387" s="42"/>
      <c r="H387" s="45"/>
      <c r="I387" s="44"/>
      <c r="J387" s="45"/>
      <c r="K387" s="44"/>
      <c r="L387" s="45"/>
      <c r="M387" s="48" t="str" cm="1">
        <f t="array" ref="M387">IFERROR(_xlfn.IFS(
    ISNUMBER(SEARCH("1", INDEX('6. Programming'!F:F, 9 + INT((ROW() - 10) / 11)))), 1,
    ISNUMBER(SEARCH("2", INDEX('6. Programming'!F:F, 9 + INT((ROW() - 10) / 11)))), 2,
    ISNUMBER(SEARCH("3", INDEX('6. Programming'!F:F, 9 + INT((ROW() - 10) / 11)))), 3,
    ISNUMBER(SEARCH("4", INDEX('6. Programming'!F:F, 9 + INT((ROW() - 10) / 11)))), 4,
    ISNUMBER(SEARCH("5", INDEX('6. Programming'!F:F, 9 + INT((ROW() - 10) / 11)))), 5
), "")</f>
        <v/>
      </c>
      <c r="N387" s="42"/>
      <c r="O387" s="47" t="str" cm="1">
        <f t="array" ref="O387">IFERROR(_xlfn.IFS(
    ISNUMBER(SEARCH("1", INDEX('6. Programming'!G:G, 9 + INT((ROW() - 10) / 11)))), 1,
    ISNUMBER(SEARCH("2", INDEX('6. Programming'!G:G, 9 + INT((ROW() - 10) / 11)))), 2,
    ISNUMBER(SEARCH("3", INDEX('6. Programming'!G:G, 9 + INT((ROW() - 10) / 11)))), 3,
    ISNUMBER(SEARCH("4", INDEX('6. Programming'!G:G, 9 + INT((ROW() - 10) / 11)))), 4,
    ISNUMBER(SEARCH("5", INDEX('6. Programming'!G:G, 9 + INT((ROW() - 10) / 11)))), 5
), "")</f>
        <v/>
      </c>
      <c r="P387" s="48" t="str" cm="1">
        <f t="array" ref="P387">IFERROR(_xlfn.IFS(
    ISNUMBER(SEARCH("1", INDEX('6. Programming'!H:H, 9 + INT((ROW() - 10) / 11)))), 1,
    ISNUMBER(SEARCH("2", INDEX('6. Programming'!H:H, 9 + INT((ROW() - 10) / 11)))), 2,
    ISNUMBER(SEARCH("3", INDEX('6. Programming'!H:H, 9 + INT((ROW() - 10) / 11)))), 3,
    ISNUMBER(SEARCH("4", INDEX('6. Programming'!H:H, 9 + INT((ROW() - 10) / 11)))), 4,
    ISNUMBER(SEARCH("5", INDEX('6. Programming'!H:H, 9 + INT((ROW() - 10) / 11)))), 5
), "")</f>
        <v/>
      </c>
      <c r="Q387" s="50" t="str" cm="1">
        <f t="array" ref="Q387">IFERROR(_xlfn.IFS(
    ISNUMBER(SEARCH("1", INDEX('6. Programming'!I:I, 9 + INT((ROW() - 10) / 11)))), 1,
    ISNUMBER(SEARCH("2", INDEX('6. Programming'!I:I, 9 + INT((ROW() - 10) / 11)))), 2,
    ISNUMBER(SEARCH("3", INDEX('6. Programming'!I:I, 9 + INT((ROW() - 10) / 11)))), 3,
    ISNUMBER(SEARCH("4", INDEX('6. Programming'!I:I, 9 + INT((ROW() - 10) / 11)))), 4,
    ISNUMBER(SEARCH("5", INDEX('6. Programming'!I:I, 9 + INT((ROW() - 10) / 11)))), 5
), "")</f>
        <v/>
      </c>
      <c r="R387" s="50" t="str" cm="1">
        <f t="array" ref="R387">IFERROR(_xlfn.IFS(
    ISNUMBER(SEARCH("1", INDEX('6. Programming'!J:J, 9 + INT((ROW() - 10) / 11)))), 1,
    ISNUMBER(SEARCH("2", INDEX('6. Programming'!J:J, 9 + INT((ROW() - 10) / 11)))), 2,
    ISNUMBER(SEARCH("3", INDEX('6. Programming'!J:J, 9 + INT((ROW() - 10) / 11)))), 3,
    ISNUMBER(SEARCH("4", INDEX('6. Programming'!J:J, 9 + INT((ROW() - 10) / 11)))), 4,
    ISNUMBER(SEARCH("5", INDEX('6. Programming'!J:J, 9 + INT((ROW() - 10) / 11)))), 5
), "")</f>
        <v/>
      </c>
      <c r="S387" s="43" t="str" cm="1">
        <f t="array" ref="S387">IFERROR(_xlfn.IFS(
    ISNUMBER(SEARCH("1", INDEX('6. Programming'!K:K, 9 + INT((ROW() - 10) / 11)))), 1,
    ISNUMBER(SEARCH("2", INDEX('6. Programming'!K:K, 9 + INT((ROW() - 10) / 11)))), 2,
    ISNUMBER(SEARCH("3", INDEX('6. Programming'!K:K, 9 + INT((ROW() - 10) / 11)))), 3,
    ISNUMBER(SEARCH("4", INDEX('6. Programming'!K:K, 9 + INT((ROW() - 10) / 11)))), 4,
    ISNUMBER(SEARCH("5", INDEX('6. Programming'!K:K, 9 + INT((ROW() - 10) / 11)))), 5
), "")</f>
        <v/>
      </c>
      <c r="T387" s="46"/>
      <c r="U387" s="46"/>
      <c r="V387" s="46"/>
      <c r="W387" s="46"/>
      <c r="X387" s="44"/>
      <c r="Y387" s="45"/>
      <c r="Z387" s="44"/>
      <c r="AA387" s="45"/>
      <c r="AB387" s="44"/>
      <c r="AC387" s="45"/>
      <c r="AD387" s="44"/>
      <c r="AE387" s="45"/>
      <c r="AF387" s="46"/>
      <c r="AG387" s="46"/>
      <c r="AH387" s="46"/>
      <c r="AI387" s="46"/>
      <c r="AJ387" s="46"/>
      <c r="AK387" s="46"/>
      <c r="AL387" s="46"/>
      <c r="AM387" s="46"/>
    </row>
    <row r="388" spans="2:39" ht="15" thickBot="1" x14ac:dyDescent="0.4">
      <c r="B388" s="257"/>
      <c r="C388" s="19">
        <v>7</v>
      </c>
      <c r="D388" s="49" t="str" cm="1">
        <f t="array" ref="D388">IFERROR(_xlfn.IFS(
    ISNUMBER(SEARCH("1", INDEX('7. Prototyping'!D:D, 9 + INT((ROW() - 11) / 11)))), 1,
    ISNUMBER(SEARCH("2", INDEX('7. Prototyping'!D:D, 9 + INT((ROW() - 11) / 11)))), 2,
    ISNUMBER(SEARCH("3", INDEX('7. Prototyping'!D:D, 9 + INT((ROW() - 11) / 11)))), 3,
    ISNUMBER(SEARCH("4", INDEX('7. Prototyping'!D:D, 9 + INT((ROW() - 11) / 11)))), 4,
    ISNUMBER(SEARCH("5", INDEX('7. Prototyping'!D:D, 9 + INT((ROW() - 11) / 11)))), 5
), "")</f>
        <v/>
      </c>
      <c r="E388" s="45"/>
      <c r="F388" s="48" t="str" cm="1">
        <f t="array" ref="F388">IFERROR(_xlfn.IFS(
    ISNUMBER(SEARCH("1", INDEX('7. Prototyping'!E:E, 9 + INT((ROW() - 11) / 11)))), 1,
    ISNUMBER(SEARCH("2", INDEX('7. Prototyping'!E:E, 9 + INT((ROW() - 11) / 11)))), 2,
    ISNUMBER(SEARCH("3", INDEX('7. Prototyping'!E:E, 9 + INT((ROW() - 11) / 11)))), 3,
    ISNUMBER(SEARCH("4", INDEX('7. Prototyping'!E:E, 9 + INT((ROW() - 11) / 11)))), 4,
    ISNUMBER(SEARCH("5", INDEX('7. Prototyping'!E:E, 9 + INT((ROW() - 11) / 11)))), 5
), "")</f>
        <v/>
      </c>
      <c r="G388" s="50" t="str" cm="1">
        <f t="array" ref="G388">IFERROR(_xlfn.IFS(
    ISNUMBER(SEARCH("1", INDEX('7. Prototyping'!F:F, 9 + INT((ROW() - 11) / 11)))), 1,
    ISNUMBER(SEARCH("2", INDEX('7. Prototyping'!F:F, 9 + INT((ROW() - 11) / 11)))), 2,
    ISNUMBER(SEARCH("3", INDEX('7. Prototyping'!F:F, 9 + INT((ROW() - 11) / 11)))), 3,
    ISNUMBER(SEARCH("4", INDEX('7. Prototyping'!F:F, 9 + INT((ROW() - 11) / 11)))), 4,
    ISNUMBER(SEARCH("5", INDEX('7. Prototyping'!F:F, 9 + INT((ROW() - 11) / 11)))), 5
), "")</f>
        <v/>
      </c>
      <c r="H388" s="45"/>
      <c r="I388" s="44"/>
      <c r="J388" s="45"/>
      <c r="K388" s="44"/>
      <c r="L388" s="45"/>
      <c r="M388" s="44"/>
      <c r="N388" s="42"/>
      <c r="O388" s="46"/>
      <c r="P388" s="48" t="str" cm="1">
        <f t="array" ref="P388">IFERROR(_xlfn.IFS(
    ISNUMBER(SEARCH("1", INDEX('7. Prototyping'!G:G, 9 + INT((ROW() - 11) / 11)))), 1,
    ISNUMBER(SEARCH("2", INDEX('7. Prototyping'!G:G, 9 + INT((ROW() - 11) / 11)))), 2,
    ISNUMBER(SEARCH("3", INDEX('7. Prototyping'!G:G, 9 + INT((ROW() - 11) / 11)))), 3,
    ISNUMBER(SEARCH("4", INDEX('7. Prototyping'!G:G, 9 + INT((ROW() - 11) / 11)))), 4,
    ISNUMBER(SEARCH("5", INDEX('7. Prototyping'!G:G, 9 + INT((ROW() - 11) / 11)))), 5
), "")</f>
        <v/>
      </c>
      <c r="Q388" s="50" t="str" cm="1">
        <f t="array" ref="Q388">IFERROR(_xlfn.IFS(
    ISNUMBER(SEARCH("1", INDEX('7. Prototyping'!H:H, 9 + INT((ROW() - 11) / 11)))), 1,
    ISNUMBER(SEARCH("2", INDEX('7. Prototyping'!H:H, 9 + INT((ROW() - 11) / 11)))), 2,
    ISNUMBER(SEARCH("3", INDEX('7. Prototyping'!H:H, 9 + INT((ROW() - 11) / 11)))), 3,
    ISNUMBER(SEARCH("4", INDEX('7. Prototyping'!H:H, 9 + INT((ROW() - 11) / 11)))), 4,
    ISNUMBER(SEARCH("5", INDEX('7. Prototyping'!H:H, 9 + INT((ROW() - 11) / 11)))), 5
), "")</f>
        <v/>
      </c>
      <c r="R388" s="50" t="str" cm="1">
        <f t="array" ref="R388">IFERROR(_xlfn.IFS(
    ISNUMBER(SEARCH("1", INDEX('7. Prototyping'!I:I, 9 + INT((ROW() - 11) / 11)))), 1,
    ISNUMBER(SEARCH("2", INDEX('7. Prototyping'!I:I, 9 + INT((ROW() - 11) / 11)))), 2,
    ISNUMBER(SEARCH("3", INDEX('7. Prototyping'!I:I, 9 + INT((ROW() - 11) / 11)))), 3,
    ISNUMBER(SEARCH("4", INDEX('7. Prototyping'!I:I, 9 + INT((ROW() - 11) / 11)))), 4,
    ISNUMBER(SEARCH("5", INDEX('7. Prototyping'!I:I, 9 + INT((ROW() - 11) / 11)))), 5
), "")</f>
        <v/>
      </c>
      <c r="S388" s="43" t="str" cm="1">
        <f t="array" ref="S388">IFERROR(_xlfn.IFS(
    ISNUMBER(SEARCH("1", INDEX('7. Prototyping'!J:J, 9 + INT((ROW() - 11) / 11)))), 1,
    ISNUMBER(SEARCH("2", INDEX('7. Prototyping'!J:J, 9 + INT((ROW() - 11) / 11)))), 2,
    ISNUMBER(SEARCH("3", INDEX('7. Prototyping'!J:J, 9 + INT((ROW() - 11) / 11)))), 3,
    ISNUMBER(SEARCH("4", INDEX('7. Prototyping'!J:J, 9 + INT((ROW() - 11) / 11)))), 4,
    ISNUMBER(SEARCH("5", INDEX('7. Prototyping'!J:J, 9 + INT((ROW() - 11) / 11)))), 5
), "")</f>
        <v/>
      </c>
      <c r="T388" s="46"/>
      <c r="U388" s="46"/>
      <c r="V388" s="46"/>
      <c r="W388" s="46"/>
      <c r="X388" s="44"/>
      <c r="Y388" s="45"/>
      <c r="Z388" s="44"/>
      <c r="AA388" s="45"/>
      <c r="AB388" s="44"/>
      <c r="AC388" s="45"/>
      <c r="AD388" s="44"/>
      <c r="AE388" s="45"/>
      <c r="AF388" s="46"/>
      <c r="AG388" s="46"/>
      <c r="AH388" s="46"/>
      <c r="AI388" s="46"/>
      <c r="AJ388" s="46"/>
      <c r="AK388" s="46"/>
      <c r="AL388" s="46"/>
      <c r="AM388" s="46"/>
    </row>
    <row r="389" spans="2:39" ht="15" thickBot="1" x14ac:dyDescent="0.4">
      <c r="B389" s="257"/>
      <c r="C389" s="19">
        <v>8</v>
      </c>
      <c r="D389" s="42"/>
      <c r="E389" s="45"/>
      <c r="F389" s="44"/>
      <c r="G389" s="42"/>
      <c r="H389" s="45"/>
      <c r="I389" s="48" t="str" cm="1">
        <f t="array" ref="I389">IFERROR(_xlfn.IFS(
    ISNUMBER(SEARCH("1", INDEX('8. Feedback questions'!D:D, 9 + INT((ROW() - 12) / 11)))), 1,
    ISNUMBER(SEARCH("2", INDEX('8. Feedback questions'!D:D, 9 + INT((ROW() - 12) / 11)))), 2,
    ISNUMBER(SEARCH("3", INDEX('8. Feedback questions'!D:D, 9 + INT((ROW() - 12) / 11)))), 3,
    ISNUMBER(SEARCH("4", INDEX('8. Feedback questions'!D:D, 9 + INT((ROW() - 12) / 11)))), 4,
    ISNUMBER(SEARCH("5", INDEX('8. Feedback questions'!D:D, 9 + INT((ROW() - 12) / 11)))), 5
), "")</f>
        <v/>
      </c>
      <c r="J389" s="45"/>
      <c r="K389" s="48" t="str" cm="1">
        <f t="array" ref="K389">IFERROR(_xlfn.IFS(
    ISNUMBER(SEARCH("1", INDEX('8. Feedback questions'!E:E, 9 + INT((ROW() - 12) / 11)))), 1,
    ISNUMBER(SEARCH("2", INDEX('8. Feedback questions'!E:E, 9 + INT((ROW() - 12) / 11)))), 2,
    ISNUMBER(SEARCH("3", INDEX('8. Feedback questions'!E:E, 9 + INT((ROW() - 12) / 11)))), 3,
    ISNUMBER(SEARCH("4", INDEX('8. Feedback questions'!E:E, 9 + INT((ROW() - 12) / 11)))), 4,
    ISNUMBER(SEARCH("5", INDEX('8. Feedback questions'!E:E, 9 + INT((ROW() - 12) / 11)))), 5
), "")</f>
        <v/>
      </c>
      <c r="L389" s="45"/>
      <c r="M389" s="44"/>
      <c r="N389" s="42"/>
      <c r="O389" s="46"/>
      <c r="P389" s="44"/>
      <c r="Q389" s="42"/>
      <c r="R389" s="42"/>
      <c r="S389" s="45"/>
      <c r="T389" s="47" t="str" cm="1">
        <f t="array" ref="T389">IFERROR(_xlfn.IFS(
    ISNUMBER(SEARCH("1", INDEX('8. Feedback questions'!F:F, 9 + INT((ROW() - 12) / 11)))), 1,
    ISNUMBER(SEARCH("2", INDEX('8. Feedback questions'!F:F, 9 + INT((ROW() - 12) / 11)))), 2,
    ISNUMBER(SEARCH("3", INDEX('8. Feedback questions'!F:F, 9 + INT((ROW() - 12) / 11)))), 3,
    ISNUMBER(SEARCH("4", INDEX('8. Feedback questions'!F:F, 9 + INT((ROW() - 12) / 11)))), 4,
    ISNUMBER(SEARCH("5", INDEX('8. Feedback questions'!F:F, 9 + INT((ROW() - 12) / 11)))), 5
), "")</f>
        <v/>
      </c>
      <c r="U389" s="47" t="str" cm="1">
        <f t="array" ref="U389">IFERROR(_xlfn.IFS(
    ISNUMBER(SEARCH("1", INDEX('8. Feedback questions'!G:G, 9 + INT((ROW() - 12) / 11)))), 1,
    ISNUMBER(SEARCH("2", INDEX('8. Feedback questions'!G:G, 9 + INT((ROW() - 12) / 11)))), 2,
    ISNUMBER(SEARCH("3", INDEX('8. Feedback questions'!G:G, 9 + INT((ROW() - 12) / 11)))), 3,
    ISNUMBER(SEARCH("4", INDEX('8. Feedback questions'!G:G, 9 + INT((ROW() - 12) / 11)))), 4,
    ISNUMBER(SEARCH("5", INDEX('8. Feedback questions'!G:G, 9 + INT((ROW() - 12) / 11)))), 5
), "")</f>
        <v/>
      </c>
      <c r="V389" s="47" t="str" cm="1">
        <f t="array" ref="V389">IFERROR(_xlfn.IFS(
    ISNUMBER(SEARCH("1", INDEX('8. Feedback questions'!H:H, 9 + INT((ROW() - 12) / 11)))), 1,
    ISNUMBER(SEARCH("2", INDEX('8. Feedback questions'!H:H, 9 + INT((ROW() - 12) / 11)))), 2,
    ISNUMBER(SEARCH("3", INDEX('8. Feedback questions'!H:H, 9 + INT((ROW() - 12) / 11)))), 3,
    ISNUMBER(SEARCH("4", INDEX('8. Feedback questions'!H:H, 9 + INT((ROW() - 12) / 11)))), 4,
    ISNUMBER(SEARCH("5", INDEX('8. Feedback questions'!H:H, 9 + INT((ROW() - 12) / 11)))), 5
), "")</f>
        <v/>
      </c>
      <c r="W389" s="47" t="str" cm="1">
        <f t="array" ref="W389">IFERROR(_xlfn.IFS(
    ISNUMBER(SEARCH("1", INDEX('8. Feedback questions'!I:I, 9 + INT((ROW() - 12) / 11)))), 1,
    ISNUMBER(SEARCH("2", INDEX('8. Feedback questions'!I:I, 9 + INT((ROW() - 12) / 11)))), 2,
    ISNUMBER(SEARCH("3", INDEX('8. Feedback questions'!I:I, 9 + INT((ROW() - 12) / 11)))), 3,
    ISNUMBER(SEARCH("4", INDEX('8. Feedback questions'!I:I, 9 + INT((ROW() - 12) / 11)))), 4,
    ISNUMBER(SEARCH("5", INDEX('8. Feedback questions'!I:I, 9 + INT((ROW() - 12) / 11)))), 5
), "")</f>
        <v/>
      </c>
      <c r="X389" s="48" t="str" cm="1">
        <f t="array" ref="X389">IFERROR(_xlfn.IFS(
    ISNUMBER(SEARCH("1", INDEX('8. Feedback questions'!J:J, 9 + INT((ROW() - 12) / 11)))), 1,
    ISNUMBER(SEARCH("2", INDEX('8. Feedback questions'!J:J, 9 + INT((ROW() - 12) / 11)))), 2,
    ISNUMBER(SEARCH("3", INDEX('8. Feedback questions'!J:J, 9 + INT((ROW() - 12) / 11)))), 3,
    ISNUMBER(SEARCH("4", INDEX('8. Feedback questions'!J:J, 9 + INT((ROW() - 12) / 11)))), 4,
    ISNUMBER(SEARCH("5", INDEX('8. Feedback questions'!J:J, 9 + INT((ROW() - 12) / 11)))), 5
), "")</f>
        <v/>
      </c>
      <c r="Y389" s="45"/>
      <c r="Z389" s="48" t="str" cm="1">
        <f t="array" ref="Z389">IFERROR(_xlfn.IFS(
    ISNUMBER(SEARCH("1", INDEX('8. Feedback questions'!K:K, 9 + INT((ROW() - 12) / 11)))), 1,
    ISNUMBER(SEARCH("2", INDEX('8. Feedback questions'!K:K, 9 + INT((ROW() - 12) / 11)))), 2,
    ISNUMBER(SEARCH("3", INDEX('8. Feedback questions'!K:K, 9 + INT((ROW() - 12) / 11)))), 3,
    ISNUMBER(SEARCH("4", INDEX('8. Feedback questions'!K:K, 9 + INT((ROW() - 12) / 11)))), 4,
    ISNUMBER(SEARCH("5", INDEX('8. Feedback questions'!K:K, 9 + INT((ROW() - 12) / 11)))), 5
), "")</f>
        <v/>
      </c>
      <c r="AA389" s="45"/>
      <c r="AB389" s="48" t="str" cm="1">
        <f t="array" ref="AB389">IFERROR(_xlfn.IFS(
    ISNUMBER(SEARCH("1", INDEX('8. Feedback questions'!L:L, 9 + INT((ROW() - 12) / 11)))), 1,
    ISNUMBER(SEARCH("2", INDEX('8. Feedback questions'!L:L, 9 + INT((ROW() - 12) / 11)))), 2,
    ISNUMBER(SEARCH("3", INDEX('8. Feedback questions'!L:L, 9 + INT((ROW() - 12) / 11)))), 3,
    ISNUMBER(SEARCH("4", INDEX('8. Feedback questions'!L:L, 9 + INT((ROW() - 12) / 11)))), 4,
    ISNUMBER(SEARCH("5", INDEX('8. Feedback questions'!L:L, 9 + INT((ROW() - 12) / 11)))), 5
), "")</f>
        <v/>
      </c>
      <c r="AC389" s="45"/>
      <c r="AD389" s="48" t="str" cm="1">
        <f t="array" ref="AD389">IFERROR(_xlfn.IFS(
    ISNUMBER(SEARCH("1", INDEX('8. Feedback questions'!M:M, 9 + INT((ROW() - 12) / 11)))), 1,
    ISNUMBER(SEARCH("2", INDEX('8. Feedback questions'!M:M, 9 + INT((ROW() - 12) / 11)))), 2,
    ISNUMBER(SEARCH("3", INDEX('8. Feedback questions'!M:M, 9 + INT((ROW() - 12) / 11)))), 3,
    ISNUMBER(SEARCH("4", INDEX('8. Feedback questions'!M:M, 9 + INT((ROW() - 12) / 11)))), 4,
    ISNUMBER(SEARCH("5", INDEX('8. Feedback questions'!M:M, 9 + INT((ROW() - 12) / 11)))), 5
), "")</f>
        <v/>
      </c>
      <c r="AE389" s="45"/>
      <c r="AF389" s="46"/>
      <c r="AG389" s="46"/>
      <c r="AH389" s="46"/>
      <c r="AI389" s="46"/>
      <c r="AJ389" s="46"/>
      <c r="AK389" s="46"/>
      <c r="AL389" s="46"/>
      <c r="AM389" s="46"/>
    </row>
    <row r="390" spans="2:39" ht="15" thickBot="1" x14ac:dyDescent="0.4">
      <c r="B390" s="257"/>
      <c r="C390" s="19">
        <v>9</v>
      </c>
      <c r="D390" s="42"/>
      <c r="E390" s="45"/>
      <c r="F390" s="44"/>
      <c r="G390" s="42"/>
      <c r="H390" s="45"/>
      <c r="I390" s="48" t="str" cm="1">
        <f t="array" ref="I390">IFERROR(_xlfn.IFS(
    ISNUMBER(SEARCH("1", INDEX('9. Testing'!D:D, 9 + INT((ROW() - 13) / 11)))), 1,
    ISNUMBER(SEARCH("2", INDEX('9. Testing'!D:D, 9 + INT((ROW() - 13) / 11)))), 2,
    ISNUMBER(SEARCH("3", INDEX('9. Testing'!D:D, 9 + INT((ROW() - 13) / 11)))), 3,
    ISNUMBER(SEARCH("4", INDEX('9. Testing'!D:D, 9 + INT((ROW() - 13) / 11)))), 4,
    ISNUMBER(SEARCH("5", INDEX('9. Testing'!D:D, 9 + INT((ROW() - 13) / 11)))), 5
), "")</f>
        <v/>
      </c>
      <c r="J390" s="45"/>
      <c r="K390" s="48" t="str" cm="1">
        <f t="array" ref="K390">IFERROR(_xlfn.IFS(
    ISNUMBER(SEARCH("1", INDEX('9. Testing'!E:E, 9 + INT((ROW() - 13) / 11)))), 1,
    ISNUMBER(SEARCH("2", INDEX('9. Testing'!E:E, 9 + INT((ROW() - 13) / 11)))), 2,
    ISNUMBER(SEARCH("3", INDEX('9. Testing'!E:E, 9 + INT((ROW() - 13) / 11)))), 3,
    ISNUMBER(SEARCH("4", INDEX('9. Testing'!E:E, 9 + INT((ROW() - 13) / 11)))), 4,
    ISNUMBER(SEARCH("5", INDEX('9. Testing'!E:E, 9 + INT((ROW() - 13) / 11)))), 5
), "")</f>
        <v/>
      </c>
      <c r="L390" s="45"/>
      <c r="M390" s="51"/>
      <c r="N390" s="52" t="str" cm="1">
        <f t="array" ref="N390">IFERROR(_xlfn.IFS(
    ISNUMBER(SEARCH("1", INDEX('9. Testing'!F:F, 9 + INT((ROW() - 13) / 11)))), 1,
    ISNUMBER(SEARCH("2", INDEX('9. Testing'!F:F, 9 + INT((ROW() - 13) / 11)))), 2,
    ISNUMBER(SEARCH("3", INDEX('9. Testing'!F:F, 9 + INT((ROW() - 13) / 11)))), 3,
    ISNUMBER(SEARCH("4", INDEX('9. Testing'!F:F, 9 + INT((ROW() - 13) / 11)))), 4,
    ISNUMBER(SEARCH("5", INDEX('9. Testing'!F:F, 9 + INT((ROW() - 13) / 11)))), 5
), "")</f>
        <v/>
      </c>
      <c r="O390" s="46"/>
      <c r="P390" s="44"/>
      <c r="Q390" s="42"/>
      <c r="R390" s="42"/>
      <c r="S390" s="45"/>
      <c r="T390" s="46"/>
      <c r="U390" s="46"/>
      <c r="V390" s="46"/>
      <c r="W390" s="46"/>
      <c r="X390" s="48" t="str" cm="1">
        <f t="array" ref="X390">IFERROR(_xlfn.IFS(
    ISNUMBER(SEARCH("1", INDEX('9. Testing'!G:G, 9 + INT((ROW() - 13) / 11)))), 1,
    ISNUMBER(SEARCH("2", INDEX('9. Testing'!G:G, 9 + INT((ROW() - 13) / 11)))), 2,
    ISNUMBER(SEARCH("3", INDEX('9. Testing'!G:G, 9 + INT((ROW() - 13) / 11)))), 3,
    ISNUMBER(SEARCH("4", INDEX('9. Testing'!G:G, 9 + INT((ROW() - 13) / 11)))), 4,
    ISNUMBER(SEARCH("5", INDEX('9. Testing'!G:G, 9 + INT((ROW() - 13) / 11)))), 5
), "")</f>
        <v/>
      </c>
      <c r="Y390" s="45"/>
      <c r="Z390" s="48" t="str" cm="1">
        <f t="array" ref="Z390">IFERROR(_xlfn.IFS(
    ISNUMBER(SEARCH("1", INDEX('9. Testing'!H:H, 9 + INT((ROW() - 13) / 11)))), 1,
    ISNUMBER(SEARCH("2", INDEX('9. Testing'!H:H, 9 + INT((ROW() - 13) / 11)))), 2,
    ISNUMBER(SEARCH("3", INDEX('9. Testing'!H:H, 9 + INT((ROW() - 13) / 11)))), 3,
    ISNUMBER(SEARCH("4", INDEX('9. Testing'!H:H, 9 + INT((ROW() - 13) / 11)))), 4,
    ISNUMBER(SEARCH("5", INDEX('9. Testing'!H:H, 9 + INT((ROW() - 13) / 11)))), 5
), "")</f>
        <v/>
      </c>
      <c r="AA390" s="45"/>
      <c r="AB390" s="48" t="str" cm="1">
        <f t="array" ref="AB390">IFERROR(_xlfn.IFS(
    ISNUMBER(SEARCH("1", INDEX('9. Testing'!I:I, 9 + INT((ROW() - 13) / 11)))), 1,
    ISNUMBER(SEARCH("2", INDEX('9. Testing'!I:I, 9 + INT((ROW() - 13) / 11)))), 2,
    ISNUMBER(SEARCH("3", INDEX('9. Testing'!I:I, 9 + INT((ROW() - 13) / 11)))), 3,
    ISNUMBER(SEARCH("4", INDEX('9. Testing'!I:I, 9 + INT((ROW() - 13) / 11)))), 4,
    ISNUMBER(SEARCH("5", INDEX('9. Testing'!I:I, 9 + INT((ROW() - 13) / 11)))), 5
), "")</f>
        <v/>
      </c>
      <c r="AC390" s="45"/>
      <c r="AD390" s="48" t="str" cm="1">
        <f t="array" ref="AD390">IFERROR(_xlfn.IFS(
    ISNUMBER(SEARCH("1", INDEX('9. Testing'!J:J, 9 + INT((ROW() - 13) / 11)))), 1,
    ISNUMBER(SEARCH("2", INDEX('9. Testing'!J:J, 9 + INT((ROW() - 13) / 11)))), 2,
    ISNUMBER(SEARCH("3", INDEX('9. Testing'!J:J, 9 + INT((ROW() - 13) / 11)))), 3,
    ISNUMBER(SEARCH("4", INDEX('9. Testing'!J:J, 9 + INT((ROW() - 13) / 11)))), 4,
    ISNUMBER(SEARCH("5", INDEX('9. Testing'!J:J, 9 + INT((ROW() - 13) / 11)))), 5
), "")</f>
        <v/>
      </c>
      <c r="AE390" s="45"/>
      <c r="AF390" s="46"/>
      <c r="AG390" s="46"/>
      <c r="AH390" s="46"/>
      <c r="AI390" s="46"/>
      <c r="AJ390" s="46"/>
      <c r="AK390" s="46"/>
      <c r="AL390" s="46"/>
      <c r="AM390" s="46"/>
    </row>
    <row r="391" spans="2:39" ht="15" thickBot="1" x14ac:dyDescent="0.4">
      <c r="B391" s="257"/>
      <c r="C391" s="19">
        <v>10</v>
      </c>
      <c r="D391" s="53"/>
      <c r="E391" s="54"/>
      <c r="F391" s="55"/>
      <c r="G391" s="53"/>
      <c r="H391" s="54"/>
      <c r="I391" s="56" t="str" cm="1">
        <f t="array" ref="I391">IFERROR(_xlfn.IFS(
    ISNUMBER(SEARCH("1", INDEX('10. Evaluation and Reflection'!D:D, 9 + INT((ROW() - 14) / 11)))), 1,
    ISNUMBER(SEARCH("2", INDEX('10. Evaluation and Reflection'!D:D, 9 + INT((ROW() - 14) / 11)))), 2,
    ISNUMBER(SEARCH("3", INDEX('10. Evaluation and Reflection'!D:D, 9 + INT((ROW() - 14) / 11)))), 3,
    ISNUMBER(SEARCH("4", INDEX('10. Evaluation and Reflection'!D:D, 9 + INT((ROW() - 14) / 11)))), 4,
    ISNUMBER(SEARCH("5", INDEX('10. Evaluation and Reflection'!D:D, 9 + INT((ROW() - 14) / 11)))), 5
), "")</f>
        <v/>
      </c>
      <c r="J391" s="57" t="str" cm="1">
        <f t="array" ref="J391">IFERROR(_xlfn.IFS(
    ISNUMBER(SEARCH("1", INDEX('10. Evaluation and Reflection'!F:F, 9 + INT((ROW() - 14) / 11)))), 1,
    ISNUMBER(SEARCH("2", INDEX('10. Evaluation and Reflection'!F:F, 9 + INT((ROW() - 14) / 11)))), 2,
    ISNUMBER(SEARCH("3", INDEX('10. Evaluation and Reflection'!F:F, 9 + INT((ROW() - 14) / 11)))), 3,
    ISNUMBER(SEARCH("4", INDEX('10. Evaluation and Reflection'!F:F, 9 + INT((ROW() - 14) / 11)))), 4,
    ISNUMBER(SEARCH("5", INDEX('10. Evaluation and Reflection'!F:F, 9 + INT((ROW() - 14) / 11)))), 5
), "")</f>
        <v/>
      </c>
      <c r="K391" s="56" t="str" cm="1">
        <f t="array" ref="K391">IFERROR(_xlfn.IFS(
    ISNUMBER(SEARCH("1", INDEX('10. Evaluation and Reflection'!E:E, 9 + INT((ROW() - 14) / 11)))), 1,
    ISNUMBER(SEARCH("2", INDEX('10. Evaluation and Reflection'!E:E, 9 + INT((ROW() - 14) / 11)))), 2,
    ISNUMBER(SEARCH("3", INDEX('10. Evaluation and Reflection'!E:E, 9 + INT((ROW() - 14) / 11)))), 3,
    ISNUMBER(SEARCH("4", INDEX('10. Evaluation and Reflection'!E:E, 9 + INT((ROW() - 14) / 11)))), 4,
    ISNUMBER(SEARCH("5", INDEX('10. Evaluation and Reflection'!E:E, 9 + INT((ROW() - 14) / 11)))), 5
), "")</f>
        <v/>
      </c>
      <c r="L391" s="57" t="str" cm="1">
        <f t="array" ref="L391">IFERROR(_xlfn.IFS(
    ISNUMBER(SEARCH("1", INDEX('10. Evaluation and Reflection'!G:G, 9 + INT((ROW() - 14) / 11)))), 1,
    ISNUMBER(SEARCH("2", INDEX('10. Evaluation and Reflection'!G:G, 9 + INT((ROW() - 14) / 11)))), 2,
    ISNUMBER(SEARCH("3", INDEX('10. Evaluation and Reflection'!G:G, 9 + INT((ROW() - 14) / 11)))), 3,
    ISNUMBER(SEARCH("4", INDEX('10. Evaluation and Reflection'!G:G, 9 + INT((ROW() - 14) / 11)))), 4,
    ISNUMBER(SEARCH("5", INDEX('10. Evaluation and Reflection'!G:G, 9 + INT((ROW() - 14) / 11)))), 5
), "")</f>
        <v/>
      </c>
      <c r="M391" s="55"/>
      <c r="N391" s="53"/>
      <c r="O391" s="58"/>
      <c r="P391" s="55"/>
      <c r="Q391" s="53"/>
      <c r="R391" s="53"/>
      <c r="S391" s="54"/>
      <c r="T391" s="58"/>
      <c r="U391" s="58"/>
      <c r="V391" s="58"/>
      <c r="W391" s="58"/>
      <c r="X391" s="55"/>
      <c r="Y391" s="54"/>
      <c r="Z391" s="55"/>
      <c r="AA391" s="54"/>
      <c r="AB391" s="56" t="str" cm="1">
        <f t="array" ref="AB391">IFERROR(_xlfn.IFS(
    ISNUMBER(SEARCH("1", INDEX('10. Evaluation and Reflection'!H:H, 9 + INT((ROW() - 14) / 11)))), 1,
    ISNUMBER(SEARCH("2", INDEX('10. Evaluation and Reflection'!H:H, 9 + INT((ROW() - 14) / 11)))), 2,
    ISNUMBER(SEARCH("3", INDEX('10. Evaluation and Reflection'!H:H, 9 + INT((ROW() - 14) / 11)))), 3,
    ISNUMBER(SEARCH("4", INDEX('10. Evaluation and Reflection'!H:H, 9 + INT((ROW() - 14) / 11)))), 4,
    ISNUMBER(SEARCH("5", INDEX('10. Evaluation and Reflection'!H:H, 9 + INT((ROW() - 14) / 11)))), 5
), "")</f>
        <v/>
      </c>
      <c r="AC391" s="54"/>
      <c r="AD391" s="56" t="str" cm="1">
        <f t="array" ref="AD391">IFERROR(_xlfn.IFS(
    ISNUMBER(SEARCH("1", INDEX('10. Evaluation and Reflection'!I:I, 9 + INT((ROW() - 14) / 11)))), 1,
    ISNUMBER(SEARCH("2", INDEX('10. Evaluation and Reflection'!I:I, 9 + INT((ROW() - 14) / 11)))), 2,
    ISNUMBER(SEARCH("3", INDEX('10. Evaluation and Reflection'!I:I, 9 + INT((ROW() - 14) / 11)))), 3,
    ISNUMBER(SEARCH("4", INDEX('10. Evaluation and Reflection'!I:I, 9 + INT((ROW() - 14) / 11)))), 4,
    ISNUMBER(SEARCH("5", INDEX('10. Evaluation and Reflection'!I:I, 9 + INT((ROW() - 14) / 11)))), 5
), "")</f>
        <v/>
      </c>
      <c r="AE391" s="54"/>
      <c r="AF391" s="58"/>
      <c r="AG391" s="58"/>
      <c r="AH391" s="58"/>
      <c r="AI391" s="58"/>
      <c r="AJ391" s="58"/>
      <c r="AK391" s="58"/>
      <c r="AL391" s="58"/>
      <c r="AM391" s="58"/>
    </row>
    <row r="393" spans="2:39" s="206" customFormat="1" x14ac:dyDescent="0.35">
      <c r="B393" s="233"/>
      <c r="C393" s="208"/>
    </row>
    <row r="394" spans="2:39" s="206" customFormat="1" x14ac:dyDescent="0.35">
      <c r="B394" s="233"/>
      <c r="C394" s="208"/>
    </row>
    <row r="395" spans="2:39" s="206" customFormat="1" x14ac:dyDescent="0.35">
      <c r="B395" s="233"/>
      <c r="C395" s="208"/>
    </row>
    <row r="396" spans="2:39" s="206" customFormat="1" x14ac:dyDescent="0.35">
      <c r="B396" s="233"/>
      <c r="C396" s="208"/>
    </row>
    <row r="397" spans="2:39" s="206" customFormat="1" x14ac:dyDescent="0.35">
      <c r="B397" s="233"/>
      <c r="C397" s="208"/>
    </row>
    <row r="398" spans="2:39" s="206" customFormat="1" x14ac:dyDescent="0.35">
      <c r="B398" s="233"/>
      <c r="C398" s="208"/>
    </row>
    <row r="399" spans="2:39" s="206" customFormat="1" x14ac:dyDescent="0.35">
      <c r="B399" s="233"/>
      <c r="C399" s="208"/>
    </row>
    <row r="400" spans="2:39" s="206" customFormat="1" x14ac:dyDescent="0.35">
      <c r="B400" s="233"/>
      <c r="C400" s="208"/>
    </row>
    <row r="401" spans="2:3" s="206" customFormat="1" x14ac:dyDescent="0.35">
      <c r="B401" s="233"/>
      <c r="C401" s="208"/>
    </row>
    <row r="402" spans="2:3" s="206" customFormat="1" x14ac:dyDescent="0.35">
      <c r="B402" s="233"/>
      <c r="C402" s="208"/>
    </row>
    <row r="403" spans="2:3" s="206" customFormat="1" x14ac:dyDescent="0.35">
      <c r="B403" s="233"/>
      <c r="C403" s="208"/>
    </row>
    <row r="404" spans="2:3" s="206" customFormat="1" x14ac:dyDescent="0.35">
      <c r="B404" s="233"/>
      <c r="C404" s="208"/>
    </row>
    <row r="405" spans="2:3" s="206" customFormat="1" x14ac:dyDescent="0.35">
      <c r="B405" s="233"/>
      <c r="C405" s="208"/>
    </row>
    <row r="406" spans="2:3" s="206" customFormat="1" x14ac:dyDescent="0.35">
      <c r="B406" s="233"/>
      <c r="C406" s="208"/>
    </row>
    <row r="407" spans="2:3" s="206" customFormat="1" x14ac:dyDescent="0.35">
      <c r="B407" s="233"/>
      <c r="C407" s="208"/>
    </row>
    <row r="408" spans="2:3" s="206" customFormat="1" x14ac:dyDescent="0.35">
      <c r="B408" s="233"/>
      <c r="C408" s="208"/>
    </row>
    <row r="409" spans="2:3" s="206" customFormat="1" x14ac:dyDescent="0.35">
      <c r="B409" s="233"/>
      <c r="C409" s="208"/>
    </row>
    <row r="410" spans="2:3" s="206" customFormat="1" x14ac:dyDescent="0.35">
      <c r="B410" s="233"/>
      <c r="C410" s="208"/>
    </row>
    <row r="411" spans="2:3" s="206" customFormat="1" x14ac:dyDescent="0.35">
      <c r="B411" s="233"/>
      <c r="C411" s="208"/>
    </row>
    <row r="412" spans="2:3" s="206" customFormat="1" x14ac:dyDescent="0.35">
      <c r="B412" s="233"/>
      <c r="C412" s="208"/>
    </row>
    <row r="413" spans="2:3" s="206" customFormat="1" x14ac:dyDescent="0.35">
      <c r="B413" s="233"/>
      <c r="C413" s="208"/>
    </row>
    <row r="414" spans="2:3" s="206" customFormat="1" x14ac:dyDescent="0.35">
      <c r="B414" s="233"/>
      <c r="C414" s="208"/>
    </row>
    <row r="415" spans="2:3" s="206" customFormat="1" x14ac:dyDescent="0.35">
      <c r="B415" s="233"/>
      <c r="C415" s="208"/>
    </row>
    <row r="416" spans="2:3" s="206" customFormat="1" x14ac:dyDescent="0.35">
      <c r="B416" s="233"/>
      <c r="C416" s="208"/>
    </row>
    <row r="417" spans="2:3" s="206" customFormat="1" x14ac:dyDescent="0.35">
      <c r="B417" s="233"/>
      <c r="C417" s="208"/>
    </row>
    <row r="418" spans="2:3" s="206" customFormat="1" x14ac:dyDescent="0.35">
      <c r="B418" s="233"/>
      <c r="C418" s="208"/>
    </row>
    <row r="419" spans="2:3" s="206" customFormat="1" x14ac:dyDescent="0.35">
      <c r="B419" s="233"/>
      <c r="C419" s="208"/>
    </row>
    <row r="420" spans="2:3" s="206" customFormat="1" x14ac:dyDescent="0.35">
      <c r="B420" s="233"/>
      <c r="C420" s="208"/>
    </row>
    <row r="421" spans="2:3" s="206" customFormat="1" x14ac:dyDescent="0.35">
      <c r="B421" s="233"/>
      <c r="C421" s="208"/>
    </row>
    <row r="422" spans="2:3" s="206" customFormat="1" x14ac:dyDescent="0.35">
      <c r="B422" s="233"/>
      <c r="C422" s="208"/>
    </row>
    <row r="423" spans="2:3" s="206" customFormat="1" x14ac:dyDescent="0.35">
      <c r="B423" s="233"/>
      <c r="C423" s="208"/>
    </row>
    <row r="424" spans="2:3" s="206" customFormat="1" x14ac:dyDescent="0.35">
      <c r="B424" s="233"/>
      <c r="C424" s="208"/>
    </row>
    <row r="425" spans="2:3" s="206" customFormat="1" x14ac:dyDescent="0.35">
      <c r="B425" s="233"/>
      <c r="C425" s="208"/>
    </row>
    <row r="426" spans="2:3" s="206" customFormat="1" x14ac:dyDescent="0.35">
      <c r="B426" s="233"/>
      <c r="C426" s="208"/>
    </row>
    <row r="427" spans="2:3" s="206" customFormat="1" x14ac:dyDescent="0.35">
      <c r="B427" s="233"/>
      <c r="C427" s="208"/>
    </row>
    <row r="428" spans="2:3" s="206" customFormat="1" x14ac:dyDescent="0.35">
      <c r="B428" s="233"/>
      <c r="C428" s="208"/>
    </row>
    <row r="429" spans="2:3" s="206" customFormat="1" x14ac:dyDescent="0.35">
      <c r="B429" s="233"/>
      <c r="C429" s="208"/>
    </row>
    <row r="430" spans="2:3" s="206" customFormat="1" x14ac:dyDescent="0.35">
      <c r="B430" s="233"/>
      <c r="C430" s="208"/>
    </row>
    <row r="431" spans="2:3" s="206" customFormat="1" x14ac:dyDescent="0.35">
      <c r="B431" s="233"/>
      <c r="C431" s="208"/>
    </row>
    <row r="432" spans="2:3" s="206" customFormat="1" x14ac:dyDescent="0.35">
      <c r="B432" s="233"/>
      <c r="C432" s="208"/>
    </row>
    <row r="433" spans="2:3" s="206" customFormat="1" x14ac:dyDescent="0.35">
      <c r="B433" s="233"/>
      <c r="C433" s="208"/>
    </row>
    <row r="434" spans="2:3" s="206" customFormat="1" x14ac:dyDescent="0.35">
      <c r="B434" s="233"/>
      <c r="C434" s="208"/>
    </row>
    <row r="435" spans="2:3" s="206" customFormat="1" x14ac:dyDescent="0.35">
      <c r="B435" s="233"/>
      <c r="C435" s="208"/>
    </row>
    <row r="436" spans="2:3" s="206" customFormat="1" x14ac:dyDescent="0.35">
      <c r="B436" s="233"/>
      <c r="C436" s="208"/>
    </row>
    <row r="437" spans="2:3" s="206" customFormat="1" x14ac:dyDescent="0.35">
      <c r="B437" s="233"/>
      <c r="C437" s="208"/>
    </row>
    <row r="438" spans="2:3" s="206" customFormat="1" x14ac:dyDescent="0.35">
      <c r="B438" s="233"/>
      <c r="C438" s="208"/>
    </row>
    <row r="439" spans="2:3" s="206" customFormat="1" x14ac:dyDescent="0.35">
      <c r="B439" s="233"/>
      <c r="C439" s="208"/>
    </row>
    <row r="440" spans="2:3" s="206" customFormat="1" x14ac:dyDescent="0.35">
      <c r="B440" s="233"/>
      <c r="C440" s="208"/>
    </row>
    <row r="441" spans="2:3" s="206" customFormat="1" x14ac:dyDescent="0.35">
      <c r="B441" s="233"/>
      <c r="C441" s="208"/>
    </row>
    <row r="442" spans="2:3" s="206" customFormat="1" x14ac:dyDescent="0.35">
      <c r="B442" s="233"/>
      <c r="C442" s="208"/>
    </row>
    <row r="443" spans="2:3" s="206" customFormat="1" x14ac:dyDescent="0.35">
      <c r="B443" s="233"/>
      <c r="C443" s="208"/>
    </row>
    <row r="444" spans="2:3" s="206" customFormat="1" x14ac:dyDescent="0.35">
      <c r="B444" s="233"/>
      <c r="C444" s="208"/>
    </row>
    <row r="445" spans="2:3" s="206" customFormat="1" x14ac:dyDescent="0.35">
      <c r="B445" s="233"/>
      <c r="C445" s="208"/>
    </row>
    <row r="446" spans="2:3" s="206" customFormat="1" x14ac:dyDescent="0.35">
      <c r="B446" s="233"/>
      <c r="C446" s="208"/>
    </row>
    <row r="447" spans="2:3" s="206" customFormat="1" x14ac:dyDescent="0.35">
      <c r="B447" s="233"/>
      <c r="C447" s="208"/>
    </row>
    <row r="448" spans="2:3" s="206" customFormat="1" x14ac:dyDescent="0.35">
      <c r="B448" s="233"/>
      <c r="C448" s="208"/>
    </row>
    <row r="449" spans="2:3" s="206" customFormat="1" x14ac:dyDescent="0.35">
      <c r="B449" s="233"/>
      <c r="C449" s="208"/>
    </row>
    <row r="450" spans="2:3" s="206" customFormat="1" x14ac:dyDescent="0.35">
      <c r="B450" s="233"/>
      <c r="C450" s="208"/>
    </row>
    <row r="451" spans="2:3" s="206" customFormat="1" x14ac:dyDescent="0.35">
      <c r="B451" s="233"/>
      <c r="C451" s="208"/>
    </row>
    <row r="452" spans="2:3" s="206" customFormat="1" x14ac:dyDescent="0.35">
      <c r="B452" s="233"/>
      <c r="C452" s="208"/>
    </row>
    <row r="453" spans="2:3" s="206" customFormat="1" x14ac:dyDescent="0.35">
      <c r="B453" s="233"/>
      <c r="C453" s="208"/>
    </row>
    <row r="454" spans="2:3" s="206" customFormat="1" x14ac:dyDescent="0.35">
      <c r="B454" s="233"/>
      <c r="C454" s="208"/>
    </row>
    <row r="455" spans="2:3" s="206" customFormat="1" x14ac:dyDescent="0.35">
      <c r="B455" s="233"/>
      <c r="C455" s="208"/>
    </row>
    <row r="456" spans="2:3" s="206" customFormat="1" x14ac:dyDescent="0.35">
      <c r="B456" s="233"/>
      <c r="C456" s="208"/>
    </row>
    <row r="457" spans="2:3" s="206" customFormat="1" x14ac:dyDescent="0.35">
      <c r="B457" s="233"/>
      <c r="C457" s="208"/>
    </row>
    <row r="458" spans="2:3" s="206" customFormat="1" x14ac:dyDescent="0.35">
      <c r="B458" s="233"/>
      <c r="C458" s="208"/>
    </row>
    <row r="459" spans="2:3" s="206" customFormat="1" x14ac:dyDescent="0.35">
      <c r="B459" s="233"/>
      <c r="C459" s="208"/>
    </row>
    <row r="460" spans="2:3" s="206" customFormat="1" x14ac:dyDescent="0.35">
      <c r="B460" s="233"/>
      <c r="C460" s="208"/>
    </row>
    <row r="461" spans="2:3" s="206" customFormat="1" x14ac:dyDescent="0.35">
      <c r="B461" s="233"/>
      <c r="C461" s="208"/>
    </row>
    <row r="462" spans="2:3" s="206" customFormat="1" x14ac:dyDescent="0.35">
      <c r="B462" s="233"/>
      <c r="C462" s="208"/>
    </row>
    <row r="463" spans="2:3" s="206" customFormat="1" x14ac:dyDescent="0.35">
      <c r="B463" s="233"/>
      <c r="C463" s="208"/>
    </row>
    <row r="464" spans="2:3" s="206" customFormat="1" x14ac:dyDescent="0.35">
      <c r="B464" s="233"/>
      <c r="C464" s="208"/>
    </row>
    <row r="465" spans="2:3" s="206" customFormat="1" x14ac:dyDescent="0.35">
      <c r="B465" s="233"/>
      <c r="C465" s="208"/>
    </row>
    <row r="466" spans="2:3" s="206" customFormat="1" x14ac:dyDescent="0.35">
      <c r="B466" s="233"/>
      <c r="C466" s="208"/>
    </row>
    <row r="467" spans="2:3" s="206" customFormat="1" x14ac:dyDescent="0.35">
      <c r="B467" s="233"/>
      <c r="C467" s="208"/>
    </row>
    <row r="468" spans="2:3" s="206" customFormat="1" x14ac:dyDescent="0.35">
      <c r="B468" s="233"/>
      <c r="C468" s="208"/>
    </row>
    <row r="469" spans="2:3" s="206" customFormat="1" x14ac:dyDescent="0.35">
      <c r="B469" s="233"/>
      <c r="C469" s="208"/>
    </row>
    <row r="470" spans="2:3" s="206" customFormat="1" x14ac:dyDescent="0.35">
      <c r="B470" s="233"/>
      <c r="C470" s="208"/>
    </row>
    <row r="471" spans="2:3" s="206" customFormat="1" x14ac:dyDescent="0.35">
      <c r="B471" s="233"/>
      <c r="C471" s="208"/>
    </row>
    <row r="472" spans="2:3" s="206" customFormat="1" x14ac:dyDescent="0.35">
      <c r="B472" s="233"/>
      <c r="C472" s="208"/>
    </row>
    <row r="473" spans="2:3" s="206" customFormat="1" x14ac:dyDescent="0.35">
      <c r="B473" s="233"/>
      <c r="C473" s="208"/>
    </row>
    <row r="474" spans="2:3" s="206" customFormat="1" x14ac:dyDescent="0.35">
      <c r="B474" s="233"/>
      <c r="C474" s="208"/>
    </row>
    <row r="475" spans="2:3" s="206" customFormat="1" x14ac:dyDescent="0.35">
      <c r="B475" s="233"/>
      <c r="C475" s="208"/>
    </row>
    <row r="476" spans="2:3" s="206" customFormat="1" x14ac:dyDescent="0.35">
      <c r="B476" s="233"/>
      <c r="C476" s="208"/>
    </row>
    <row r="477" spans="2:3" s="206" customFormat="1" x14ac:dyDescent="0.35">
      <c r="B477" s="233"/>
      <c r="C477" s="208"/>
    </row>
    <row r="478" spans="2:3" s="206" customFormat="1" x14ac:dyDescent="0.35">
      <c r="B478" s="233"/>
      <c r="C478" s="208"/>
    </row>
    <row r="479" spans="2:3" s="206" customFormat="1" x14ac:dyDescent="0.35">
      <c r="B479" s="233"/>
      <c r="C479" s="208"/>
    </row>
    <row r="480" spans="2:3" s="206" customFormat="1" x14ac:dyDescent="0.35">
      <c r="B480" s="233"/>
      <c r="C480" s="208"/>
    </row>
    <row r="481" spans="2:3" s="206" customFormat="1" x14ac:dyDescent="0.35">
      <c r="B481" s="233"/>
      <c r="C481" s="208"/>
    </row>
    <row r="482" spans="2:3" s="206" customFormat="1" x14ac:dyDescent="0.35">
      <c r="B482" s="233"/>
      <c r="C482" s="208"/>
    </row>
    <row r="483" spans="2:3" s="206" customFormat="1" x14ac:dyDescent="0.35">
      <c r="B483" s="233"/>
      <c r="C483" s="208"/>
    </row>
    <row r="484" spans="2:3" s="206" customFormat="1" x14ac:dyDescent="0.35">
      <c r="B484" s="233"/>
      <c r="C484" s="208"/>
    </row>
    <row r="485" spans="2:3" s="206" customFormat="1" x14ac:dyDescent="0.35">
      <c r="B485" s="233"/>
      <c r="C485" s="208"/>
    </row>
    <row r="486" spans="2:3" s="206" customFormat="1" x14ac:dyDescent="0.35">
      <c r="B486" s="233"/>
      <c r="C486" s="208"/>
    </row>
    <row r="487" spans="2:3" s="206" customFormat="1" x14ac:dyDescent="0.35">
      <c r="B487" s="233"/>
      <c r="C487" s="208"/>
    </row>
    <row r="488" spans="2:3" s="206" customFormat="1" x14ac:dyDescent="0.35">
      <c r="B488" s="233"/>
      <c r="C488" s="208"/>
    </row>
    <row r="489" spans="2:3" s="206" customFormat="1" x14ac:dyDescent="0.35">
      <c r="B489" s="233"/>
      <c r="C489" s="208"/>
    </row>
    <row r="490" spans="2:3" s="206" customFormat="1" x14ac:dyDescent="0.35">
      <c r="B490" s="233"/>
      <c r="C490" s="208"/>
    </row>
    <row r="491" spans="2:3" s="206" customFormat="1" x14ac:dyDescent="0.35">
      <c r="B491" s="233"/>
      <c r="C491" s="208"/>
    </row>
    <row r="492" spans="2:3" s="206" customFormat="1" x14ac:dyDescent="0.35">
      <c r="B492" s="233"/>
      <c r="C492" s="208"/>
    </row>
    <row r="493" spans="2:3" s="206" customFormat="1" x14ac:dyDescent="0.35">
      <c r="B493" s="233"/>
      <c r="C493" s="208"/>
    </row>
    <row r="494" spans="2:3" s="206" customFormat="1" x14ac:dyDescent="0.35">
      <c r="B494" s="233"/>
      <c r="C494" s="208"/>
    </row>
    <row r="495" spans="2:3" s="206" customFormat="1" x14ac:dyDescent="0.35">
      <c r="B495" s="233"/>
      <c r="C495" s="208"/>
    </row>
    <row r="496" spans="2:3" s="206" customFormat="1" x14ac:dyDescent="0.35">
      <c r="B496" s="233"/>
      <c r="C496" s="208"/>
    </row>
    <row r="497" spans="2:3" s="206" customFormat="1" x14ac:dyDescent="0.35">
      <c r="B497" s="233"/>
      <c r="C497" s="208"/>
    </row>
    <row r="498" spans="2:3" s="206" customFormat="1" x14ac:dyDescent="0.35">
      <c r="B498" s="233"/>
      <c r="C498" s="208"/>
    </row>
    <row r="499" spans="2:3" s="206" customFormat="1" x14ac:dyDescent="0.35">
      <c r="B499" s="233"/>
      <c r="C499" s="208"/>
    </row>
    <row r="500" spans="2:3" s="206" customFormat="1" x14ac:dyDescent="0.35">
      <c r="B500" s="233"/>
      <c r="C500" s="208"/>
    </row>
    <row r="501" spans="2:3" s="206" customFormat="1" x14ac:dyDescent="0.35">
      <c r="B501" s="233"/>
      <c r="C501" s="208"/>
    </row>
    <row r="502" spans="2:3" s="206" customFormat="1" x14ac:dyDescent="0.35">
      <c r="B502" s="233"/>
      <c r="C502" s="208"/>
    </row>
    <row r="503" spans="2:3" s="206" customFormat="1" x14ac:dyDescent="0.35">
      <c r="B503" s="233"/>
      <c r="C503" s="208"/>
    </row>
    <row r="504" spans="2:3" s="206" customFormat="1" x14ac:dyDescent="0.35">
      <c r="B504" s="233"/>
      <c r="C504" s="208"/>
    </row>
    <row r="505" spans="2:3" s="206" customFormat="1" x14ac:dyDescent="0.35">
      <c r="B505" s="233"/>
      <c r="C505" s="208"/>
    </row>
    <row r="506" spans="2:3" s="206" customFormat="1" x14ac:dyDescent="0.35">
      <c r="B506" s="233"/>
      <c r="C506" s="208"/>
    </row>
    <row r="507" spans="2:3" s="206" customFormat="1" x14ac:dyDescent="0.35">
      <c r="B507" s="233"/>
      <c r="C507" s="208"/>
    </row>
    <row r="508" spans="2:3" s="206" customFormat="1" x14ac:dyDescent="0.35">
      <c r="B508" s="233"/>
      <c r="C508" s="208"/>
    </row>
    <row r="509" spans="2:3" s="206" customFormat="1" x14ac:dyDescent="0.35">
      <c r="B509" s="233"/>
      <c r="C509" s="208"/>
    </row>
    <row r="510" spans="2:3" s="206" customFormat="1" x14ac:dyDescent="0.35">
      <c r="B510" s="233"/>
      <c r="C510" s="208"/>
    </row>
    <row r="511" spans="2:3" s="206" customFormat="1" x14ac:dyDescent="0.35">
      <c r="B511" s="233"/>
      <c r="C511" s="208"/>
    </row>
    <row r="512" spans="2:3" s="206" customFormat="1" x14ac:dyDescent="0.35">
      <c r="B512" s="233"/>
      <c r="C512" s="208"/>
    </row>
    <row r="513" spans="2:3" s="206" customFormat="1" x14ac:dyDescent="0.35">
      <c r="B513" s="233"/>
      <c r="C513" s="208"/>
    </row>
    <row r="514" spans="2:3" s="206" customFormat="1" x14ac:dyDescent="0.35">
      <c r="B514" s="233"/>
      <c r="C514" s="208"/>
    </row>
    <row r="515" spans="2:3" s="206" customFormat="1" x14ac:dyDescent="0.35">
      <c r="B515" s="233"/>
      <c r="C515" s="208"/>
    </row>
    <row r="516" spans="2:3" s="206" customFormat="1" x14ac:dyDescent="0.35">
      <c r="B516" s="233"/>
      <c r="C516" s="208"/>
    </row>
    <row r="517" spans="2:3" s="206" customFormat="1" x14ac:dyDescent="0.35">
      <c r="B517" s="233"/>
      <c r="C517" s="208"/>
    </row>
    <row r="518" spans="2:3" s="206" customFormat="1" x14ac:dyDescent="0.35">
      <c r="B518" s="233"/>
      <c r="C518" s="208"/>
    </row>
    <row r="519" spans="2:3" s="206" customFormat="1" x14ac:dyDescent="0.35">
      <c r="B519" s="233"/>
      <c r="C519" s="208"/>
    </row>
    <row r="520" spans="2:3" s="206" customFormat="1" x14ac:dyDescent="0.35">
      <c r="B520" s="233"/>
      <c r="C520" s="208"/>
    </row>
    <row r="521" spans="2:3" s="206" customFormat="1" x14ac:dyDescent="0.35">
      <c r="B521" s="233"/>
      <c r="C521" s="208"/>
    </row>
    <row r="522" spans="2:3" s="206" customFormat="1" x14ac:dyDescent="0.35">
      <c r="B522" s="233"/>
      <c r="C522" s="208"/>
    </row>
    <row r="523" spans="2:3" s="206" customFormat="1" x14ac:dyDescent="0.35">
      <c r="B523" s="233"/>
      <c r="C523" s="208"/>
    </row>
    <row r="524" spans="2:3" s="206" customFormat="1" x14ac:dyDescent="0.35">
      <c r="B524" s="233"/>
      <c r="C524" s="208"/>
    </row>
    <row r="525" spans="2:3" s="206" customFormat="1" x14ac:dyDescent="0.35">
      <c r="B525" s="233"/>
      <c r="C525" s="208"/>
    </row>
    <row r="526" spans="2:3" s="206" customFormat="1" x14ac:dyDescent="0.35">
      <c r="B526" s="233"/>
      <c r="C526" s="208"/>
    </row>
    <row r="527" spans="2:3" s="206" customFormat="1" x14ac:dyDescent="0.35">
      <c r="B527" s="233"/>
      <c r="C527" s="208"/>
    </row>
    <row r="528" spans="2:3" s="206" customFormat="1" x14ac:dyDescent="0.35">
      <c r="B528" s="233"/>
      <c r="C528" s="208"/>
    </row>
    <row r="529" spans="2:3" s="206" customFormat="1" x14ac:dyDescent="0.35">
      <c r="B529" s="233"/>
      <c r="C529" s="208"/>
    </row>
    <row r="530" spans="2:3" s="206" customFormat="1" x14ac:dyDescent="0.35">
      <c r="B530" s="233"/>
      <c r="C530" s="208"/>
    </row>
    <row r="531" spans="2:3" s="206" customFormat="1" x14ac:dyDescent="0.35">
      <c r="B531" s="233"/>
      <c r="C531" s="208"/>
    </row>
    <row r="532" spans="2:3" s="206" customFormat="1" x14ac:dyDescent="0.35">
      <c r="B532" s="233"/>
      <c r="C532" s="208"/>
    </row>
    <row r="533" spans="2:3" s="206" customFormat="1" x14ac:dyDescent="0.35">
      <c r="B533" s="233"/>
      <c r="C533" s="208"/>
    </row>
    <row r="534" spans="2:3" s="206" customFormat="1" x14ac:dyDescent="0.35">
      <c r="B534" s="233"/>
      <c r="C534" s="208"/>
    </row>
    <row r="535" spans="2:3" s="206" customFormat="1" x14ac:dyDescent="0.35">
      <c r="B535" s="233"/>
      <c r="C535" s="208"/>
    </row>
    <row r="536" spans="2:3" s="206" customFormat="1" x14ac:dyDescent="0.35">
      <c r="B536" s="233"/>
      <c r="C536" s="208"/>
    </row>
    <row r="537" spans="2:3" s="206" customFormat="1" x14ac:dyDescent="0.35">
      <c r="B537" s="233"/>
      <c r="C537" s="208"/>
    </row>
    <row r="538" spans="2:3" s="206" customFormat="1" x14ac:dyDescent="0.35">
      <c r="B538" s="233"/>
      <c r="C538" s="208"/>
    </row>
    <row r="539" spans="2:3" s="206" customFormat="1" x14ac:dyDescent="0.35">
      <c r="B539" s="233"/>
      <c r="C539" s="208"/>
    </row>
    <row r="540" spans="2:3" s="206" customFormat="1" x14ac:dyDescent="0.35">
      <c r="B540" s="233"/>
      <c r="C540" s="208"/>
    </row>
    <row r="541" spans="2:3" s="206" customFormat="1" x14ac:dyDescent="0.35">
      <c r="B541" s="233"/>
      <c r="C541" s="208"/>
    </row>
    <row r="542" spans="2:3" s="206" customFormat="1" x14ac:dyDescent="0.35">
      <c r="B542" s="233"/>
      <c r="C542" s="208"/>
    </row>
    <row r="543" spans="2:3" s="206" customFormat="1" x14ac:dyDescent="0.35">
      <c r="B543" s="233"/>
      <c r="C543" s="208"/>
    </row>
    <row r="544" spans="2:3" s="206" customFormat="1" x14ac:dyDescent="0.35">
      <c r="B544" s="233"/>
      <c r="C544" s="208"/>
    </row>
    <row r="545" spans="2:3" s="206" customFormat="1" x14ac:dyDescent="0.35">
      <c r="B545" s="233"/>
      <c r="C545" s="208"/>
    </row>
    <row r="546" spans="2:3" s="206" customFormat="1" x14ac:dyDescent="0.35">
      <c r="B546" s="233"/>
      <c r="C546" s="208"/>
    </row>
    <row r="547" spans="2:3" s="206" customFormat="1" x14ac:dyDescent="0.35">
      <c r="B547" s="233"/>
      <c r="C547" s="208"/>
    </row>
    <row r="548" spans="2:3" s="206" customFormat="1" x14ac:dyDescent="0.35">
      <c r="B548" s="233"/>
      <c r="C548" s="208"/>
    </row>
    <row r="549" spans="2:3" s="206" customFormat="1" x14ac:dyDescent="0.35">
      <c r="B549" s="233"/>
      <c r="C549" s="208"/>
    </row>
    <row r="550" spans="2:3" s="206" customFormat="1" x14ac:dyDescent="0.35">
      <c r="B550" s="233"/>
      <c r="C550" s="208"/>
    </row>
    <row r="551" spans="2:3" s="206" customFormat="1" x14ac:dyDescent="0.35">
      <c r="B551" s="233"/>
      <c r="C551" s="208"/>
    </row>
    <row r="552" spans="2:3" s="206" customFormat="1" x14ac:dyDescent="0.35">
      <c r="B552" s="233"/>
      <c r="C552" s="208"/>
    </row>
    <row r="553" spans="2:3" s="206" customFormat="1" x14ac:dyDescent="0.35">
      <c r="B553" s="233"/>
      <c r="C553" s="208"/>
    </row>
    <row r="554" spans="2:3" s="206" customFormat="1" x14ac:dyDescent="0.35">
      <c r="B554" s="233"/>
      <c r="C554" s="208"/>
    </row>
    <row r="555" spans="2:3" s="206" customFormat="1" x14ac:dyDescent="0.35">
      <c r="B555" s="233"/>
      <c r="C555" s="208"/>
    </row>
    <row r="556" spans="2:3" s="206" customFormat="1" x14ac:dyDescent="0.35">
      <c r="B556" s="233"/>
      <c r="C556" s="208"/>
    </row>
    <row r="557" spans="2:3" s="206" customFormat="1" x14ac:dyDescent="0.35">
      <c r="B557" s="233"/>
      <c r="C557" s="208"/>
    </row>
    <row r="558" spans="2:3" s="206" customFormat="1" x14ac:dyDescent="0.35">
      <c r="B558" s="233"/>
      <c r="C558" s="208"/>
    </row>
    <row r="559" spans="2:3" s="206" customFormat="1" x14ac:dyDescent="0.35">
      <c r="B559" s="233"/>
      <c r="C559" s="208"/>
    </row>
    <row r="560" spans="2:3" s="206" customFormat="1" x14ac:dyDescent="0.35">
      <c r="B560" s="233"/>
      <c r="C560" s="208"/>
    </row>
    <row r="561" spans="2:3" s="206" customFormat="1" x14ac:dyDescent="0.35">
      <c r="B561" s="233"/>
      <c r="C561" s="208"/>
    </row>
    <row r="562" spans="2:3" s="206" customFormat="1" x14ac:dyDescent="0.35">
      <c r="B562" s="233"/>
      <c r="C562" s="208"/>
    </row>
    <row r="563" spans="2:3" s="206" customFormat="1" x14ac:dyDescent="0.35">
      <c r="B563" s="233"/>
      <c r="C563" s="208"/>
    </row>
    <row r="564" spans="2:3" s="206" customFormat="1" x14ac:dyDescent="0.35">
      <c r="B564" s="233"/>
      <c r="C564" s="208"/>
    </row>
    <row r="565" spans="2:3" s="206" customFormat="1" x14ac:dyDescent="0.35">
      <c r="B565" s="233"/>
      <c r="C565" s="208"/>
    </row>
    <row r="566" spans="2:3" s="206" customFormat="1" x14ac:dyDescent="0.35">
      <c r="B566" s="233"/>
      <c r="C566" s="208"/>
    </row>
    <row r="567" spans="2:3" s="206" customFormat="1" x14ac:dyDescent="0.35">
      <c r="B567" s="233"/>
      <c r="C567" s="208"/>
    </row>
    <row r="568" spans="2:3" s="206" customFormat="1" x14ac:dyDescent="0.35">
      <c r="B568" s="233"/>
      <c r="C568" s="208"/>
    </row>
    <row r="569" spans="2:3" s="206" customFormat="1" x14ac:dyDescent="0.35">
      <c r="B569" s="233"/>
      <c r="C569" s="208"/>
    </row>
    <row r="570" spans="2:3" s="206" customFormat="1" x14ac:dyDescent="0.35">
      <c r="B570" s="233"/>
      <c r="C570" s="208"/>
    </row>
    <row r="571" spans="2:3" s="206" customFormat="1" x14ac:dyDescent="0.35">
      <c r="B571" s="233"/>
      <c r="C571" s="208"/>
    </row>
    <row r="572" spans="2:3" s="206" customFormat="1" x14ac:dyDescent="0.35">
      <c r="B572" s="233"/>
      <c r="C572" s="208"/>
    </row>
    <row r="573" spans="2:3" s="206" customFormat="1" x14ac:dyDescent="0.35">
      <c r="B573" s="233"/>
      <c r="C573" s="208"/>
    </row>
    <row r="574" spans="2:3" s="206" customFormat="1" x14ac:dyDescent="0.35">
      <c r="B574" s="233"/>
      <c r="C574" s="208"/>
    </row>
    <row r="575" spans="2:3" s="206" customFormat="1" x14ac:dyDescent="0.35">
      <c r="B575" s="233"/>
      <c r="C575" s="208"/>
    </row>
    <row r="576" spans="2:3" s="206" customFormat="1" x14ac:dyDescent="0.35">
      <c r="B576" s="233"/>
      <c r="C576" s="208"/>
    </row>
    <row r="577" spans="2:3" s="206" customFormat="1" x14ac:dyDescent="0.35">
      <c r="B577" s="233"/>
      <c r="C577" s="208"/>
    </row>
    <row r="578" spans="2:3" s="206" customFormat="1" x14ac:dyDescent="0.35">
      <c r="B578" s="233"/>
      <c r="C578" s="208"/>
    </row>
    <row r="579" spans="2:3" s="206" customFormat="1" x14ac:dyDescent="0.35">
      <c r="B579" s="233"/>
      <c r="C579" s="208"/>
    </row>
    <row r="580" spans="2:3" s="206" customFormat="1" x14ac:dyDescent="0.35">
      <c r="B580" s="233"/>
      <c r="C580" s="208"/>
    </row>
    <row r="581" spans="2:3" s="206" customFormat="1" x14ac:dyDescent="0.35">
      <c r="B581" s="233"/>
      <c r="C581" s="208"/>
    </row>
    <row r="582" spans="2:3" s="206" customFormat="1" x14ac:dyDescent="0.35">
      <c r="B582" s="233"/>
      <c r="C582" s="208"/>
    </row>
    <row r="583" spans="2:3" s="206" customFormat="1" x14ac:dyDescent="0.35">
      <c r="B583" s="233"/>
      <c r="C583" s="208"/>
    </row>
    <row r="584" spans="2:3" s="206" customFormat="1" x14ac:dyDescent="0.35">
      <c r="B584" s="233"/>
      <c r="C584" s="208"/>
    </row>
    <row r="585" spans="2:3" s="206" customFormat="1" x14ac:dyDescent="0.35">
      <c r="B585" s="233"/>
      <c r="C585" s="208"/>
    </row>
    <row r="586" spans="2:3" s="206" customFormat="1" x14ac:dyDescent="0.35">
      <c r="B586" s="233"/>
      <c r="C586" s="208"/>
    </row>
    <row r="587" spans="2:3" s="206" customFormat="1" x14ac:dyDescent="0.35">
      <c r="B587" s="233"/>
      <c r="C587" s="208"/>
    </row>
    <row r="588" spans="2:3" s="206" customFormat="1" x14ac:dyDescent="0.35">
      <c r="B588" s="233"/>
      <c r="C588" s="208"/>
    </row>
    <row r="589" spans="2:3" s="206" customFormat="1" x14ac:dyDescent="0.35">
      <c r="B589" s="233"/>
      <c r="C589" s="208"/>
    </row>
    <row r="590" spans="2:3" s="206" customFormat="1" x14ac:dyDescent="0.35">
      <c r="B590" s="233"/>
      <c r="C590" s="208"/>
    </row>
    <row r="591" spans="2:3" s="206" customFormat="1" x14ac:dyDescent="0.35">
      <c r="B591" s="233"/>
      <c r="C591" s="208"/>
    </row>
    <row r="592" spans="2:3" s="206" customFormat="1" x14ac:dyDescent="0.35">
      <c r="B592" s="233"/>
      <c r="C592" s="208"/>
    </row>
    <row r="593" spans="2:3" s="206" customFormat="1" x14ac:dyDescent="0.35">
      <c r="B593" s="233"/>
      <c r="C593" s="208"/>
    </row>
    <row r="594" spans="2:3" s="206" customFormat="1" x14ac:dyDescent="0.35">
      <c r="B594" s="233"/>
      <c r="C594" s="208"/>
    </row>
    <row r="595" spans="2:3" s="206" customFormat="1" x14ac:dyDescent="0.35">
      <c r="B595" s="233"/>
      <c r="C595" s="208"/>
    </row>
    <row r="596" spans="2:3" s="206" customFormat="1" x14ac:dyDescent="0.35">
      <c r="B596" s="233"/>
      <c r="C596" s="208"/>
    </row>
    <row r="597" spans="2:3" s="206" customFormat="1" x14ac:dyDescent="0.35">
      <c r="B597" s="233"/>
      <c r="C597" s="208"/>
    </row>
    <row r="598" spans="2:3" s="206" customFormat="1" x14ac:dyDescent="0.35">
      <c r="B598" s="233"/>
      <c r="C598" s="208"/>
    </row>
    <row r="599" spans="2:3" s="206" customFormat="1" x14ac:dyDescent="0.35">
      <c r="B599" s="233"/>
      <c r="C599" s="208"/>
    </row>
    <row r="600" spans="2:3" s="206" customFormat="1" x14ac:dyDescent="0.35">
      <c r="B600" s="233"/>
      <c r="C600" s="208"/>
    </row>
    <row r="601" spans="2:3" s="206" customFormat="1" x14ac:dyDescent="0.35">
      <c r="B601" s="233"/>
      <c r="C601" s="208"/>
    </row>
    <row r="602" spans="2:3" s="206" customFormat="1" x14ac:dyDescent="0.35">
      <c r="B602" s="233"/>
      <c r="C602" s="208"/>
    </row>
    <row r="603" spans="2:3" s="206" customFormat="1" x14ac:dyDescent="0.35">
      <c r="B603" s="233"/>
      <c r="C603" s="208"/>
    </row>
    <row r="604" spans="2:3" s="206" customFormat="1" x14ac:dyDescent="0.35">
      <c r="B604" s="233"/>
      <c r="C604" s="208"/>
    </row>
    <row r="605" spans="2:3" s="206" customFormat="1" x14ac:dyDescent="0.35">
      <c r="B605" s="233"/>
      <c r="C605" s="208"/>
    </row>
    <row r="606" spans="2:3" s="206" customFormat="1" x14ac:dyDescent="0.35">
      <c r="B606" s="233"/>
      <c r="C606" s="208"/>
    </row>
    <row r="607" spans="2:3" s="206" customFormat="1" x14ac:dyDescent="0.35">
      <c r="B607" s="233"/>
      <c r="C607" s="208"/>
    </row>
    <row r="608" spans="2:3" s="206" customFormat="1" x14ac:dyDescent="0.35">
      <c r="B608" s="233"/>
      <c r="C608" s="208"/>
    </row>
    <row r="609" spans="2:3" s="206" customFormat="1" x14ac:dyDescent="0.35">
      <c r="B609" s="233"/>
      <c r="C609" s="208"/>
    </row>
    <row r="610" spans="2:3" s="206" customFormat="1" x14ac:dyDescent="0.35">
      <c r="B610" s="233"/>
      <c r="C610" s="208"/>
    </row>
    <row r="611" spans="2:3" s="206" customFormat="1" x14ac:dyDescent="0.35">
      <c r="B611" s="233"/>
      <c r="C611" s="208"/>
    </row>
    <row r="612" spans="2:3" s="206" customFormat="1" x14ac:dyDescent="0.35">
      <c r="B612" s="233"/>
      <c r="C612" s="208"/>
    </row>
    <row r="613" spans="2:3" s="206" customFormat="1" x14ac:dyDescent="0.35">
      <c r="B613" s="233"/>
      <c r="C613" s="208"/>
    </row>
    <row r="614" spans="2:3" s="206" customFormat="1" x14ac:dyDescent="0.35">
      <c r="B614" s="233"/>
      <c r="C614" s="208"/>
    </row>
    <row r="615" spans="2:3" s="206" customFormat="1" x14ac:dyDescent="0.35">
      <c r="B615" s="233"/>
      <c r="C615" s="208"/>
    </row>
    <row r="616" spans="2:3" s="206" customFormat="1" x14ac:dyDescent="0.35">
      <c r="B616" s="233"/>
      <c r="C616" s="208"/>
    </row>
    <row r="617" spans="2:3" s="206" customFormat="1" x14ac:dyDescent="0.35">
      <c r="B617" s="233"/>
      <c r="C617" s="208"/>
    </row>
    <row r="618" spans="2:3" s="206" customFormat="1" x14ac:dyDescent="0.35">
      <c r="B618" s="233"/>
      <c r="C618" s="208"/>
    </row>
    <row r="619" spans="2:3" s="206" customFormat="1" x14ac:dyDescent="0.35">
      <c r="B619" s="233"/>
      <c r="C619" s="208"/>
    </row>
    <row r="620" spans="2:3" s="206" customFormat="1" x14ac:dyDescent="0.35">
      <c r="B620" s="233"/>
      <c r="C620" s="208"/>
    </row>
    <row r="621" spans="2:3" s="206" customFormat="1" x14ac:dyDescent="0.35">
      <c r="B621" s="233"/>
      <c r="C621" s="208"/>
    </row>
    <row r="622" spans="2:3" s="206" customFormat="1" x14ac:dyDescent="0.35">
      <c r="B622" s="233"/>
      <c r="C622" s="208"/>
    </row>
    <row r="623" spans="2:3" s="206" customFormat="1" x14ac:dyDescent="0.35">
      <c r="B623" s="233"/>
      <c r="C623" s="208"/>
    </row>
    <row r="624" spans="2:3" s="206" customFormat="1" x14ac:dyDescent="0.35">
      <c r="B624" s="233"/>
      <c r="C624" s="208"/>
    </row>
    <row r="625" spans="2:3" s="206" customFormat="1" x14ac:dyDescent="0.35">
      <c r="B625" s="233"/>
      <c r="C625" s="208"/>
    </row>
    <row r="626" spans="2:3" s="206" customFormat="1" x14ac:dyDescent="0.35">
      <c r="B626" s="233"/>
      <c r="C626" s="208"/>
    </row>
    <row r="627" spans="2:3" s="206" customFormat="1" x14ac:dyDescent="0.35">
      <c r="B627" s="233"/>
      <c r="C627" s="208"/>
    </row>
    <row r="628" spans="2:3" s="206" customFormat="1" x14ac:dyDescent="0.35">
      <c r="B628" s="233"/>
      <c r="C628" s="208"/>
    </row>
    <row r="629" spans="2:3" s="206" customFormat="1" x14ac:dyDescent="0.35">
      <c r="B629" s="233"/>
      <c r="C629" s="208"/>
    </row>
    <row r="630" spans="2:3" s="206" customFormat="1" x14ac:dyDescent="0.35">
      <c r="B630" s="233"/>
      <c r="C630" s="208"/>
    </row>
    <row r="631" spans="2:3" s="206" customFormat="1" x14ac:dyDescent="0.35">
      <c r="B631" s="233"/>
      <c r="C631" s="208"/>
    </row>
    <row r="632" spans="2:3" s="206" customFormat="1" x14ac:dyDescent="0.35">
      <c r="B632" s="233"/>
      <c r="C632" s="208"/>
    </row>
    <row r="633" spans="2:3" s="206" customFormat="1" x14ac:dyDescent="0.35">
      <c r="B633" s="233"/>
      <c r="C633" s="208"/>
    </row>
    <row r="634" spans="2:3" s="206" customFormat="1" x14ac:dyDescent="0.35">
      <c r="B634" s="233"/>
      <c r="C634" s="208"/>
    </row>
    <row r="635" spans="2:3" s="206" customFormat="1" x14ac:dyDescent="0.35">
      <c r="B635" s="233"/>
      <c r="C635" s="208"/>
    </row>
    <row r="636" spans="2:3" s="206" customFormat="1" x14ac:dyDescent="0.35">
      <c r="B636" s="233"/>
      <c r="C636" s="208"/>
    </row>
    <row r="637" spans="2:3" s="206" customFormat="1" x14ac:dyDescent="0.35">
      <c r="B637" s="233"/>
      <c r="C637" s="208"/>
    </row>
    <row r="638" spans="2:3" s="206" customFormat="1" x14ac:dyDescent="0.35">
      <c r="B638" s="233"/>
      <c r="C638" s="208"/>
    </row>
    <row r="639" spans="2:3" s="206" customFormat="1" x14ac:dyDescent="0.35">
      <c r="B639" s="233"/>
      <c r="C639" s="208"/>
    </row>
    <row r="640" spans="2:3" s="206" customFormat="1" x14ac:dyDescent="0.35">
      <c r="B640" s="233"/>
      <c r="C640" s="208"/>
    </row>
    <row r="641" spans="2:3" s="206" customFormat="1" x14ac:dyDescent="0.35">
      <c r="B641" s="233"/>
      <c r="C641" s="208"/>
    </row>
    <row r="642" spans="2:3" s="206" customFormat="1" x14ac:dyDescent="0.35">
      <c r="B642" s="233"/>
      <c r="C642" s="208"/>
    </row>
    <row r="643" spans="2:3" s="206" customFormat="1" x14ac:dyDescent="0.35">
      <c r="B643" s="233"/>
      <c r="C643" s="208"/>
    </row>
    <row r="644" spans="2:3" s="206" customFormat="1" x14ac:dyDescent="0.35">
      <c r="B644" s="233"/>
      <c r="C644" s="208"/>
    </row>
    <row r="645" spans="2:3" s="206" customFormat="1" x14ac:dyDescent="0.35">
      <c r="B645" s="233"/>
      <c r="C645" s="208"/>
    </row>
    <row r="646" spans="2:3" s="206" customFormat="1" x14ac:dyDescent="0.35">
      <c r="B646" s="233"/>
      <c r="C646" s="208"/>
    </row>
    <row r="647" spans="2:3" s="206" customFormat="1" x14ac:dyDescent="0.35">
      <c r="B647" s="233"/>
      <c r="C647" s="208"/>
    </row>
    <row r="648" spans="2:3" s="206" customFormat="1" x14ac:dyDescent="0.35">
      <c r="B648" s="233"/>
      <c r="C648" s="208"/>
    </row>
    <row r="649" spans="2:3" s="206" customFormat="1" x14ac:dyDescent="0.35">
      <c r="B649" s="233"/>
      <c r="C649" s="208"/>
    </row>
    <row r="650" spans="2:3" s="206" customFormat="1" x14ac:dyDescent="0.35">
      <c r="B650" s="233"/>
      <c r="C650" s="208"/>
    </row>
    <row r="651" spans="2:3" s="206" customFormat="1" x14ac:dyDescent="0.35">
      <c r="B651" s="233"/>
      <c r="C651" s="208"/>
    </row>
    <row r="652" spans="2:3" s="206" customFormat="1" x14ac:dyDescent="0.35">
      <c r="B652" s="233"/>
      <c r="C652" s="208"/>
    </row>
    <row r="653" spans="2:3" s="206" customFormat="1" x14ac:dyDescent="0.35">
      <c r="B653" s="233"/>
      <c r="C653" s="208"/>
    </row>
    <row r="654" spans="2:3" s="206" customFormat="1" x14ac:dyDescent="0.35">
      <c r="B654" s="233"/>
      <c r="C654" s="208"/>
    </row>
    <row r="655" spans="2:3" s="206" customFormat="1" x14ac:dyDescent="0.35">
      <c r="B655" s="233"/>
      <c r="C655" s="208"/>
    </row>
    <row r="656" spans="2:3" s="206" customFormat="1" x14ac:dyDescent="0.35">
      <c r="B656" s="233"/>
      <c r="C656" s="208"/>
    </row>
    <row r="657" spans="2:3" s="206" customFormat="1" x14ac:dyDescent="0.35">
      <c r="B657" s="233"/>
      <c r="C657" s="208"/>
    </row>
    <row r="658" spans="2:3" s="206" customFormat="1" x14ac:dyDescent="0.35">
      <c r="B658" s="233"/>
      <c r="C658" s="208"/>
    </row>
    <row r="659" spans="2:3" s="206" customFormat="1" x14ac:dyDescent="0.35">
      <c r="B659" s="233"/>
      <c r="C659" s="208"/>
    </row>
    <row r="660" spans="2:3" s="206" customFormat="1" x14ac:dyDescent="0.35">
      <c r="B660" s="233"/>
      <c r="C660" s="208"/>
    </row>
    <row r="661" spans="2:3" s="206" customFormat="1" x14ac:dyDescent="0.35">
      <c r="B661" s="233"/>
      <c r="C661" s="208"/>
    </row>
    <row r="662" spans="2:3" s="206" customFormat="1" x14ac:dyDescent="0.35">
      <c r="B662" s="233"/>
      <c r="C662" s="208"/>
    </row>
    <row r="663" spans="2:3" s="206" customFormat="1" x14ac:dyDescent="0.35">
      <c r="B663" s="233"/>
      <c r="C663" s="208"/>
    </row>
    <row r="664" spans="2:3" s="206" customFormat="1" x14ac:dyDescent="0.35">
      <c r="B664" s="233"/>
      <c r="C664" s="208"/>
    </row>
    <row r="665" spans="2:3" s="206" customFormat="1" x14ac:dyDescent="0.35">
      <c r="B665" s="233"/>
      <c r="C665" s="208"/>
    </row>
    <row r="666" spans="2:3" s="206" customFormat="1" x14ac:dyDescent="0.35">
      <c r="B666" s="233"/>
      <c r="C666" s="208"/>
    </row>
    <row r="667" spans="2:3" s="206" customFormat="1" x14ac:dyDescent="0.35">
      <c r="B667" s="233"/>
      <c r="C667" s="208"/>
    </row>
    <row r="668" spans="2:3" s="206" customFormat="1" x14ac:dyDescent="0.35">
      <c r="B668" s="233"/>
      <c r="C668" s="208"/>
    </row>
    <row r="669" spans="2:3" s="206" customFormat="1" x14ac:dyDescent="0.35">
      <c r="B669" s="233"/>
      <c r="C669" s="208"/>
    </row>
    <row r="670" spans="2:3" s="206" customFormat="1" x14ac:dyDescent="0.35">
      <c r="B670" s="233"/>
      <c r="C670" s="208"/>
    </row>
    <row r="671" spans="2:3" s="206" customFormat="1" x14ac:dyDescent="0.35">
      <c r="B671" s="233"/>
      <c r="C671" s="208"/>
    </row>
    <row r="672" spans="2:3" s="206" customFormat="1" x14ac:dyDescent="0.35">
      <c r="B672" s="233"/>
      <c r="C672" s="208"/>
    </row>
    <row r="673" spans="2:3" s="206" customFormat="1" x14ac:dyDescent="0.35">
      <c r="B673" s="233"/>
      <c r="C673" s="208"/>
    </row>
    <row r="674" spans="2:3" s="206" customFormat="1" x14ac:dyDescent="0.35">
      <c r="B674" s="233"/>
      <c r="C674" s="208"/>
    </row>
    <row r="675" spans="2:3" s="206" customFormat="1" x14ac:dyDescent="0.35">
      <c r="B675" s="233"/>
      <c r="C675" s="208"/>
    </row>
    <row r="676" spans="2:3" s="206" customFormat="1" x14ac:dyDescent="0.35">
      <c r="B676" s="233"/>
      <c r="C676" s="208"/>
    </row>
    <row r="677" spans="2:3" s="206" customFormat="1" x14ac:dyDescent="0.35">
      <c r="B677" s="233"/>
      <c r="C677" s="208"/>
    </row>
    <row r="678" spans="2:3" s="206" customFormat="1" x14ac:dyDescent="0.35">
      <c r="B678" s="233"/>
      <c r="C678" s="208"/>
    </row>
    <row r="679" spans="2:3" s="206" customFormat="1" x14ac:dyDescent="0.35">
      <c r="B679" s="233"/>
      <c r="C679" s="208"/>
    </row>
    <row r="680" spans="2:3" s="206" customFormat="1" x14ac:dyDescent="0.35">
      <c r="B680" s="233"/>
      <c r="C680" s="208"/>
    </row>
    <row r="681" spans="2:3" s="206" customFormat="1" x14ac:dyDescent="0.35">
      <c r="B681" s="233"/>
      <c r="C681" s="208"/>
    </row>
    <row r="682" spans="2:3" s="206" customFormat="1" x14ac:dyDescent="0.35">
      <c r="B682" s="233"/>
      <c r="C682" s="208"/>
    </row>
    <row r="683" spans="2:3" s="206" customFormat="1" x14ac:dyDescent="0.35">
      <c r="B683" s="233"/>
      <c r="C683" s="208"/>
    </row>
    <row r="684" spans="2:3" s="206" customFormat="1" x14ac:dyDescent="0.35">
      <c r="B684" s="233"/>
      <c r="C684" s="208"/>
    </row>
    <row r="685" spans="2:3" s="206" customFormat="1" x14ac:dyDescent="0.35">
      <c r="B685" s="233"/>
      <c r="C685" s="208"/>
    </row>
    <row r="686" spans="2:3" s="206" customFormat="1" x14ac:dyDescent="0.35">
      <c r="B686" s="233"/>
      <c r="C686" s="208"/>
    </row>
    <row r="687" spans="2:3" s="206" customFormat="1" x14ac:dyDescent="0.35">
      <c r="B687" s="233"/>
      <c r="C687" s="208"/>
    </row>
    <row r="688" spans="2:3" s="206" customFormat="1" x14ac:dyDescent="0.35">
      <c r="B688" s="233"/>
      <c r="C688" s="208"/>
    </row>
    <row r="689" spans="2:3" s="206" customFormat="1" x14ac:dyDescent="0.35">
      <c r="B689" s="233"/>
      <c r="C689" s="208"/>
    </row>
    <row r="690" spans="2:3" s="206" customFormat="1" x14ac:dyDescent="0.35">
      <c r="B690" s="233"/>
      <c r="C690" s="208"/>
    </row>
    <row r="691" spans="2:3" s="206" customFormat="1" x14ac:dyDescent="0.35">
      <c r="B691" s="233"/>
      <c r="C691" s="208"/>
    </row>
    <row r="692" spans="2:3" s="206" customFormat="1" x14ac:dyDescent="0.35">
      <c r="B692" s="233"/>
      <c r="C692" s="208"/>
    </row>
    <row r="693" spans="2:3" s="206" customFormat="1" x14ac:dyDescent="0.35">
      <c r="B693" s="233"/>
      <c r="C693" s="208"/>
    </row>
    <row r="694" spans="2:3" s="206" customFormat="1" x14ac:dyDescent="0.35">
      <c r="B694" s="233"/>
      <c r="C694" s="208"/>
    </row>
    <row r="695" spans="2:3" s="206" customFormat="1" x14ac:dyDescent="0.35">
      <c r="B695" s="233"/>
      <c r="C695" s="208"/>
    </row>
    <row r="696" spans="2:3" s="206" customFormat="1" x14ac:dyDescent="0.35">
      <c r="B696" s="233"/>
      <c r="C696" s="208"/>
    </row>
    <row r="697" spans="2:3" s="206" customFormat="1" x14ac:dyDescent="0.35">
      <c r="B697" s="233"/>
      <c r="C697" s="208"/>
    </row>
    <row r="698" spans="2:3" s="206" customFormat="1" x14ac:dyDescent="0.35">
      <c r="B698" s="233"/>
      <c r="C698" s="208"/>
    </row>
    <row r="699" spans="2:3" s="206" customFormat="1" x14ac:dyDescent="0.35">
      <c r="B699" s="233"/>
      <c r="C699" s="208"/>
    </row>
    <row r="700" spans="2:3" s="206" customFormat="1" x14ac:dyDescent="0.35">
      <c r="B700" s="233"/>
      <c r="C700" s="208"/>
    </row>
    <row r="701" spans="2:3" s="206" customFormat="1" x14ac:dyDescent="0.35">
      <c r="B701" s="233"/>
      <c r="C701" s="208"/>
    </row>
    <row r="702" spans="2:3" s="206" customFormat="1" x14ac:dyDescent="0.35">
      <c r="B702" s="233"/>
      <c r="C702" s="208"/>
    </row>
    <row r="703" spans="2:3" s="206" customFormat="1" x14ac:dyDescent="0.35">
      <c r="B703" s="233"/>
      <c r="C703" s="208"/>
    </row>
    <row r="704" spans="2:3" s="206" customFormat="1" x14ac:dyDescent="0.35">
      <c r="B704" s="233"/>
      <c r="C704" s="208"/>
    </row>
    <row r="705" spans="2:3" s="206" customFormat="1" x14ac:dyDescent="0.35">
      <c r="B705" s="233"/>
      <c r="C705" s="208"/>
    </row>
    <row r="706" spans="2:3" s="206" customFormat="1" x14ac:dyDescent="0.35">
      <c r="B706" s="233"/>
      <c r="C706" s="208"/>
    </row>
    <row r="707" spans="2:3" s="206" customFormat="1" x14ac:dyDescent="0.35">
      <c r="B707" s="233"/>
      <c r="C707" s="208"/>
    </row>
    <row r="708" spans="2:3" s="206" customFormat="1" x14ac:dyDescent="0.35">
      <c r="B708" s="233"/>
      <c r="C708" s="208"/>
    </row>
    <row r="709" spans="2:3" s="206" customFormat="1" x14ac:dyDescent="0.35">
      <c r="B709" s="233"/>
      <c r="C709" s="208"/>
    </row>
    <row r="710" spans="2:3" s="206" customFormat="1" x14ac:dyDescent="0.35">
      <c r="B710" s="233"/>
      <c r="C710" s="208"/>
    </row>
    <row r="711" spans="2:3" s="206" customFormat="1" x14ac:dyDescent="0.35">
      <c r="B711" s="233"/>
      <c r="C711" s="208"/>
    </row>
    <row r="712" spans="2:3" s="206" customFormat="1" x14ac:dyDescent="0.35">
      <c r="B712" s="233"/>
      <c r="C712" s="208"/>
    </row>
    <row r="713" spans="2:3" s="206" customFormat="1" x14ac:dyDescent="0.35">
      <c r="B713" s="233"/>
      <c r="C713" s="208"/>
    </row>
    <row r="714" spans="2:3" s="206" customFormat="1" x14ac:dyDescent="0.35">
      <c r="B714" s="233"/>
      <c r="C714" s="208"/>
    </row>
    <row r="715" spans="2:3" s="206" customFormat="1" x14ac:dyDescent="0.35">
      <c r="B715" s="233"/>
      <c r="C715" s="208"/>
    </row>
    <row r="716" spans="2:3" s="206" customFormat="1" x14ac:dyDescent="0.35">
      <c r="B716" s="233"/>
      <c r="C716" s="208"/>
    </row>
    <row r="717" spans="2:3" s="206" customFormat="1" x14ac:dyDescent="0.35">
      <c r="B717" s="233"/>
      <c r="C717" s="208"/>
    </row>
    <row r="718" spans="2:3" s="206" customFormat="1" x14ac:dyDescent="0.35">
      <c r="B718" s="233"/>
      <c r="C718" s="208"/>
    </row>
    <row r="719" spans="2:3" s="206" customFormat="1" x14ac:dyDescent="0.35">
      <c r="B719" s="233"/>
      <c r="C719" s="208"/>
    </row>
    <row r="720" spans="2:3" s="206" customFormat="1" x14ac:dyDescent="0.35">
      <c r="B720" s="233"/>
      <c r="C720" s="208"/>
    </row>
    <row r="721" spans="2:3" s="206" customFormat="1" x14ac:dyDescent="0.35">
      <c r="B721" s="233"/>
      <c r="C721" s="208"/>
    </row>
    <row r="722" spans="2:3" s="206" customFormat="1" x14ac:dyDescent="0.35">
      <c r="B722" s="233"/>
      <c r="C722" s="208"/>
    </row>
    <row r="723" spans="2:3" s="206" customFormat="1" x14ac:dyDescent="0.35">
      <c r="B723" s="233"/>
      <c r="C723" s="208"/>
    </row>
    <row r="724" spans="2:3" s="206" customFormat="1" x14ac:dyDescent="0.35">
      <c r="B724" s="233"/>
      <c r="C724" s="208"/>
    </row>
    <row r="725" spans="2:3" s="206" customFormat="1" x14ac:dyDescent="0.35">
      <c r="B725" s="233"/>
      <c r="C725" s="208"/>
    </row>
    <row r="726" spans="2:3" s="206" customFormat="1" x14ac:dyDescent="0.35">
      <c r="B726" s="233"/>
      <c r="C726" s="208"/>
    </row>
    <row r="727" spans="2:3" s="206" customFormat="1" x14ac:dyDescent="0.35">
      <c r="B727" s="233"/>
      <c r="C727" s="208"/>
    </row>
    <row r="728" spans="2:3" s="206" customFormat="1" x14ac:dyDescent="0.35">
      <c r="B728" s="233"/>
      <c r="C728" s="208"/>
    </row>
    <row r="729" spans="2:3" s="206" customFormat="1" x14ac:dyDescent="0.35">
      <c r="B729" s="233"/>
      <c r="C729" s="208"/>
    </row>
    <row r="730" spans="2:3" s="206" customFormat="1" x14ac:dyDescent="0.35">
      <c r="B730" s="233"/>
      <c r="C730" s="208"/>
    </row>
    <row r="731" spans="2:3" s="206" customFormat="1" x14ac:dyDescent="0.35">
      <c r="B731" s="233"/>
      <c r="C731" s="208"/>
    </row>
    <row r="732" spans="2:3" s="206" customFormat="1" x14ac:dyDescent="0.35">
      <c r="B732" s="233"/>
      <c r="C732" s="208"/>
    </row>
    <row r="733" spans="2:3" s="206" customFormat="1" x14ac:dyDescent="0.35">
      <c r="B733" s="233"/>
      <c r="C733" s="208"/>
    </row>
    <row r="734" spans="2:3" s="206" customFormat="1" x14ac:dyDescent="0.35">
      <c r="B734" s="233"/>
      <c r="C734" s="208"/>
    </row>
    <row r="735" spans="2:3" s="206" customFormat="1" x14ac:dyDescent="0.35">
      <c r="B735" s="233"/>
      <c r="C735" s="208"/>
    </row>
    <row r="736" spans="2:3" s="206" customFormat="1" x14ac:dyDescent="0.35">
      <c r="B736" s="233"/>
      <c r="C736" s="208"/>
    </row>
    <row r="737" spans="2:3" s="206" customFormat="1" x14ac:dyDescent="0.35">
      <c r="B737" s="233"/>
      <c r="C737" s="208"/>
    </row>
    <row r="738" spans="2:3" s="206" customFormat="1" x14ac:dyDescent="0.35">
      <c r="B738" s="233"/>
      <c r="C738" s="208"/>
    </row>
    <row r="739" spans="2:3" s="206" customFormat="1" x14ac:dyDescent="0.35">
      <c r="B739" s="233"/>
      <c r="C739" s="208"/>
    </row>
    <row r="740" spans="2:3" s="206" customFormat="1" x14ac:dyDescent="0.35">
      <c r="B740" s="233"/>
      <c r="C740" s="208"/>
    </row>
    <row r="741" spans="2:3" s="206" customFormat="1" x14ac:dyDescent="0.35">
      <c r="B741" s="233"/>
      <c r="C741" s="208"/>
    </row>
    <row r="742" spans="2:3" s="206" customFormat="1" x14ac:dyDescent="0.35">
      <c r="B742" s="233"/>
      <c r="C742" s="208"/>
    </row>
    <row r="743" spans="2:3" s="206" customFormat="1" x14ac:dyDescent="0.35">
      <c r="B743" s="233"/>
      <c r="C743" s="208"/>
    </row>
    <row r="744" spans="2:3" s="206" customFormat="1" x14ac:dyDescent="0.35">
      <c r="B744" s="233"/>
      <c r="C744" s="208"/>
    </row>
    <row r="745" spans="2:3" s="206" customFormat="1" x14ac:dyDescent="0.35">
      <c r="B745" s="233"/>
      <c r="C745" s="208"/>
    </row>
    <row r="746" spans="2:3" s="206" customFormat="1" x14ac:dyDescent="0.35">
      <c r="B746" s="233"/>
      <c r="C746" s="208"/>
    </row>
    <row r="747" spans="2:3" s="206" customFormat="1" x14ac:dyDescent="0.35">
      <c r="B747" s="233"/>
      <c r="C747" s="208"/>
    </row>
    <row r="748" spans="2:3" s="206" customFormat="1" x14ac:dyDescent="0.35">
      <c r="B748" s="233"/>
      <c r="C748" s="208"/>
    </row>
    <row r="749" spans="2:3" s="206" customFormat="1" x14ac:dyDescent="0.35">
      <c r="B749" s="233"/>
      <c r="C749" s="208"/>
    </row>
    <row r="750" spans="2:3" s="206" customFormat="1" x14ac:dyDescent="0.35">
      <c r="B750" s="233"/>
      <c r="C750" s="208"/>
    </row>
    <row r="751" spans="2:3" s="206" customFormat="1" x14ac:dyDescent="0.35">
      <c r="B751" s="233"/>
      <c r="C751" s="208"/>
    </row>
    <row r="752" spans="2:3" s="206" customFormat="1" x14ac:dyDescent="0.35">
      <c r="B752" s="233"/>
      <c r="C752" s="208"/>
    </row>
    <row r="753" spans="2:3" s="206" customFormat="1" x14ac:dyDescent="0.35">
      <c r="B753" s="233"/>
      <c r="C753" s="208"/>
    </row>
    <row r="754" spans="2:3" s="206" customFormat="1" x14ac:dyDescent="0.35">
      <c r="B754" s="233"/>
      <c r="C754" s="208"/>
    </row>
    <row r="755" spans="2:3" s="206" customFormat="1" x14ac:dyDescent="0.35">
      <c r="B755" s="233"/>
      <c r="C755" s="208"/>
    </row>
    <row r="756" spans="2:3" s="206" customFormat="1" x14ac:dyDescent="0.35">
      <c r="B756" s="233"/>
      <c r="C756" s="208"/>
    </row>
    <row r="757" spans="2:3" s="206" customFormat="1" x14ac:dyDescent="0.35">
      <c r="B757" s="233"/>
      <c r="C757" s="208"/>
    </row>
    <row r="758" spans="2:3" s="206" customFormat="1" x14ac:dyDescent="0.35">
      <c r="B758" s="233"/>
      <c r="C758" s="208"/>
    </row>
    <row r="759" spans="2:3" s="206" customFormat="1" x14ac:dyDescent="0.35">
      <c r="B759" s="233"/>
      <c r="C759" s="208"/>
    </row>
    <row r="760" spans="2:3" s="206" customFormat="1" x14ac:dyDescent="0.35">
      <c r="B760" s="233"/>
      <c r="C760" s="208"/>
    </row>
    <row r="761" spans="2:3" s="206" customFormat="1" x14ac:dyDescent="0.35">
      <c r="B761" s="233"/>
      <c r="C761" s="208"/>
    </row>
    <row r="762" spans="2:3" s="206" customFormat="1" x14ac:dyDescent="0.35">
      <c r="B762" s="233"/>
      <c r="C762" s="208"/>
    </row>
    <row r="763" spans="2:3" s="206" customFormat="1" x14ac:dyDescent="0.35">
      <c r="B763" s="233"/>
      <c r="C763" s="208"/>
    </row>
    <row r="764" spans="2:3" s="206" customFormat="1" x14ac:dyDescent="0.35">
      <c r="B764" s="233"/>
      <c r="C764" s="208"/>
    </row>
    <row r="765" spans="2:3" s="206" customFormat="1" x14ac:dyDescent="0.35">
      <c r="B765" s="233"/>
      <c r="C765" s="208"/>
    </row>
    <row r="766" spans="2:3" s="206" customFormat="1" x14ac:dyDescent="0.35">
      <c r="B766" s="233"/>
      <c r="C766" s="208"/>
    </row>
    <row r="767" spans="2:3" s="206" customFormat="1" x14ac:dyDescent="0.35">
      <c r="B767" s="233"/>
      <c r="C767" s="208"/>
    </row>
    <row r="768" spans="2:3" s="206" customFormat="1" x14ac:dyDescent="0.35">
      <c r="B768" s="233"/>
      <c r="C768" s="208"/>
    </row>
    <row r="769" spans="2:3" s="206" customFormat="1" x14ac:dyDescent="0.35">
      <c r="B769" s="233"/>
      <c r="C769" s="208"/>
    </row>
    <row r="770" spans="2:3" s="206" customFormat="1" x14ac:dyDescent="0.35">
      <c r="B770" s="233"/>
      <c r="C770" s="208"/>
    </row>
    <row r="771" spans="2:3" s="206" customFormat="1" x14ac:dyDescent="0.35">
      <c r="B771" s="233"/>
      <c r="C771" s="208"/>
    </row>
    <row r="772" spans="2:3" s="206" customFormat="1" x14ac:dyDescent="0.35">
      <c r="B772" s="233"/>
      <c r="C772" s="208"/>
    </row>
    <row r="773" spans="2:3" s="206" customFormat="1" x14ac:dyDescent="0.35">
      <c r="B773" s="233"/>
      <c r="C773" s="208"/>
    </row>
    <row r="774" spans="2:3" s="206" customFormat="1" x14ac:dyDescent="0.35">
      <c r="B774" s="233"/>
      <c r="C774" s="208"/>
    </row>
    <row r="775" spans="2:3" s="206" customFormat="1" x14ac:dyDescent="0.35">
      <c r="B775" s="233"/>
      <c r="C775" s="208"/>
    </row>
    <row r="776" spans="2:3" s="206" customFormat="1" x14ac:dyDescent="0.35">
      <c r="B776" s="233"/>
      <c r="C776" s="208"/>
    </row>
    <row r="777" spans="2:3" s="206" customFormat="1" x14ac:dyDescent="0.35">
      <c r="B777" s="233"/>
      <c r="C777" s="208"/>
    </row>
    <row r="778" spans="2:3" s="206" customFormat="1" x14ac:dyDescent="0.35">
      <c r="B778" s="233"/>
      <c r="C778" s="208"/>
    </row>
    <row r="779" spans="2:3" s="206" customFormat="1" x14ac:dyDescent="0.35">
      <c r="B779" s="233"/>
      <c r="C779" s="208"/>
    </row>
    <row r="780" spans="2:3" s="206" customFormat="1" x14ac:dyDescent="0.35">
      <c r="B780" s="233"/>
      <c r="C780" s="208"/>
    </row>
    <row r="781" spans="2:3" s="206" customFormat="1" x14ac:dyDescent="0.35">
      <c r="B781" s="233"/>
      <c r="C781" s="208"/>
    </row>
    <row r="782" spans="2:3" s="206" customFormat="1" x14ac:dyDescent="0.35">
      <c r="B782" s="233"/>
      <c r="C782" s="208"/>
    </row>
    <row r="783" spans="2:3" s="206" customFormat="1" x14ac:dyDescent="0.35">
      <c r="B783" s="233"/>
      <c r="C783" s="208"/>
    </row>
    <row r="784" spans="2:3" s="206" customFormat="1" x14ac:dyDescent="0.35">
      <c r="B784" s="233"/>
      <c r="C784" s="208"/>
    </row>
    <row r="785" spans="2:3" s="206" customFormat="1" x14ac:dyDescent="0.35">
      <c r="B785" s="233"/>
      <c r="C785" s="208"/>
    </row>
    <row r="786" spans="2:3" s="206" customFormat="1" x14ac:dyDescent="0.35">
      <c r="B786" s="233"/>
      <c r="C786" s="208"/>
    </row>
    <row r="787" spans="2:3" s="206" customFormat="1" x14ac:dyDescent="0.35">
      <c r="B787" s="233"/>
      <c r="C787" s="208"/>
    </row>
    <row r="788" spans="2:3" s="206" customFormat="1" x14ac:dyDescent="0.35">
      <c r="B788" s="233"/>
      <c r="C788" s="208"/>
    </row>
    <row r="789" spans="2:3" s="206" customFormat="1" x14ac:dyDescent="0.35">
      <c r="B789" s="233"/>
      <c r="C789" s="208"/>
    </row>
    <row r="790" spans="2:3" s="206" customFormat="1" x14ac:dyDescent="0.35">
      <c r="B790" s="233"/>
      <c r="C790" s="208"/>
    </row>
    <row r="791" spans="2:3" s="206" customFormat="1" x14ac:dyDescent="0.35">
      <c r="B791" s="233"/>
      <c r="C791" s="208"/>
    </row>
    <row r="792" spans="2:3" s="206" customFormat="1" x14ac:dyDescent="0.35">
      <c r="B792" s="233"/>
      <c r="C792" s="208"/>
    </row>
    <row r="793" spans="2:3" s="206" customFormat="1" x14ac:dyDescent="0.35">
      <c r="B793" s="233"/>
      <c r="C793" s="208"/>
    </row>
    <row r="794" spans="2:3" s="206" customFormat="1" x14ac:dyDescent="0.35">
      <c r="B794" s="233"/>
      <c r="C794" s="208"/>
    </row>
    <row r="795" spans="2:3" s="206" customFormat="1" x14ac:dyDescent="0.35">
      <c r="B795" s="233"/>
      <c r="C795" s="208"/>
    </row>
    <row r="796" spans="2:3" s="206" customFormat="1" x14ac:dyDescent="0.35">
      <c r="B796" s="233"/>
      <c r="C796" s="208"/>
    </row>
    <row r="797" spans="2:3" s="206" customFormat="1" x14ac:dyDescent="0.35">
      <c r="B797" s="233"/>
      <c r="C797" s="208"/>
    </row>
    <row r="798" spans="2:3" s="206" customFormat="1" x14ac:dyDescent="0.35">
      <c r="B798" s="233"/>
      <c r="C798" s="208"/>
    </row>
    <row r="799" spans="2:3" s="206" customFormat="1" x14ac:dyDescent="0.35">
      <c r="B799" s="233"/>
      <c r="C799" s="208"/>
    </row>
    <row r="800" spans="2:3" s="206" customFormat="1" x14ac:dyDescent="0.35">
      <c r="B800" s="233"/>
      <c r="C800" s="208"/>
    </row>
    <row r="801" spans="2:3" s="206" customFormat="1" x14ac:dyDescent="0.35">
      <c r="B801" s="233"/>
      <c r="C801" s="208"/>
    </row>
    <row r="802" spans="2:3" s="206" customFormat="1" x14ac:dyDescent="0.35">
      <c r="B802" s="233"/>
      <c r="C802" s="208"/>
    </row>
    <row r="803" spans="2:3" s="206" customFormat="1" x14ac:dyDescent="0.35">
      <c r="B803" s="233"/>
      <c r="C803" s="208"/>
    </row>
    <row r="804" spans="2:3" s="206" customFormat="1" x14ac:dyDescent="0.35">
      <c r="B804" s="233"/>
      <c r="C804" s="208"/>
    </row>
    <row r="805" spans="2:3" s="206" customFormat="1" x14ac:dyDescent="0.35">
      <c r="B805" s="233"/>
      <c r="C805" s="208"/>
    </row>
    <row r="806" spans="2:3" s="206" customFormat="1" x14ac:dyDescent="0.35">
      <c r="B806" s="233"/>
      <c r="C806" s="208"/>
    </row>
    <row r="807" spans="2:3" s="206" customFormat="1" x14ac:dyDescent="0.35">
      <c r="B807" s="233"/>
      <c r="C807" s="208"/>
    </row>
    <row r="808" spans="2:3" s="206" customFormat="1" x14ac:dyDescent="0.35">
      <c r="B808" s="233"/>
      <c r="C808" s="208"/>
    </row>
    <row r="809" spans="2:3" s="206" customFormat="1" x14ac:dyDescent="0.35">
      <c r="B809" s="233"/>
      <c r="C809" s="208"/>
    </row>
    <row r="810" spans="2:3" s="206" customFormat="1" x14ac:dyDescent="0.35">
      <c r="B810" s="233"/>
      <c r="C810" s="208"/>
    </row>
    <row r="811" spans="2:3" s="206" customFormat="1" x14ac:dyDescent="0.35">
      <c r="B811" s="233"/>
      <c r="C811" s="208"/>
    </row>
    <row r="812" spans="2:3" s="206" customFormat="1" x14ac:dyDescent="0.35">
      <c r="B812" s="233"/>
      <c r="C812" s="208"/>
    </row>
    <row r="813" spans="2:3" s="206" customFormat="1" x14ac:dyDescent="0.35">
      <c r="B813" s="233"/>
      <c r="C813" s="208"/>
    </row>
    <row r="814" spans="2:3" s="206" customFormat="1" x14ac:dyDescent="0.35">
      <c r="B814" s="233"/>
      <c r="C814" s="208"/>
    </row>
    <row r="815" spans="2:3" s="206" customFormat="1" x14ac:dyDescent="0.35">
      <c r="B815" s="233"/>
      <c r="C815" s="208"/>
    </row>
    <row r="816" spans="2:3" s="206" customFormat="1" x14ac:dyDescent="0.35">
      <c r="B816" s="233"/>
      <c r="C816" s="208"/>
    </row>
    <row r="817" spans="2:3" s="206" customFormat="1" x14ac:dyDescent="0.35">
      <c r="B817" s="233"/>
      <c r="C817" s="208"/>
    </row>
    <row r="818" spans="2:3" s="206" customFormat="1" x14ac:dyDescent="0.35">
      <c r="B818" s="233"/>
      <c r="C818" s="208"/>
    </row>
    <row r="819" spans="2:3" s="206" customFormat="1" x14ac:dyDescent="0.35">
      <c r="B819" s="233"/>
      <c r="C819" s="208"/>
    </row>
    <row r="820" spans="2:3" s="206" customFormat="1" x14ac:dyDescent="0.35">
      <c r="B820" s="233"/>
      <c r="C820" s="208"/>
    </row>
    <row r="821" spans="2:3" s="206" customFormat="1" x14ac:dyDescent="0.35">
      <c r="B821" s="233"/>
      <c r="C821" s="208"/>
    </row>
    <row r="822" spans="2:3" s="206" customFormat="1" x14ac:dyDescent="0.35">
      <c r="B822" s="233"/>
      <c r="C822" s="208"/>
    </row>
    <row r="823" spans="2:3" s="206" customFormat="1" x14ac:dyDescent="0.35">
      <c r="B823" s="233"/>
      <c r="C823" s="208"/>
    </row>
    <row r="824" spans="2:3" s="206" customFormat="1" x14ac:dyDescent="0.35">
      <c r="B824" s="233"/>
      <c r="C824" s="208"/>
    </row>
    <row r="825" spans="2:3" s="206" customFormat="1" x14ac:dyDescent="0.35">
      <c r="B825" s="233"/>
      <c r="C825" s="208"/>
    </row>
    <row r="826" spans="2:3" s="206" customFormat="1" x14ac:dyDescent="0.35">
      <c r="B826" s="233"/>
      <c r="C826" s="208"/>
    </row>
    <row r="827" spans="2:3" s="206" customFormat="1" x14ac:dyDescent="0.35">
      <c r="B827" s="233"/>
      <c r="C827" s="208"/>
    </row>
    <row r="828" spans="2:3" s="206" customFormat="1" x14ac:dyDescent="0.35">
      <c r="B828" s="233"/>
      <c r="C828" s="208"/>
    </row>
    <row r="829" spans="2:3" s="206" customFormat="1" x14ac:dyDescent="0.35">
      <c r="B829" s="233"/>
      <c r="C829" s="208"/>
    </row>
    <row r="830" spans="2:3" s="206" customFormat="1" x14ac:dyDescent="0.35">
      <c r="B830" s="233"/>
      <c r="C830" s="208"/>
    </row>
    <row r="831" spans="2:3" s="206" customFormat="1" x14ac:dyDescent="0.35">
      <c r="B831" s="233"/>
      <c r="C831" s="208"/>
    </row>
    <row r="832" spans="2:3" s="206" customFormat="1" x14ac:dyDescent="0.35">
      <c r="B832" s="233"/>
      <c r="C832" s="208"/>
    </row>
    <row r="833" spans="2:3" s="206" customFormat="1" x14ac:dyDescent="0.35">
      <c r="B833" s="233"/>
      <c r="C833" s="208"/>
    </row>
    <row r="834" spans="2:3" s="206" customFormat="1" x14ac:dyDescent="0.35">
      <c r="B834" s="233"/>
      <c r="C834" s="208"/>
    </row>
    <row r="835" spans="2:3" s="206" customFormat="1" x14ac:dyDescent="0.35">
      <c r="B835" s="233"/>
      <c r="C835" s="208"/>
    </row>
    <row r="836" spans="2:3" s="206" customFormat="1" x14ac:dyDescent="0.35">
      <c r="B836" s="233"/>
      <c r="C836" s="208"/>
    </row>
    <row r="837" spans="2:3" s="206" customFormat="1" x14ac:dyDescent="0.35">
      <c r="B837" s="233"/>
      <c r="C837" s="208"/>
    </row>
    <row r="838" spans="2:3" s="206" customFormat="1" x14ac:dyDescent="0.35">
      <c r="B838" s="233"/>
      <c r="C838" s="208"/>
    </row>
    <row r="839" spans="2:3" s="206" customFormat="1" x14ac:dyDescent="0.35">
      <c r="B839" s="233"/>
      <c r="C839" s="208"/>
    </row>
    <row r="840" spans="2:3" s="206" customFormat="1" x14ac:dyDescent="0.35">
      <c r="B840" s="233"/>
      <c r="C840" s="208"/>
    </row>
    <row r="841" spans="2:3" s="206" customFormat="1" x14ac:dyDescent="0.35">
      <c r="B841" s="233"/>
      <c r="C841" s="208"/>
    </row>
    <row r="842" spans="2:3" s="206" customFormat="1" x14ac:dyDescent="0.35">
      <c r="B842" s="233"/>
      <c r="C842" s="208"/>
    </row>
    <row r="843" spans="2:3" s="206" customFormat="1" x14ac:dyDescent="0.35">
      <c r="B843" s="233"/>
      <c r="C843" s="208"/>
    </row>
    <row r="844" spans="2:3" s="206" customFormat="1" x14ac:dyDescent="0.35">
      <c r="B844" s="233"/>
      <c r="C844" s="208"/>
    </row>
    <row r="845" spans="2:3" s="206" customFormat="1" x14ac:dyDescent="0.35">
      <c r="B845" s="233"/>
      <c r="C845" s="208"/>
    </row>
    <row r="846" spans="2:3" s="206" customFormat="1" x14ac:dyDescent="0.35">
      <c r="B846" s="233"/>
      <c r="C846" s="208"/>
    </row>
    <row r="847" spans="2:3" s="206" customFormat="1" x14ac:dyDescent="0.35">
      <c r="B847" s="233"/>
      <c r="C847" s="208"/>
    </row>
    <row r="848" spans="2:3" s="206" customFormat="1" x14ac:dyDescent="0.35">
      <c r="B848" s="233"/>
      <c r="C848" s="208"/>
    </row>
    <row r="849" spans="2:3" s="206" customFormat="1" x14ac:dyDescent="0.35">
      <c r="B849" s="233"/>
      <c r="C849" s="208"/>
    </row>
    <row r="850" spans="2:3" s="206" customFormat="1" x14ac:dyDescent="0.35">
      <c r="B850" s="233"/>
      <c r="C850" s="208"/>
    </row>
    <row r="851" spans="2:3" s="206" customFormat="1" x14ac:dyDescent="0.35">
      <c r="B851" s="233"/>
      <c r="C851" s="208"/>
    </row>
    <row r="852" spans="2:3" s="206" customFormat="1" x14ac:dyDescent="0.35">
      <c r="B852" s="233"/>
      <c r="C852" s="208"/>
    </row>
    <row r="853" spans="2:3" s="206" customFormat="1" x14ac:dyDescent="0.35">
      <c r="B853" s="233"/>
      <c r="C853" s="208"/>
    </row>
    <row r="854" spans="2:3" s="206" customFormat="1" x14ac:dyDescent="0.35">
      <c r="B854" s="233"/>
      <c r="C854" s="208"/>
    </row>
    <row r="855" spans="2:3" s="206" customFormat="1" x14ac:dyDescent="0.35">
      <c r="B855" s="233"/>
      <c r="C855" s="208"/>
    </row>
    <row r="856" spans="2:3" s="206" customFormat="1" x14ac:dyDescent="0.35">
      <c r="B856" s="233"/>
      <c r="C856" s="208"/>
    </row>
    <row r="857" spans="2:3" s="206" customFormat="1" x14ac:dyDescent="0.35">
      <c r="B857" s="233"/>
      <c r="C857" s="208"/>
    </row>
    <row r="858" spans="2:3" s="206" customFormat="1" x14ac:dyDescent="0.35">
      <c r="B858" s="233"/>
      <c r="C858" s="208"/>
    </row>
    <row r="859" spans="2:3" s="206" customFormat="1" x14ac:dyDescent="0.35">
      <c r="B859" s="233"/>
      <c r="C859" s="208"/>
    </row>
    <row r="860" spans="2:3" s="206" customFormat="1" x14ac:dyDescent="0.35">
      <c r="B860" s="233"/>
      <c r="C860" s="208"/>
    </row>
    <row r="861" spans="2:3" s="206" customFormat="1" x14ac:dyDescent="0.35">
      <c r="B861" s="233"/>
      <c r="C861" s="208"/>
    </row>
    <row r="862" spans="2:3" s="206" customFormat="1" x14ac:dyDescent="0.35">
      <c r="B862" s="233"/>
      <c r="C862" s="208"/>
    </row>
    <row r="863" spans="2:3" s="206" customFormat="1" x14ac:dyDescent="0.35">
      <c r="B863" s="233"/>
      <c r="C863" s="208"/>
    </row>
    <row r="864" spans="2:3" s="206" customFormat="1" x14ac:dyDescent="0.35">
      <c r="B864" s="233"/>
      <c r="C864" s="208"/>
    </row>
    <row r="865" spans="2:3" s="206" customFormat="1" x14ac:dyDescent="0.35">
      <c r="B865" s="233"/>
      <c r="C865" s="208"/>
    </row>
    <row r="866" spans="2:3" s="206" customFormat="1" x14ac:dyDescent="0.35">
      <c r="B866" s="233"/>
      <c r="C866" s="208"/>
    </row>
    <row r="867" spans="2:3" s="206" customFormat="1" x14ac:dyDescent="0.35">
      <c r="B867" s="233"/>
      <c r="C867" s="208"/>
    </row>
    <row r="868" spans="2:3" s="206" customFormat="1" x14ac:dyDescent="0.35">
      <c r="B868" s="233"/>
      <c r="C868" s="208"/>
    </row>
    <row r="869" spans="2:3" s="206" customFormat="1" x14ac:dyDescent="0.35">
      <c r="B869" s="233"/>
      <c r="C869" s="208"/>
    </row>
    <row r="870" spans="2:3" s="206" customFormat="1" x14ac:dyDescent="0.35">
      <c r="B870" s="233"/>
      <c r="C870" s="208"/>
    </row>
    <row r="871" spans="2:3" s="206" customFormat="1" x14ac:dyDescent="0.35">
      <c r="B871" s="233"/>
      <c r="C871" s="208"/>
    </row>
    <row r="872" spans="2:3" s="206" customFormat="1" x14ac:dyDescent="0.35">
      <c r="B872" s="233"/>
      <c r="C872" s="208"/>
    </row>
    <row r="873" spans="2:3" s="206" customFormat="1" x14ac:dyDescent="0.35">
      <c r="B873" s="233"/>
      <c r="C873" s="208"/>
    </row>
    <row r="874" spans="2:3" s="206" customFormat="1" x14ac:dyDescent="0.35">
      <c r="B874" s="233"/>
      <c r="C874" s="208"/>
    </row>
    <row r="875" spans="2:3" s="206" customFormat="1" x14ac:dyDescent="0.35">
      <c r="B875" s="233"/>
      <c r="C875" s="208"/>
    </row>
    <row r="876" spans="2:3" s="206" customFormat="1" x14ac:dyDescent="0.35">
      <c r="B876" s="233"/>
      <c r="C876" s="208"/>
    </row>
    <row r="877" spans="2:3" s="206" customFormat="1" x14ac:dyDescent="0.35">
      <c r="B877" s="233"/>
      <c r="C877" s="208"/>
    </row>
    <row r="878" spans="2:3" s="206" customFormat="1" x14ac:dyDescent="0.35">
      <c r="B878" s="233"/>
      <c r="C878" s="208"/>
    </row>
    <row r="879" spans="2:3" s="206" customFormat="1" x14ac:dyDescent="0.35">
      <c r="B879" s="233"/>
      <c r="C879" s="208"/>
    </row>
    <row r="880" spans="2:3" s="206" customFormat="1" x14ac:dyDescent="0.35">
      <c r="B880" s="233"/>
      <c r="C880" s="208"/>
    </row>
    <row r="881" spans="2:3" s="206" customFormat="1" x14ac:dyDescent="0.35">
      <c r="B881" s="233"/>
      <c r="C881" s="208"/>
    </row>
    <row r="882" spans="2:3" s="206" customFormat="1" x14ac:dyDescent="0.35">
      <c r="B882" s="233"/>
      <c r="C882" s="208"/>
    </row>
    <row r="883" spans="2:3" s="206" customFormat="1" x14ac:dyDescent="0.35">
      <c r="B883" s="233"/>
      <c r="C883" s="208"/>
    </row>
    <row r="884" spans="2:3" s="206" customFormat="1" x14ac:dyDescent="0.35">
      <c r="B884" s="233"/>
      <c r="C884" s="208"/>
    </row>
    <row r="885" spans="2:3" s="206" customFormat="1" x14ac:dyDescent="0.35">
      <c r="B885" s="233"/>
      <c r="C885" s="208"/>
    </row>
    <row r="886" spans="2:3" s="206" customFormat="1" x14ac:dyDescent="0.35">
      <c r="B886" s="233"/>
      <c r="C886" s="208"/>
    </row>
    <row r="887" spans="2:3" s="206" customFormat="1" x14ac:dyDescent="0.35">
      <c r="B887" s="233"/>
      <c r="C887" s="208"/>
    </row>
    <row r="888" spans="2:3" s="206" customFormat="1" x14ac:dyDescent="0.35">
      <c r="B888" s="233"/>
      <c r="C888" s="208"/>
    </row>
    <row r="889" spans="2:3" s="206" customFormat="1" x14ac:dyDescent="0.35">
      <c r="B889" s="233"/>
      <c r="C889" s="208"/>
    </row>
    <row r="890" spans="2:3" s="206" customFormat="1" x14ac:dyDescent="0.35">
      <c r="B890" s="233"/>
      <c r="C890" s="208"/>
    </row>
    <row r="891" spans="2:3" s="206" customFormat="1" x14ac:dyDescent="0.35">
      <c r="B891" s="233"/>
      <c r="C891" s="208"/>
    </row>
    <row r="892" spans="2:3" s="206" customFormat="1" x14ac:dyDescent="0.35">
      <c r="B892" s="233"/>
      <c r="C892" s="208"/>
    </row>
    <row r="893" spans="2:3" s="206" customFormat="1" x14ac:dyDescent="0.35">
      <c r="B893" s="233"/>
      <c r="C893" s="208"/>
    </row>
    <row r="894" spans="2:3" s="206" customFormat="1" x14ac:dyDescent="0.35">
      <c r="B894" s="233"/>
      <c r="C894" s="208"/>
    </row>
    <row r="895" spans="2:3" s="206" customFormat="1" x14ac:dyDescent="0.35">
      <c r="B895" s="233"/>
      <c r="C895" s="208"/>
    </row>
    <row r="896" spans="2:3" s="206" customFormat="1" x14ac:dyDescent="0.35">
      <c r="B896" s="233"/>
      <c r="C896" s="208"/>
    </row>
    <row r="897" spans="2:3" s="206" customFormat="1" x14ac:dyDescent="0.35">
      <c r="B897" s="233"/>
      <c r="C897" s="208"/>
    </row>
    <row r="898" spans="2:3" s="206" customFormat="1" x14ac:dyDescent="0.35">
      <c r="B898" s="233"/>
      <c r="C898" s="208"/>
    </row>
    <row r="899" spans="2:3" s="206" customFormat="1" x14ac:dyDescent="0.35">
      <c r="B899" s="233"/>
      <c r="C899" s="208"/>
    </row>
    <row r="900" spans="2:3" s="206" customFormat="1" x14ac:dyDescent="0.35">
      <c r="B900" s="233"/>
      <c r="C900" s="208"/>
    </row>
    <row r="901" spans="2:3" s="206" customFormat="1" x14ac:dyDescent="0.35">
      <c r="B901" s="233"/>
      <c r="C901" s="208"/>
    </row>
    <row r="902" spans="2:3" s="206" customFormat="1" x14ac:dyDescent="0.35">
      <c r="B902" s="233"/>
      <c r="C902" s="208"/>
    </row>
    <row r="903" spans="2:3" s="206" customFormat="1" x14ac:dyDescent="0.35">
      <c r="B903" s="233"/>
      <c r="C903" s="208"/>
    </row>
    <row r="904" spans="2:3" s="206" customFormat="1" x14ac:dyDescent="0.35">
      <c r="B904" s="233"/>
      <c r="C904" s="208"/>
    </row>
    <row r="905" spans="2:3" s="206" customFormat="1" x14ac:dyDescent="0.35">
      <c r="B905" s="233"/>
      <c r="C905" s="208"/>
    </row>
    <row r="906" spans="2:3" s="206" customFormat="1" x14ac:dyDescent="0.35">
      <c r="B906" s="233"/>
      <c r="C906" s="208"/>
    </row>
    <row r="907" spans="2:3" s="206" customFormat="1" x14ac:dyDescent="0.35">
      <c r="B907" s="233"/>
      <c r="C907" s="208"/>
    </row>
    <row r="908" spans="2:3" s="206" customFormat="1" x14ac:dyDescent="0.35">
      <c r="B908" s="233"/>
      <c r="C908" s="208"/>
    </row>
    <row r="909" spans="2:3" s="206" customFormat="1" x14ac:dyDescent="0.35">
      <c r="B909" s="233"/>
      <c r="C909" s="208"/>
    </row>
    <row r="910" spans="2:3" s="206" customFormat="1" x14ac:dyDescent="0.35">
      <c r="B910" s="233"/>
      <c r="C910" s="208"/>
    </row>
    <row r="911" spans="2:3" s="206" customFormat="1" x14ac:dyDescent="0.35">
      <c r="B911" s="233"/>
      <c r="C911" s="208"/>
    </row>
    <row r="912" spans="2:3" s="206" customFormat="1" x14ac:dyDescent="0.35">
      <c r="B912" s="233"/>
      <c r="C912" s="208"/>
    </row>
    <row r="913" spans="2:3" s="206" customFormat="1" x14ac:dyDescent="0.35">
      <c r="B913" s="233"/>
      <c r="C913" s="208"/>
    </row>
    <row r="914" spans="2:3" s="206" customFormat="1" x14ac:dyDescent="0.35">
      <c r="B914" s="233"/>
      <c r="C914" s="208"/>
    </row>
    <row r="915" spans="2:3" s="206" customFormat="1" x14ac:dyDescent="0.35">
      <c r="B915" s="233"/>
      <c r="C915" s="208"/>
    </row>
    <row r="916" spans="2:3" s="206" customFormat="1" x14ac:dyDescent="0.35">
      <c r="B916" s="233"/>
      <c r="C916" s="208"/>
    </row>
    <row r="917" spans="2:3" s="206" customFormat="1" x14ac:dyDescent="0.35">
      <c r="B917" s="233"/>
      <c r="C917" s="208"/>
    </row>
    <row r="918" spans="2:3" s="206" customFormat="1" x14ac:dyDescent="0.35">
      <c r="B918" s="233"/>
      <c r="C918" s="208"/>
    </row>
    <row r="919" spans="2:3" s="206" customFormat="1" x14ac:dyDescent="0.35">
      <c r="B919" s="233"/>
      <c r="C919" s="208"/>
    </row>
    <row r="920" spans="2:3" s="206" customFormat="1" x14ac:dyDescent="0.35">
      <c r="B920" s="233"/>
      <c r="C920" s="208"/>
    </row>
    <row r="921" spans="2:3" s="206" customFormat="1" x14ac:dyDescent="0.35">
      <c r="B921" s="233"/>
      <c r="C921" s="208"/>
    </row>
    <row r="922" spans="2:3" s="206" customFormat="1" x14ac:dyDescent="0.35">
      <c r="B922" s="233"/>
      <c r="C922" s="208"/>
    </row>
    <row r="923" spans="2:3" s="206" customFormat="1" x14ac:dyDescent="0.35">
      <c r="B923" s="233"/>
      <c r="C923" s="208"/>
    </row>
    <row r="924" spans="2:3" s="206" customFormat="1" x14ac:dyDescent="0.35">
      <c r="B924" s="233"/>
      <c r="C924" s="208"/>
    </row>
    <row r="925" spans="2:3" s="206" customFormat="1" x14ac:dyDescent="0.35">
      <c r="B925" s="233"/>
      <c r="C925" s="208"/>
    </row>
    <row r="926" spans="2:3" s="206" customFormat="1" x14ac:dyDescent="0.35">
      <c r="B926" s="233"/>
      <c r="C926" s="208"/>
    </row>
    <row r="927" spans="2:3" s="206" customFormat="1" x14ac:dyDescent="0.35">
      <c r="B927" s="233"/>
      <c r="C927" s="208"/>
    </row>
    <row r="928" spans="2:3" s="206" customFormat="1" x14ac:dyDescent="0.35">
      <c r="B928" s="233"/>
      <c r="C928" s="208"/>
    </row>
    <row r="929" spans="2:3" s="206" customFormat="1" x14ac:dyDescent="0.35">
      <c r="B929" s="233"/>
      <c r="C929" s="208"/>
    </row>
    <row r="930" spans="2:3" s="206" customFormat="1" x14ac:dyDescent="0.35">
      <c r="B930" s="233"/>
      <c r="C930" s="208"/>
    </row>
    <row r="931" spans="2:3" s="206" customFormat="1" x14ac:dyDescent="0.35">
      <c r="B931" s="233"/>
      <c r="C931" s="208"/>
    </row>
    <row r="932" spans="2:3" s="206" customFormat="1" x14ac:dyDescent="0.35">
      <c r="B932" s="233"/>
      <c r="C932" s="208"/>
    </row>
    <row r="933" spans="2:3" s="206" customFormat="1" x14ac:dyDescent="0.35">
      <c r="B933" s="233"/>
      <c r="C933" s="208"/>
    </row>
    <row r="934" spans="2:3" s="206" customFormat="1" x14ac:dyDescent="0.35">
      <c r="B934" s="233"/>
      <c r="C934" s="208"/>
    </row>
    <row r="935" spans="2:3" s="206" customFormat="1" x14ac:dyDescent="0.35">
      <c r="B935" s="233"/>
      <c r="C935" s="208"/>
    </row>
    <row r="936" spans="2:3" s="206" customFormat="1" x14ac:dyDescent="0.35">
      <c r="B936" s="233"/>
      <c r="C936" s="208"/>
    </row>
    <row r="937" spans="2:3" s="206" customFormat="1" x14ac:dyDescent="0.35">
      <c r="B937" s="233"/>
      <c r="C937" s="208"/>
    </row>
    <row r="938" spans="2:3" s="206" customFormat="1" x14ac:dyDescent="0.35">
      <c r="B938" s="233"/>
      <c r="C938" s="208"/>
    </row>
    <row r="939" spans="2:3" s="206" customFormat="1" x14ac:dyDescent="0.35">
      <c r="B939" s="233"/>
      <c r="C939" s="208"/>
    </row>
    <row r="940" spans="2:3" s="206" customFormat="1" x14ac:dyDescent="0.35">
      <c r="B940" s="233"/>
      <c r="C940" s="208"/>
    </row>
    <row r="941" spans="2:3" s="206" customFormat="1" x14ac:dyDescent="0.35">
      <c r="B941" s="233"/>
      <c r="C941" s="208"/>
    </row>
    <row r="942" spans="2:3" s="206" customFormat="1" x14ac:dyDescent="0.35">
      <c r="B942" s="233"/>
      <c r="C942" s="208"/>
    </row>
    <row r="943" spans="2:3" s="206" customFormat="1" x14ac:dyDescent="0.35">
      <c r="B943" s="233"/>
      <c r="C943" s="208"/>
    </row>
    <row r="944" spans="2:3" s="206" customFormat="1" x14ac:dyDescent="0.35">
      <c r="B944" s="233"/>
      <c r="C944" s="208"/>
    </row>
    <row r="945" spans="2:3" s="206" customFormat="1" x14ac:dyDescent="0.35">
      <c r="B945" s="233"/>
      <c r="C945" s="208"/>
    </row>
    <row r="946" spans="2:3" s="206" customFormat="1" x14ac:dyDescent="0.35">
      <c r="B946" s="233"/>
      <c r="C946" s="208"/>
    </row>
    <row r="947" spans="2:3" s="206" customFormat="1" x14ac:dyDescent="0.35">
      <c r="B947" s="233"/>
      <c r="C947" s="208"/>
    </row>
    <row r="948" spans="2:3" s="206" customFormat="1" x14ac:dyDescent="0.35">
      <c r="B948" s="233"/>
      <c r="C948" s="208"/>
    </row>
    <row r="949" spans="2:3" s="206" customFormat="1" x14ac:dyDescent="0.35">
      <c r="B949" s="233"/>
      <c r="C949" s="208"/>
    </row>
    <row r="950" spans="2:3" s="206" customFormat="1" x14ac:dyDescent="0.35">
      <c r="B950" s="233"/>
      <c r="C950" s="208"/>
    </row>
    <row r="951" spans="2:3" s="206" customFormat="1" x14ac:dyDescent="0.35">
      <c r="B951" s="233"/>
      <c r="C951" s="208"/>
    </row>
    <row r="952" spans="2:3" s="206" customFormat="1" x14ac:dyDescent="0.35">
      <c r="B952" s="233"/>
      <c r="C952" s="208"/>
    </row>
    <row r="953" spans="2:3" s="206" customFormat="1" x14ac:dyDescent="0.35">
      <c r="B953" s="233"/>
      <c r="C953" s="208"/>
    </row>
    <row r="954" spans="2:3" s="206" customFormat="1" x14ac:dyDescent="0.35">
      <c r="B954" s="233"/>
      <c r="C954" s="208"/>
    </row>
    <row r="955" spans="2:3" s="206" customFormat="1" x14ac:dyDescent="0.35">
      <c r="B955" s="233"/>
      <c r="C955" s="208"/>
    </row>
    <row r="956" spans="2:3" s="206" customFormat="1" x14ac:dyDescent="0.35">
      <c r="B956" s="233"/>
      <c r="C956" s="208"/>
    </row>
    <row r="957" spans="2:3" s="206" customFormat="1" x14ac:dyDescent="0.35">
      <c r="B957" s="233"/>
      <c r="C957" s="208"/>
    </row>
    <row r="958" spans="2:3" s="206" customFormat="1" x14ac:dyDescent="0.35">
      <c r="B958" s="233"/>
      <c r="C958" s="208"/>
    </row>
    <row r="959" spans="2:3" s="206" customFormat="1" x14ac:dyDescent="0.35">
      <c r="B959" s="233"/>
      <c r="C959" s="208"/>
    </row>
    <row r="960" spans="2:3" s="206" customFormat="1" x14ac:dyDescent="0.35">
      <c r="B960" s="233"/>
      <c r="C960" s="208"/>
    </row>
    <row r="961" spans="2:3" s="206" customFormat="1" x14ac:dyDescent="0.35">
      <c r="B961" s="233"/>
      <c r="C961" s="208"/>
    </row>
    <row r="962" spans="2:3" s="206" customFormat="1" x14ac:dyDescent="0.35">
      <c r="B962" s="233"/>
      <c r="C962" s="208"/>
    </row>
    <row r="963" spans="2:3" s="206" customFormat="1" x14ac:dyDescent="0.35">
      <c r="B963" s="233"/>
      <c r="C963" s="208"/>
    </row>
    <row r="964" spans="2:3" s="206" customFormat="1" x14ac:dyDescent="0.35">
      <c r="B964" s="233"/>
      <c r="C964" s="208"/>
    </row>
    <row r="965" spans="2:3" s="206" customFormat="1" x14ac:dyDescent="0.35">
      <c r="B965" s="233"/>
      <c r="C965" s="208"/>
    </row>
    <row r="966" spans="2:3" s="206" customFormat="1" x14ac:dyDescent="0.35">
      <c r="B966" s="233"/>
      <c r="C966" s="208"/>
    </row>
    <row r="967" spans="2:3" s="206" customFormat="1" x14ac:dyDescent="0.35">
      <c r="B967" s="233"/>
      <c r="C967" s="208"/>
    </row>
    <row r="968" spans="2:3" s="206" customFormat="1" x14ac:dyDescent="0.35">
      <c r="B968" s="233"/>
      <c r="C968" s="208"/>
    </row>
    <row r="969" spans="2:3" s="206" customFormat="1" x14ac:dyDescent="0.35">
      <c r="B969" s="233"/>
      <c r="C969" s="208"/>
    </row>
    <row r="970" spans="2:3" s="206" customFormat="1" x14ac:dyDescent="0.35">
      <c r="B970" s="233"/>
      <c r="C970" s="208"/>
    </row>
    <row r="971" spans="2:3" s="206" customFormat="1" x14ac:dyDescent="0.35">
      <c r="B971" s="233"/>
      <c r="C971" s="208"/>
    </row>
    <row r="972" spans="2:3" s="206" customFormat="1" x14ac:dyDescent="0.35">
      <c r="B972" s="233"/>
      <c r="C972" s="208"/>
    </row>
    <row r="973" spans="2:3" s="206" customFormat="1" x14ac:dyDescent="0.35">
      <c r="B973" s="233"/>
      <c r="C973" s="208"/>
    </row>
    <row r="974" spans="2:3" s="206" customFormat="1" x14ac:dyDescent="0.35">
      <c r="B974" s="233"/>
      <c r="C974" s="208"/>
    </row>
    <row r="975" spans="2:3" s="206" customFormat="1" x14ac:dyDescent="0.35">
      <c r="B975" s="233"/>
      <c r="C975" s="208"/>
    </row>
    <row r="976" spans="2:3" s="206" customFormat="1" x14ac:dyDescent="0.35">
      <c r="B976" s="233"/>
      <c r="C976" s="208"/>
    </row>
    <row r="977" spans="2:3" s="206" customFormat="1" x14ac:dyDescent="0.35">
      <c r="B977" s="233"/>
      <c r="C977" s="208"/>
    </row>
    <row r="978" spans="2:3" s="206" customFormat="1" x14ac:dyDescent="0.35">
      <c r="B978" s="233"/>
      <c r="C978" s="208"/>
    </row>
    <row r="979" spans="2:3" s="206" customFormat="1" x14ac:dyDescent="0.35">
      <c r="B979" s="233"/>
      <c r="C979" s="208"/>
    </row>
    <row r="980" spans="2:3" s="206" customFormat="1" x14ac:dyDescent="0.35">
      <c r="B980" s="233"/>
      <c r="C980" s="208"/>
    </row>
    <row r="981" spans="2:3" s="206" customFormat="1" x14ac:dyDescent="0.35">
      <c r="B981" s="233"/>
      <c r="C981" s="208"/>
    </row>
    <row r="982" spans="2:3" s="206" customFormat="1" x14ac:dyDescent="0.35">
      <c r="B982" s="233"/>
      <c r="C982" s="208"/>
    </row>
    <row r="983" spans="2:3" s="206" customFormat="1" x14ac:dyDescent="0.35">
      <c r="B983" s="233"/>
      <c r="C983" s="208"/>
    </row>
    <row r="984" spans="2:3" s="206" customFormat="1" x14ac:dyDescent="0.35">
      <c r="B984" s="233"/>
      <c r="C984" s="208"/>
    </row>
    <row r="985" spans="2:3" s="206" customFormat="1" x14ac:dyDescent="0.35">
      <c r="B985" s="233"/>
      <c r="C985" s="208"/>
    </row>
    <row r="986" spans="2:3" s="206" customFormat="1" x14ac:dyDescent="0.35">
      <c r="B986" s="233"/>
      <c r="C986" s="208"/>
    </row>
    <row r="987" spans="2:3" s="206" customFormat="1" x14ac:dyDescent="0.35">
      <c r="B987" s="233"/>
      <c r="C987" s="208"/>
    </row>
    <row r="988" spans="2:3" s="206" customFormat="1" x14ac:dyDescent="0.35">
      <c r="B988" s="233"/>
      <c r="C988" s="208"/>
    </row>
    <row r="989" spans="2:3" s="206" customFormat="1" x14ac:dyDescent="0.35">
      <c r="B989" s="233"/>
      <c r="C989" s="208"/>
    </row>
    <row r="990" spans="2:3" s="206" customFormat="1" x14ac:dyDescent="0.35">
      <c r="B990" s="233"/>
      <c r="C990" s="208"/>
    </row>
    <row r="991" spans="2:3" s="206" customFormat="1" x14ac:dyDescent="0.35">
      <c r="B991" s="233"/>
      <c r="C991" s="208"/>
    </row>
    <row r="992" spans="2:3" s="206" customFormat="1" x14ac:dyDescent="0.35">
      <c r="B992" s="233"/>
      <c r="C992" s="208"/>
    </row>
    <row r="993" spans="2:3" s="206" customFormat="1" x14ac:dyDescent="0.35">
      <c r="B993" s="233"/>
      <c r="C993" s="208"/>
    </row>
    <row r="994" spans="2:3" s="206" customFormat="1" x14ac:dyDescent="0.35">
      <c r="B994" s="233"/>
      <c r="C994" s="208"/>
    </row>
    <row r="995" spans="2:3" s="206" customFormat="1" x14ac:dyDescent="0.35">
      <c r="B995" s="233"/>
      <c r="C995" s="208"/>
    </row>
    <row r="996" spans="2:3" s="206" customFormat="1" x14ac:dyDescent="0.35">
      <c r="B996" s="233"/>
      <c r="C996" s="208"/>
    </row>
    <row r="997" spans="2:3" s="206" customFormat="1" x14ac:dyDescent="0.35">
      <c r="B997" s="233"/>
      <c r="C997" s="208"/>
    </row>
    <row r="998" spans="2:3" s="206" customFormat="1" x14ac:dyDescent="0.35">
      <c r="B998" s="233"/>
      <c r="C998" s="208"/>
    </row>
    <row r="999" spans="2:3" s="206" customFormat="1" x14ac:dyDescent="0.35">
      <c r="B999" s="233"/>
      <c r="C999" s="208"/>
    </row>
    <row r="1000" spans="2:3" s="206" customFormat="1" x14ac:dyDescent="0.35">
      <c r="B1000" s="233"/>
      <c r="C1000" s="208"/>
    </row>
    <row r="1001" spans="2:3" s="206" customFormat="1" x14ac:dyDescent="0.35">
      <c r="B1001" s="233"/>
      <c r="C1001" s="208"/>
    </row>
    <row r="1002" spans="2:3" s="206" customFormat="1" x14ac:dyDescent="0.35">
      <c r="B1002" s="233"/>
      <c r="C1002" s="208"/>
    </row>
    <row r="1003" spans="2:3" s="206" customFormat="1" x14ac:dyDescent="0.35">
      <c r="B1003" s="233"/>
      <c r="C1003" s="208"/>
    </row>
    <row r="1004" spans="2:3" s="206" customFormat="1" x14ac:dyDescent="0.35">
      <c r="B1004" s="233"/>
      <c r="C1004" s="208"/>
    </row>
    <row r="1005" spans="2:3" s="206" customFormat="1" x14ac:dyDescent="0.35">
      <c r="B1005" s="233"/>
      <c r="C1005" s="208"/>
    </row>
    <row r="1006" spans="2:3" s="206" customFormat="1" x14ac:dyDescent="0.35">
      <c r="B1006" s="233"/>
      <c r="C1006" s="208"/>
    </row>
    <row r="1007" spans="2:3" s="206" customFormat="1" x14ac:dyDescent="0.35">
      <c r="B1007" s="233"/>
      <c r="C1007" s="208"/>
    </row>
    <row r="1008" spans="2:3" s="206" customFormat="1" x14ac:dyDescent="0.35">
      <c r="B1008" s="233"/>
      <c r="C1008" s="208"/>
    </row>
    <row r="1009" spans="2:3" s="206" customFormat="1" x14ac:dyDescent="0.35">
      <c r="B1009" s="233"/>
      <c r="C1009" s="208"/>
    </row>
    <row r="1010" spans="2:3" s="206" customFormat="1" x14ac:dyDescent="0.35">
      <c r="B1010" s="233"/>
      <c r="C1010" s="208"/>
    </row>
    <row r="1011" spans="2:3" s="206" customFormat="1" x14ac:dyDescent="0.35">
      <c r="B1011" s="233"/>
      <c r="C1011" s="208"/>
    </row>
    <row r="1012" spans="2:3" s="206" customFormat="1" x14ac:dyDescent="0.35">
      <c r="B1012" s="233"/>
      <c r="C1012" s="208"/>
    </row>
    <row r="1013" spans="2:3" s="206" customFormat="1" x14ac:dyDescent="0.35">
      <c r="B1013" s="233"/>
      <c r="C1013" s="208"/>
    </row>
    <row r="1014" spans="2:3" s="206" customFormat="1" x14ac:dyDescent="0.35">
      <c r="B1014" s="233"/>
      <c r="C1014" s="208"/>
    </row>
    <row r="1015" spans="2:3" s="206" customFormat="1" x14ac:dyDescent="0.35">
      <c r="B1015" s="233"/>
      <c r="C1015" s="208"/>
    </row>
    <row r="1016" spans="2:3" s="206" customFormat="1" x14ac:dyDescent="0.35">
      <c r="B1016" s="233"/>
      <c r="C1016" s="208"/>
    </row>
    <row r="1017" spans="2:3" s="206" customFormat="1" x14ac:dyDescent="0.35">
      <c r="B1017" s="233"/>
      <c r="C1017" s="208"/>
    </row>
    <row r="1018" spans="2:3" s="206" customFormat="1" x14ac:dyDescent="0.35">
      <c r="B1018" s="233"/>
      <c r="C1018" s="208"/>
    </row>
    <row r="1019" spans="2:3" s="206" customFormat="1" x14ac:dyDescent="0.35">
      <c r="B1019" s="233"/>
      <c r="C1019" s="208"/>
    </row>
    <row r="1020" spans="2:3" s="206" customFormat="1" x14ac:dyDescent="0.35">
      <c r="B1020" s="233"/>
      <c r="C1020" s="208"/>
    </row>
    <row r="1021" spans="2:3" s="206" customFormat="1" x14ac:dyDescent="0.35">
      <c r="B1021" s="233"/>
      <c r="C1021" s="208"/>
    </row>
    <row r="1022" spans="2:3" s="206" customFormat="1" x14ac:dyDescent="0.35">
      <c r="B1022" s="233"/>
      <c r="C1022" s="208"/>
    </row>
    <row r="1023" spans="2:3" s="206" customFormat="1" x14ac:dyDescent="0.35">
      <c r="B1023" s="233"/>
      <c r="C1023" s="208"/>
    </row>
    <row r="1024" spans="2:3" s="206" customFormat="1" x14ac:dyDescent="0.35">
      <c r="B1024" s="233"/>
      <c r="C1024" s="208"/>
    </row>
    <row r="1025" spans="2:3" s="206" customFormat="1" x14ac:dyDescent="0.35">
      <c r="B1025" s="233"/>
      <c r="C1025" s="208"/>
    </row>
    <row r="1026" spans="2:3" s="206" customFormat="1" x14ac:dyDescent="0.35">
      <c r="B1026" s="233"/>
      <c r="C1026" s="208"/>
    </row>
    <row r="1027" spans="2:3" s="206" customFormat="1" x14ac:dyDescent="0.35">
      <c r="B1027" s="233"/>
      <c r="C1027" s="208"/>
    </row>
    <row r="1028" spans="2:3" s="206" customFormat="1" x14ac:dyDescent="0.35">
      <c r="B1028" s="233"/>
      <c r="C1028" s="208"/>
    </row>
    <row r="1029" spans="2:3" s="206" customFormat="1" x14ac:dyDescent="0.35">
      <c r="B1029" s="233"/>
      <c r="C1029" s="208"/>
    </row>
    <row r="1030" spans="2:3" s="206" customFormat="1" x14ac:dyDescent="0.35">
      <c r="B1030" s="233"/>
      <c r="C1030" s="208"/>
    </row>
    <row r="1031" spans="2:3" s="206" customFormat="1" x14ac:dyDescent="0.35">
      <c r="B1031" s="233"/>
      <c r="C1031" s="208"/>
    </row>
    <row r="1032" spans="2:3" s="206" customFormat="1" x14ac:dyDescent="0.35">
      <c r="B1032" s="233"/>
      <c r="C1032" s="208"/>
    </row>
    <row r="1033" spans="2:3" s="206" customFormat="1" x14ac:dyDescent="0.35">
      <c r="B1033" s="233"/>
      <c r="C1033" s="208"/>
    </row>
    <row r="1034" spans="2:3" s="206" customFormat="1" x14ac:dyDescent="0.35">
      <c r="B1034" s="233"/>
      <c r="C1034" s="208"/>
    </row>
    <row r="1035" spans="2:3" s="206" customFormat="1" x14ac:dyDescent="0.35">
      <c r="B1035" s="233"/>
      <c r="C1035" s="208"/>
    </row>
    <row r="1036" spans="2:3" s="206" customFormat="1" x14ac:dyDescent="0.35">
      <c r="B1036" s="233"/>
      <c r="C1036" s="208"/>
    </row>
    <row r="1037" spans="2:3" s="206" customFormat="1" x14ac:dyDescent="0.35">
      <c r="B1037" s="233"/>
      <c r="C1037" s="208"/>
    </row>
    <row r="1038" spans="2:3" s="206" customFormat="1" x14ac:dyDescent="0.35">
      <c r="B1038" s="233"/>
      <c r="C1038" s="208"/>
    </row>
    <row r="1039" spans="2:3" s="206" customFormat="1" x14ac:dyDescent="0.35">
      <c r="B1039" s="233"/>
      <c r="C1039" s="208"/>
    </row>
    <row r="1040" spans="2:3" s="206" customFormat="1" x14ac:dyDescent="0.35">
      <c r="B1040" s="233"/>
      <c r="C1040" s="208"/>
    </row>
    <row r="1041" spans="2:3" s="206" customFormat="1" x14ac:dyDescent="0.35">
      <c r="B1041" s="233"/>
      <c r="C1041" s="208"/>
    </row>
    <row r="1042" spans="2:3" s="206" customFormat="1" x14ac:dyDescent="0.35">
      <c r="B1042" s="233"/>
      <c r="C1042" s="208"/>
    </row>
    <row r="1043" spans="2:3" s="206" customFormat="1" x14ac:dyDescent="0.35">
      <c r="B1043" s="233"/>
      <c r="C1043" s="208"/>
    </row>
    <row r="1044" spans="2:3" s="206" customFormat="1" x14ac:dyDescent="0.35">
      <c r="B1044" s="233"/>
      <c r="C1044" s="208"/>
    </row>
    <row r="1045" spans="2:3" s="206" customFormat="1" x14ac:dyDescent="0.35">
      <c r="B1045" s="233"/>
      <c r="C1045" s="208"/>
    </row>
    <row r="1046" spans="2:3" s="206" customFormat="1" x14ac:dyDescent="0.35">
      <c r="B1046" s="233"/>
      <c r="C1046" s="208"/>
    </row>
    <row r="1047" spans="2:3" s="206" customFormat="1" x14ac:dyDescent="0.35">
      <c r="B1047" s="233"/>
      <c r="C1047" s="208"/>
    </row>
    <row r="1048" spans="2:3" s="206" customFormat="1" x14ac:dyDescent="0.35">
      <c r="B1048" s="233"/>
      <c r="C1048" s="208"/>
    </row>
    <row r="1049" spans="2:3" s="206" customFormat="1" x14ac:dyDescent="0.35">
      <c r="B1049" s="233"/>
      <c r="C1049" s="208"/>
    </row>
    <row r="1050" spans="2:3" s="206" customFormat="1" x14ac:dyDescent="0.35">
      <c r="B1050" s="233"/>
      <c r="C1050" s="208"/>
    </row>
    <row r="1051" spans="2:3" s="206" customFormat="1" x14ac:dyDescent="0.35">
      <c r="B1051" s="233"/>
      <c r="C1051" s="208"/>
    </row>
    <row r="1052" spans="2:3" s="206" customFormat="1" x14ac:dyDescent="0.35">
      <c r="B1052" s="233"/>
      <c r="C1052" s="208"/>
    </row>
    <row r="1053" spans="2:3" s="206" customFormat="1" x14ac:dyDescent="0.35">
      <c r="B1053" s="233"/>
      <c r="C1053" s="208"/>
    </row>
    <row r="1054" spans="2:3" s="206" customFormat="1" x14ac:dyDescent="0.35">
      <c r="B1054" s="233"/>
      <c r="C1054" s="208"/>
    </row>
    <row r="1055" spans="2:3" s="206" customFormat="1" x14ac:dyDescent="0.35">
      <c r="B1055" s="233"/>
      <c r="C1055" s="208"/>
    </row>
    <row r="1056" spans="2:3" s="206" customFormat="1" x14ac:dyDescent="0.35">
      <c r="B1056" s="233"/>
      <c r="C1056" s="208"/>
    </row>
    <row r="1057" spans="2:3" s="206" customFormat="1" x14ac:dyDescent="0.35">
      <c r="B1057" s="233"/>
      <c r="C1057" s="208"/>
    </row>
    <row r="1058" spans="2:3" s="206" customFormat="1" x14ac:dyDescent="0.35">
      <c r="B1058" s="233"/>
      <c r="C1058" s="208"/>
    </row>
    <row r="1059" spans="2:3" s="206" customFormat="1" x14ac:dyDescent="0.35">
      <c r="B1059" s="233"/>
      <c r="C1059" s="208"/>
    </row>
    <row r="1060" spans="2:3" s="206" customFormat="1" x14ac:dyDescent="0.35">
      <c r="B1060" s="233"/>
      <c r="C1060" s="208"/>
    </row>
    <row r="1061" spans="2:3" s="206" customFormat="1" x14ac:dyDescent="0.35">
      <c r="B1061" s="233"/>
      <c r="C1061" s="208"/>
    </row>
    <row r="1062" spans="2:3" s="206" customFormat="1" x14ac:dyDescent="0.35">
      <c r="B1062" s="233"/>
      <c r="C1062" s="208"/>
    </row>
    <row r="1063" spans="2:3" s="206" customFormat="1" x14ac:dyDescent="0.35">
      <c r="B1063" s="233"/>
      <c r="C1063" s="208"/>
    </row>
    <row r="1064" spans="2:3" s="206" customFormat="1" x14ac:dyDescent="0.35">
      <c r="B1064" s="233"/>
      <c r="C1064" s="208"/>
    </row>
    <row r="1065" spans="2:3" s="206" customFormat="1" x14ac:dyDescent="0.35">
      <c r="B1065" s="233"/>
      <c r="C1065" s="208"/>
    </row>
    <row r="1066" spans="2:3" s="206" customFormat="1" x14ac:dyDescent="0.35">
      <c r="B1066" s="233"/>
      <c r="C1066" s="208"/>
    </row>
    <row r="1067" spans="2:3" s="206" customFormat="1" x14ac:dyDescent="0.35">
      <c r="B1067" s="233"/>
      <c r="C1067" s="208"/>
    </row>
    <row r="1068" spans="2:3" s="206" customFormat="1" x14ac:dyDescent="0.35">
      <c r="B1068" s="233"/>
      <c r="C1068" s="208"/>
    </row>
    <row r="1069" spans="2:3" s="206" customFormat="1" x14ac:dyDescent="0.35">
      <c r="B1069" s="233"/>
      <c r="C1069" s="208"/>
    </row>
    <row r="1070" spans="2:3" s="206" customFormat="1" x14ac:dyDescent="0.35">
      <c r="B1070" s="233"/>
      <c r="C1070" s="208"/>
    </row>
    <row r="1071" spans="2:3" s="206" customFormat="1" x14ac:dyDescent="0.35">
      <c r="B1071" s="233"/>
      <c r="C1071" s="208"/>
    </row>
    <row r="1072" spans="2:3" s="206" customFormat="1" x14ac:dyDescent="0.35">
      <c r="B1072" s="233"/>
      <c r="C1072" s="208"/>
    </row>
    <row r="1073" spans="2:3" s="206" customFormat="1" x14ac:dyDescent="0.35">
      <c r="B1073" s="233"/>
      <c r="C1073" s="208"/>
    </row>
    <row r="1074" spans="2:3" s="206" customFormat="1" x14ac:dyDescent="0.35">
      <c r="B1074" s="233"/>
      <c r="C1074" s="208"/>
    </row>
    <row r="1075" spans="2:3" s="206" customFormat="1" x14ac:dyDescent="0.35">
      <c r="B1075" s="233"/>
      <c r="C1075" s="208"/>
    </row>
    <row r="1076" spans="2:3" s="206" customFormat="1" x14ac:dyDescent="0.35">
      <c r="B1076" s="233"/>
      <c r="C1076" s="208"/>
    </row>
    <row r="1077" spans="2:3" s="206" customFormat="1" x14ac:dyDescent="0.35">
      <c r="B1077" s="233"/>
      <c r="C1077" s="208"/>
    </row>
    <row r="1078" spans="2:3" s="206" customFormat="1" x14ac:dyDescent="0.35">
      <c r="B1078" s="233"/>
      <c r="C1078" s="208"/>
    </row>
    <row r="1079" spans="2:3" s="206" customFormat="1" x14ac:dyDescent="0.35">
      <c r="B1079" s="233"/>
      <c r="C1079" s="208"/>
    </row>
    <row r="1080" spans="2:3" s="206" customFormat="1" x14ac:dyDescent="0.35">
      <c r="B1080" s="233"/>
      <c r="C1080" s="208"/>
    </row>
    <row r="1081" spans="2:3" s="206" customFormat="1" x14ac:dyDescent="0.35">
      <c r="B1081" s="233"/>
      <c r="C1081" s="208"/>
    </row>
    <row r="1082" spans="2:3" s="206" customFormat="1" x14ac:dyDescent="0.35">
      <c r="B1082" s="233"/>
      <c r="C1082" s="208"/>
    </row>
    <row r="1083" spans="2:3" s="206" customFormat="1" x14ac:dyDescent="0.35">
      <c r="B1083" s="233"/>
      <c r="C1083" s="208"/>
    </row>
    <row r="1084" spans="2:3" s="206" customFormat="1" x14ac:dyDescent="0.35">
      <c r="B1084" s="233"/>
      <c r="C1084" s="208"/>
    </row>
    <row r="1085" spans="2:3" s="206" customFormat="1" x14ac:dyDescent="0.35">
      <c r="B1085" s="233"/>
      <c r="C1085" s="208"/>
    </row>
    <row r="1086" spans="2:3" s="206" customFormat="1" x14ac:dyDescent="0.35">
      <c r="B1086" s="233"/>
      <c r="C1086" s="208"/>
    </row>
    <row r="1087" spans="2:3" s="206" customFormat="1" x14ac:dyDescent="0.35">
      <c r="B1087" s="233"/>
      <c r="C1087" s="208"/>
    </row>
    <row r="1088" spans="2:3" s="206" customFormat="1" x14ac:dyDescent="0.35">
      <c r="B1088" s="233"/>
      <c r="C1088" s="208"/>
    </row>
    <row r="1089" spans="2:3" s="206" customFormat="1" x14ac:dyDescent="0.35">
      <c r="B1089" s="233"/>
      <c r="C1089" s="208"/>
    </row>
    <row r="1090" spans="2:3" s="206" customFormat="1" x14ac:dyDescent="0.35">
      <c r="B1090" s="233"/>
      <c r="C1090" s="208"/>
    </row>
    <row r="1091" spans="2:3" s="206" customFormat="1" x14ac:dyDescent="0.35">
      <c r="B1091" s="233"/>
      <c r="C1091" s="208"/>
    </row>
    <row r="1092" spans="2:3" s="206" customFormat="1" x14ac:dyDescent="0.35">
      <c r="B1092" s="233"/>
      <c r="C1092" s="208"/>
    </row>
    <row r="1093" spans="2:3" s="206" customFormat="1" x14ac:dyDescent="0.35">
      <c r="B1093" s="233"/>
      <c r="C1093" s="208"/>
    </row>
    <row r="1094" spans="2:3" s="206" customFormat="1" x14ac:dyDescent="0.35">
      <c r="B1094" s="233"/>
      <c r="C1094" s="208"/>
    </row>
    <row r="1095" spans="2:3" s="206" customFormat="1" x14ac:dyDescent="0.35">
      <c r="B1095" s="233"/>
      <c r="C1095" s="208"/>
    </row>
    <row r="1096" spans="2:3" s="206" customFormat="1" x14ac:dyDescent="0.35">
      <c r="B1096" s="233"/>
      <c r="C1096" s="208"/>
    </row>
    <row r="1097" spans="2:3" s="206" customFormat="1" x14ac:dyDescent="0.35">
      <c r="B1097" s="233"/>
      <c r="C1097" s="208"/>
    </row>
    <row r="1098" spans="2:3" s="206" customFormat="1" x14ac:dyDescent="0.35">
      <c r="B1098" s="233"/>
      <c r="C1098" s="208"/>
    </row>
    <row r="1099" spans="2:3" s="206" customFormat="1" x14ac:dyDescent="0.35">
      <c r="B1099" s="233"/>
      <c r="C1099" s="208"/>
    </row>
    <row r="1100" spans="2:3" s="206" customFormat="1" x14ac:dyDescent="0.35">
      <c r="B1100" s="233"/>
      <c r="C1100" s="208"/>
    </row>
    <row r="1101" spans="2:3" s="206" customFormat="1" x14ac:dyDescent="0.35">
      <c r="B1101" s="233"/>
      <c r="C1101" s="208"/>
    </row>
    <row r="1102" spans="2:3" s="206" customFormat="1" x14ac:dyDescent="0.35">
      <c r="B1102" s="233"/>
      <c r="C1102" s="208"/>
    </row>
    <row r="1103" spans="2:3" s="206" customFormat="1" x14ac:dyDescent="0.35">
      <c r="B1103" s="233"/>
      <c r="C1103" s="208"/>
    </row>
    <row r="1104" spans="2:3" s="206" customFormat="1" x14ac:dyDescent="0.35">
      <c r="B1104" s="233"/>
      <c r="C1104" s="208"/>
    </row>
    <row r="1105" spans="2:3" s="206" customFormat="1" x14ac:dyDescent="0.35">
      <c r="B1105" s="233"/>
      <c r="C1105" s="208"/>
    </row>
    <row r="1106" spans="2:3" s="206" customFormat="1" x14ac:dyDescent="0.35">
      <c r="B1106" s="233"/>
      <c r="C1106" s="208"/>
    </row>
    <row r="1107" spans="2:3" s="206" customFormat="1" x14ac:dyDescent="0.35">
      <c r="B1107" s="233"/>
      <c r="C1107" s="208"/>
    </row>
    <row r="1108" spans="2:3" s="206" customFormat="1" x14ac:dyDescent="0.35">
      <c r="B1108" s="233"/>
      <c r="C1108" s="208"/>
    </row>
    <row r="1109" spans="2:3" s="206" customFormat="1" x14ac:dyDescent="0.35">
      <c r="B1109" s="233"/>
      <c r="C1109" s="208"/>
    </row>
    <row r="1110" spans="2:3" s="206" customFormat="1" x14ac:dyDescent="0.35">
      <c r="B1110" s="233"/>
      <c r="C1110" s="208"/>
    </row>
    <row r="1111" spans="2:3" s="206" customFormat="1" x14ac:dyDescent="0.35">
      <c r="B1111" s="233"/>
      <c r="C1111" s="208"/>
    </row>
    <row r="1112" spans="2:3" s="206" customFormat="1" x14ac:dyDescent="0.35">
      <c r="B1112" s="233"/>
      <c r="C1112" s="208"/>
    </row>
    <row r="1113" spans="2:3" s="206" customFormat="1" x14ac:dyDescent="0.35">
      <c r="B1113" s="233"/>
      <c r="C1113" s="208"/>
    </row>
    <row r="1114" spans="2:3" s="206" customFormat="1" x14ac:dyDescent="0.35">
      <c r="B1114" s="233"/>
      <c r="C1114" s="208"/>
    </row>
    <row r="1115" spans="2:3" s="206" customFormat="1" x14ac:dyDescent="0.35">
      <c r="B1115" s="233"/>
      <c r="C1115" s="208"/>
    </row>
    <row r="1116" spans="2:3" s="206" customFormat="1" x14ac:dyDescent="0.35">
      <c r="B1116" s="233"/>
      <c r="C1116" s="208"/>
    </row>
    <row r="1117" spans="2:3" s="206" customFormat="1" x14ac:dyDescent="0.35">
      <c r="B1117" s="233"/>
      <c r="C1117" s="208"/>
    </row>
    <row r="1118" spans="2:3" s="206" customFormat="1" x14ac:dyDescent="0.35">
      <c r="B1118" s="233"/>
      <c r="C1118" s="208"/>
    </row>
    <row r="1119" spans="2:3" s="206" customFormat="1" x14ac:dyDescent="0.35">
      <c r="B1119" s="233"/>
      <c r="C1119" s="208"/>
    </row>
    <row r="1120" spans="2:3" s="206" customFormat="1" x14ac:dyDescent="0.35">
      <c r="B1120" s="233"/>
      <c r="C1120" s="208"/>
    </row>
    <row r="1121" spans="2:3" s="206" customFormat="1" x14ac:dyDescent="0.35">
      <c r="B1121" s="233"/>
      <c r="C1121" s="208"/>
    </row>
    <row r="1122" spans="2:3" s="206" customFormat="1" x14ac:dyDescent="0.35">
      <c r="B1122" s="233"/>
      <c r="C1122" s="208"/>
    </row>
    <row r="1123" spans="2:3" s="206" customFormat="1" x14ac:dyDescent="0.35">
      <c r="B1123" s="233"/>
      <c r="C1123" s="208"/>
    </row>
    <row r="1124" spans="2:3" s="206" customFormat="1" x14ac:dyDescent="0.35">
      <c r="B1124" s="233"/>
      <c r="C1124" s="208"/>
    </row>
    <row r="1125" spans="2:3" s="206" customFormat="1" x14ac:dyDescent="0.35">
      <c r="B1125" s="233"/>
      <c r="C1125" s="208"/>
    </row>
    <row r="1126" spans="2:3" s="206" customFormat="1" x14ac:dyDescent="0.35">
      <c r="B1126" s="233"/>
      <c r="C1126" s="208"/>
    </row>
    <row r="1127" spans="2:3" s="206" customFormat="1" x14ac:dyDescent="0.35">
      <c r="B1127" s="233"/>
      <c r="C1127" s="208"/>
    </row>
    <row r="1128" spans="2:3" s="206" customFormat="1" x14ac:dyDescent="0.35">
      <c r="B1128" s="233"/>
      <c r="C1128" s="208"/>
    </row>
    <row r="1129" spans="2:3" s="206" customFormat="1" x14ac:dyDescent="0.35">
      <c r="B1129" s="233"/>
      <c r="C1129" s="208"/>
    </row>
    <row r="1130" spans="2:3" s="206" customFormat="1" x14ac:dyDescent="0.35">
      <c r="B1130" s="233"/>
      <c r="C1130" s="208"/>
    </row>
    <row r="1131" spans="2:3" s="206" customFormat="1" x14ac:dyDescent="0.35">
      <c r="B1131" s="233"/>
      <c r="C1131" s="208"/>
    </row>
    <row r="1132" spans="2:3" s="206" customFormat="1" x14ac:dyDescent="0.35">
      <c r="B1132" s="233"/>
      <c r="C1132" s="208"/>
    </row>
    <row r="1133" spans="2:3" s="206" customFormat="1" x14ac:dyDescent="0.35">
      <c r="B1133" s="233"/>
      <c r="C1133" s="208"/>
    </row>
    <row r="1134" spans="2:3" s="206" customFormat="1" x14ac:dyDescent="0.35">
      <c r="B1134" s="233"/>
      <c r="C1134" s="208"/>
    </row>
    <row r="1135" spans="2:3" s="206" customFormat="1" x14ac:dyDescent="0.35">
      <c r="B1135" s="233"/>
      <c r="C1135" s="208"/>
    </row>
    <row r="1136" spans="2:3" s="206" customFormat="1" x14ac:dyDescent="0.35">
      <c r="B1136" s="233"/>
      <c r="C1136" s="208"/>
    </row>
    <row r="1137" spans="2:3" s="206" customFormat="1" x14ac:dyDescent="0.35">
      <c r="B1137" s="233"/>
      <c r="C1137" s="208"/>
    </row>
    <row r="1138" spans="2:3" s="206" customFormat="1" x14ac:dyDescent="0.35">
      <c r="B1138" s="233"/>
      <c r="C1138" s="208"/>
    </row>
    <row r="1139" spans="2:3" s="206" customFormat="1" x14ac:dyDescent="0.35">
      <c r="B1139" s="233"/>
      <c r="C1139" s="208"/>
    </row>
    <row r="1140" spans="2:3" s="206" customFormat="1" x14ac:dyDescent="0.35">
      <c r="B1140" s="233"/>
      <c r="C1140" s="208"/>
    </row>
    <row r="1141" spans="2:3" s="206" customFormat="1" x14ac:dyDescent="0.35">
      <c r="B1141" s="233"/>
      <c r="C1141" s="208"/>
    </row>
    <row r="1142" spans="2:3" s="206" customFormat="1" x14ac:dyDescent="0.35">
      <c r="B1142" s="233"/>
      <c r="C1142" s="208"/>
    </row>
    <row r="1143" spans="2:3" s="206" customFormat="1" x14ac:dyDescent="0.35">
      <c r="B1143" s="233"/>
      <c r="C1143" s="208"/>
    </row>
    <row r="1144" spans="2:3" s="206" customFormat="1" x14ac:dyDescent="0.35">
      <c r="B1144" s="233"/>
      <c r="C1144" s="208"/>
    </row>
    <row r="1145" spans="2:3" s="206" customFormat="1" x14ac:dyDescent="0.35">
      <c r="B1145" s="233"/>
      <c r="C1145" s="208"/>
    </row>
    <row r="1146" spans="2:3" s="206" customFormat="1" x14ac:dyDescent="0.35">
      <c r="B1146" s="233"/>
      <c r="C1146" s="208"/>
    </row>
    <row r="1147" spans="2:3" s="206" customFormat="1" x14ac:dyDescent="0.35">
      <c r="B1147" s="233"/>
      <c r="C1147" s="208"/>
    </row>
    <row r="1148" spans="2:3" s="206" customFormat="1" x14ac:dyDescent="0.35">
      <c r="B1148" s="233"/>
      <c r="C1148" s="208"/>
    </row>
    <row r="1149" spans="2:3" s="206" customFormat="1" x14ac:dyDescent="0.35">
      <c r="B1149" s="233"/>
      <c r="C1149" s="208"/>
    </row>
    <row r="1150" spans="2:3" s="206" customFormat="1" x14ac:dyDescent="0.35">
      <c r="B1150" s="233"/>
      <c r="C1150" s="208"/>
    </row>
    <row r="1151" spans="2:3" s="206" customFormat="1" x14ac:dyDescent="0.35">
      <c r="B1151" s="233"/>
      <c r="C1151" s="208"/>
    </row>
    <row r="1152" spans="2:3" s="206" customFormat="1" x14ac:dyDescent="0.35">
      <c r="B1152" s="233"/>
      <c r="C1152" s="208"/>
    </row>
    <row r="1153" spans="2:3" s="206" customFormat="1" x14ac:dyDescent="0.35">
      <c r="B1153" s="233"/>
      <c r="C1153" s="208"/>
    </row>
    <row r="1154" spans="2:3" s="206" customFormat="1" x14ac:dyDescent="0.35">
      <c r="B1154" s="233"/>
      <c r="C1154" s="208"/>
    </row>
    <row r="1155" spans="2:3" s="206" customFormat="1" x14ac:dyDescent="0.35">
      <c r="B1155" s="233"/>
      <c r="C1155" s="208"/>
    </row>
    <row r="1156" spans="2:3" s="206" customFormat="1" x14ac:dyDescent="0.35">
      <c r="B1156" s="233"/>
      <c r="C1156" s="208"/>
    </row>
    <row r="1157" spans="2:3" s="206" customFormat="1" x14ac:dyDescent="0.35">
      <c r="B1157" s="233"/>
      <c r="C1157" s="208"/>
    </row>
    <row r="1158" spans="2:3" s="206" customFormat="1" x14ac:dyDescent="0.35">
      <c r="B1158" s="233"/>
      <c r="C1158" s="208"/>
    </row>
    <row r="1159" spans="2:3" s="206" customFormat="1" x14ac:dyDescent="0.35">
      <c r="B1159" s="233"/>
      <c r="C1159" s="208"/>
    </row>
    <row r="1160" spans="2:3" s="206" customFormat="1" x14ac:dyDescent="0.35">
      <c r="B1160" s="233"/>
      <c r="C1160" s="208"/>
    </row>
    <row r="1161" spans="2:3" s="206" customFormat="1" x14ac:dyDescent="0.35">
      <c r="B1161" s="233"/>
      <c r="C1161" s="208"/>
    </row>
    <row r="1162" spans="2:3" s="206" customFormat="1" x14ac:dyDescent="0.35">
      <c r="B1162" s="233"/>
      <c r="C1162" s="208"/>
    </row>
    <row r="1163" spans="2:3" s="206" customFormat="1" x14ac:dyDescent="0.35">
      <c r="B1163" s="233"/>
      <c r="C1163" s="208"/>
    </row>
    <row r="1164" spans="2:3" s="206" customFormat="1" x14ac:dyDescent="0.35">
      <c r="B1164" s="233"/>
      <c r="C1164" s="208"/>
    </row>
    <row r="1165" spans="2:3" s="206" customFormat="1" x14ac:dyDescent="0.35">
      <c r="B1165" s="233"/>
      <c r="C1165" s="208"/>
    </row>
    <row r="1166" spans="2:3" s="206" customFormat="1" x14ac:dyDescent="0.35">
      <c r="B1166" s="233"/>
      <c r="C1166" s="208"/>
    </row>
    <row r="1167" spans="2:3" s="206" customFormat="1" x14ac:dyDescent="0.35">
      <c r="B1167" s="233"/>
      <c r="C1167" s="208"/>
    </row>
    <row r="1168" spans="2:3" s="206" customFormat="1" x14ac:dyDescent="0.35">
      <c r="B1168" s="233"/>
      <c r="C1168" s="208"/>
    </row>
    <row r="1169" spans="2:3" s="206" customFormat="1" x14ac:dyDescent="0.35">
      <c r="B1169" s="233"/>
      <c r="C1169" s="208"/>
    </row>
    <row r="1170" spans="2:3" s="206" customFormat="1" x14ac:dyDescent="0.35">
      <c r="B1170" s="233"/>
      <c r="C1170" s="208"/>
    </row>
    <row r="1171" spans="2:3" s="206" customFormat="1" x14ac:dyDescent="0.35">
      <c r="B1171" s="233"/>
      <c r="C1171" s="208"/>
    </row>
    <row r="1172" spans="2:3" s="206" customFormat="1" x14ac:dyDescent="0.35">
      <c r="B1172" s="233"/>
      <c r="C1172" s="208"/>
    </row>
    <row r="1173" spans="2:3" s="206" customFormat="1" x14ac:dyDescent="0.35">
      <c r="B1173" s="233"/>
      <c r="C1173" s="208"/>
    </row>
    <row r="1174" spans="2:3" s="206" customFormat="1" x14ac:dyDescent="0.35">
      <c r="B1174" s="233"/>
      <c r="C1174" s="208"/>
    </row>
    <row r="1175" spans="2:3" s="206" customFormat="1" x14ac:dyDescent="0.35">
      <c r="B1175" s="233"/>
      <c r="C1175" s="208"/>
    </row>
    <row r="1176" spans="2:3" s="206" customFormat="1" x14ac:dyDescent="0.35">
      <c r="B1176" s="233"/>
      <c r="C1176" s="208"/>
    </row>
    <row r="1177" spans="2:3" s="206" customFormat="1" x14ac:dyDescent="0.35">
      <c r="B1177" s="233"/>
      <c r="C1177" s="208"/>
    </row>
    <row r="1178" spans="2:3" s="206" customFormat="1" x14ac:dyDescent="0.35">
      <c r="B1178" s="233"/>
      <c r="C1178" s="208"/>
    </row>
    <row r="1179" spans="2:3" s="206" customFormat="1" x14ac:dyDescent="0.35">
      <c r="B1179" s="233"/>
      <c r="C1179" s="208"/>
    </row>
    <row r="1180" spans="2:3" s="206" customFormat="1" x14ac:dyDescent="0.35">
      <c r="B1180" s="233"/>
      <c r="C1180" s="208"/>
    </row>
    <row r="1181" spans="2:3" s="206" customFormat="1" x14ac:dyDescent="0.35">
      <c r="B1181" s="233"/>
      <c r="C1181" s="208"/>
    </row>
    <row r="1182" spans="2:3" s="206" customFormat="1" x14ac:dyDescent="0.35">
      <c r="B1182" s="233"/>
      <c r="C1182" s="208"/>
    </row>
    <row r="1183" spans="2:3" s="206" customFormat="1" x14ac:dyDescent="0.35">
      <c r="B1183" s="233"/>
      <c r="C1183" s="208"/>
    </row>
    <row r="1184" spans="2:3" s="206" customFormat="1" x14ac:dyDescent="0.35">
      <c r="B1184" s="233"/>
      <c r="C1184" s="208"/>
    </row>
    <row r="1185" spans="2:3" s="206" customFormat="1" x14ac:dyDescent="0.35">
      <c r="B1185" s="233"/>
      <c r="C1185" s="208"/>
    </row>
    <row r="1186" spans="2:3" s="206" customFormat="1" x14ac:dyDescent="0.35">
      <c r="B1186" s="233"/>
      <c r="C1186" s="208"/>
    </row>
    <row r="1187" spans="2:3" s="206" customFormat="1" x14ac:dyDescent="0.35">
      <c r="B1187" s="233"/>
      <c r="C1187" s="208"/>
    </row>
    <row r="1188" spans="2:3" s="206" customFormat="1" x14ac:dyDescent="0.35">
      <c r="B1188" s="233"/>
      <c r="C1188" s="208"/>
    </row>
    <row r="1189" spans="2:3" s="206" customFormat="1" x14ac:dyDescent="0.35">
      <c r="B1189" s="233"/>
      <c r="C1189" s="208"/>
    </row>
    <row r="1190" spans="2:3" s="206" customFormat="1" x14ac:dyDescent="0.35">
      <c r="B1190" s="233"/>
      <c r="C1190" s="208"/>
    </row>
    <row r="1191" spans="2:3" s="206" customFormat="1" x14ac:dyDescent="0.35">
      <c r="B1191" s="233"/>
      <c r="C1191" s="208"/>
    </row>
    <row r="1192" spans="2:3" s="206" customFormat="1" x14ac:dyDescent="0.35">
      <c r="B1192" s="233"/>
      <c r="C1192" s="208"/>
    </row>
    <row r="1193" spans="2:3" s="206" customFormat="1" x14ac:dyDescent="0.35">
      <c r="B1193" s="233"/>
      <c r="C1193" s="208"/>
    </row>
    <row r="1194" spans="2:3" s="206" customFormat="1" x14ac:dyDescent="0.35">
      <c r="B1194" s="233"/>
      <c r="C1194" s="208"/>
    </row>
    <row r="1195" spans="2:3" s="206" customFormat="1" x14ac:dyDescent="0.35">
      <c r="B1195" s="233"/>
      <c r="C1195" s="208"/>
    </row>
    <row r="1196" spans="2:3" s="206" customFormat="1" x14ac:dyDescent="0.35">
      <c r="B1196" s="233"/>
      <c r="C1196" s="208"/>
    </row>
    <row r="1197" spans="2:3" s="206" customFormat="1" x14ac:dyDescent="0.35">
      <c r="B1197" s="233"/>
      <c r="C1197" s="208"/>
    </row>
    <row r="1198" spans="2:3" s="206" customFormat="1" x14ac:dyDescent="0.35">
      <c r="B1198" s="233"/>
      <c r="C1198" s="208"/>
    </row>
    <row r="1199" spans="2:3" s="206" customFormat="1" x14ac:dyDescent="0.35">
      <c r="B1199" s="233"/>
      <c r="C1199" s="208"/>
    </row>
    <row r="1200" spans="2:3" s="206" customFormat="1" x14ac:dyDescent="0.35">
      <c r="B1200" s="233"/>
      <c r="C1200" s="208"/>
    </row>
    <row r="1201" spans="2:3" s="206" customFormat="1" x14ac:dyDescent="0.35">
      <c r="B1201" s="233"/>
      <c r="C1201" s="208"/>
    </row>
    <row r="1202" spans="2:3" s="206" customFormat="1" x14ac:dyDescent="0.35">
      <c r="B1202" s="233"/>
      <c r="C1202" s="208"/>
    </row>
    <row r="1203" spans="2:3" s="206" customFormat="1" x14ac:dyDescent="0.35">
      <c r="B1203" s="233"/>
      <c r="C1203" s="208"/>
    </row>
    <row r="1204" spans="2:3" s="206" customFormat="1" x14ac:dyDescent="0.35">
      <c r="B1204" s="233"/>
      <c r="C1204" s="208"/>
    </row>
    <row r="1205" spans="2:3" s="206" customFormat="1" x14ac:dyDescent="0.35">
      <c r="B1205" s="233"/>
      <c r="C1205" s="208"/>
    </row>
    <row r="1206" spans="2:3" s="206" customFormat="1" x14ac:dyDescent="0.35">
      <c r="B1206" s="233"/>
      <c r="C1206" s="208"/>
    </row>
    <row r="1207" spans="2:3" s="206" customFormat="1" x14ac:dyDescent="0.35">
      <c r="B1207" s="233"/>
      <c r="C1207" s="208"/>
    </row>
    <row r="1208" spans="2:3" s="206" customFormat="1" x14ac:dyDescent="0.35">
      <c r="B1208" s="233"/>
      <c r="C1208" s="208"/>
    </row>
    <row r="1209" spans="2:3" s="206" customFormat="1" x14ac:dyDescent="0.35">
      <c r="B1209" s="233"/>
      <c r="C1209" s="208"/>
    </row>
    <row r="1210" spans="2:3" s="206" customFormat="1" x14ac:dyDescent="0.35">
      <c r="B1210" s="233"/>
      <c r="C1210" s="208"/>
    </row>
    <row r="1211" spans="2:3" s="206" customFormat="1" x14ac:dyDescent="0.35">
      <c r="B1211" s="233"/>
      <c r="C1211" s="208"/>
    </row>
    <row r="1212" spans="2:3" s="206" customFormat="1" x14ac:dyDescent="0.35">
      <c r="B1212" s="233"/>
      <c r="C1212" s="208"/>
    </row>
    <row r="1213" spans="2:3" s="206" customFormat="1" x14ac:dyDescent="0.35">
      <c r="B1213" s="233"/>
      <c r="C1213" s="208"/>
    </row>
    <row r="1214" spans="2:3" s="206" customFormat="1" x14ac:dyDescent="0.35">
      <c r="B1214" s="233"/>
      <c r="C1214" s="208"/>
    </row>
    <row r="1215" spans="2:3" s="206" customFormat="1" x14ac:dyDescent="0.35">
      <c r="B1215" s="233"/>
      <c r="C1215" s="208"/>
    </row>
    <row r="1216" spans="2:3" s="206" customFormat="1" x14ac:dyDescent="0.35">
      <c r="B1216" s="233"/>
      <c r="C1216" s="208"/>
    </row>
    <row r="1217" spans="2:3" s="206" customFormat="1" x14ac:dyDescent="0.35">
      <c r="B1217" s="233"/>
      <c r="C1217" s="208"/>
    </row>
    <row r="1218" spans="2:3" s="206" customFormat="1" x14ac:dyDescent="0.35">
      <c r="B1218" s="233"/>
      <c r="C1218" s="208"/>
    </row>
    <row r="1219" spans="2:3" s="206" customFormat="1" x14ac:dyDescent="0.35">
      <c r="B1219" s="233"/>
      <c r="C1219" s="208"/>
    </row>
    <row r="1220" spans="2:3" s="206" customFormat="1" x14ac:dyDescent="0.35">
      <c r="B1220" s="233"/>
      <c r="C1220" s="208"/>
    </row>
    <row r="1221" spans="2:3" s="206" customFormat="1" x14ac:dyDescent="0.35">
      <c r="B1221" s="233"/>
      <c r="C1221" s="208"/>
    </row>
    <row r="1222" spans="2:3" s="206" customFormat="1" x14ac:dyDescent="0.35">
      <c r="B1222" s="233"/>
      <c r="C1222" s="208"/>
    </row>
    <row r="1223" spans="2:3" s="206" customFormat="1" x14ac:dyDescent="0.35">
      <c r="B1223" s="233"/>
      <c r="C1223" s="208"/>
    </row>
    <row r="1224" spans="2:3" s="206" customFormat="1" x14ac:dyDescent="0.35">
      <c r="B1224" s="233"/>
      <c r="C1224" s="208"/>
    </row>
    <row r="1225" spans="2:3" s="206" customFormat="1" x14ac:dyDescent="0.35">
      <c r="B1225" s="233"/>
      <c r="C1225" s="208"/>
    </row>
    <row r="1226" spans="2:3" s="206" customFormat="1" x14ac:dyDescent="0.35">
      <c r="B1226" s="233"/>
      <c r="C1226" s="208"/>
    </row>
    <row r="1227" spans="2:3" s="206" customFormat="1" x14ac:dyDescent="0.35">
      <c r="B1227" s="233"/>
      <c r="C1227" s="208"/>
    </row>
    <row r="1228" spans="2:3" s="206" customFormat="1" x14ac:dyDescent="0.35">
      <c r="B1228" s="233"/>
      <c r="C1228" s="208"/>
    </row>
    <row r="1229" spans="2:3" s="206" customFormat="1" x14ac:dyDescent="0.35">
      <c r="B1229" s="233"/>
      <c r="C1229" s="208"/>
    </row>
    <row r="1230" spans="2:3" s="206" customFormat="1" x14ac:dyDescent="0.35">
      <c r="B1230" s="233"/>
      <c r="C1230" s="208"/>
    </row>
    <row r="1231" spans="2:3" s="206" customFormat="1" x14ac:dyDescent="0.35">
      <c r="B1231" s="233"/>
      <c r="C1231" s="208"/>
    </row>
    <row r="1232" spans="2:3" s="206" customFormat="1" x14ac:dyDescent="0.35">
      <c r="B1232" s="233"/>
      <c r="C1232" s="208"/>
    </row>
    <row r="1233" spans="2:3" s="206" customFormat="1" x14ac:dyDescent="0.35">
      <c r="B1233" s="233"/>
      <c r="C1233" s="208"/>
    </row>
    <row r="1234" spans="2:3" s="206" customFormat="1" x14ac:dyDescent="0.35">
      <c r="B1234" s="233"/>
      <c r="C1234" s="208"/>
    </row>
    <row r="1235" spans="2:3" s="206" customFormat="1" x14ac:dyDescent="0.35">
      <c r="B1235" s="233"/>
      <c r="C1235" s="208"/>
    </row>
    <row r="1236" spans="2:3" s="206" customFormat="1" x14ac:dyDescent="0.35">
      <c r="B1236" s="233"/>
      <c r="C1236" s="208"/>
    </row>
    <row r="1237" spans="2:3" s="206" customFormat="1" x14ac:dyDescent="0.35">
      <c r="B1237" s="233"/>
      <c r="C1237" s="208"/>
    </row>
    <row r="1238" spans="2:3" s="206" customFormat="1" x14ac:dyDescent="0.35">
      <c r="B1238" s="233"/>
      <c r="C1238" s="208"/>
    </row>
    <row r="1239" spans="2:3" s="206" customFormat="1" x14ac:dyDescent="0.35">
      <c r="B1239" s="233"/>
      <c r="C1239" s="208"/>
    </row>
    <row r="1240" spans="2:3" s="206" customFormat="1" x14ac:dyDescent="0.35">
      <c r="B1240" s="233"/>
      <c r="C1240" s="208"/>
    </row>
    <row r="1241" spans="2:3" s="206" customFormat="1" x14ac:dyDescent="0.35">
      <c r="B1241" s="233"/>
      <c r="C1241" s="208"/>
    </row>
    <row r="1242" spans="2:3" s="206" customFormat="1" x14ac:dyDescent="0.35">
      <c r="B1242" s="233"/>
      <c r="C1242" s="208"/>
    </row>
    <row r="1243" spans="2:3" s="206" customFormat="1" x14ac:dyDescent="0.35">
      <c r="B1243" s="233"/>
      <c r="C1243" s="208"/>
    </row>
    <row r="1244" spans="2:3" s="206" customFormat="1" x14ac:dyDescent="0.35">
      <c r="B1244" s="233"/>
      <c r="C1244" s="208"/>
    </row>
    <row r="1245" spans="2:3" s="206" customFormat="1" x14ac:dyDescent="0.35">
      <c r="B1245" s="233"/>
      <c r="C1245" s="208"/>
    </row>
    <row r="1246" spans="2:3" s="206" customFormat="1" x14ac:dyDescent="0.35">
      <c r="B1246" s="233"/>
      <c r="C1246" s="208"/>
    </row>
    <row r="1247" spans="2:3" s="206" customFormat="1" x14ac:dyDescent="0.35">
      <c r="B1247" s="233"/>
      <c r="C1247" s="208"/>
    </row>
    <row r="1248" spans="2:3" s="206" customFormat="1" x14ac:dyDescent="0.35">
      <c r="B1248" s="233"/>
      <c r="C1248" s="208"/>
    </row>
    <row r="1249" spans="2:3" s="206" customFormat="1" x14ac:dyDescent="0.35">
      <c r="B1249" s="233"/>
      <c r="C1249" s="208"/>
    </row>
    <row r="1250" spans="2:3" s="206" customFormat="1" x14ac:dyDescent="0.35">
      <c r="B1250" s="233"/>
      <c r="C1250" s="208"/>
    </row>
    <row r="1251" spans="2:3" s="206" customFormat="1" x14ac:dyDescent="0.35">
      <c r="B1251" s="233"/>
      <c r="C1251" s="208"/>
    </row>
    <row r="1252" spans="2:3" s="206" customFormat="1" x14ac:dyDescent="0.35">
      <c r="B1252" s="233"/>
      <c r="C1252" s="208"/>
    </row>
    <row r="1253" spans="2:3" s="206" customFormat="1" x14ac:dyDescent="0.35">
      <c r="B1253" s="233"/>
      <c r="C1253" s="208"/>
    </row>
    <row r="1254" spans="2:3" s="206" customFormat="1" x14ac:dyDescent="0.35">
      <c r="B1254" s="233"/>
      <c r="C1254" s="208"/>
    </row>
    <row r="1255" spans="2:3" s="206" customFormat="1" x14ac:dyDescent="0.35">
      <c r="B1255" s="233"/>
      <c r="C1255" s="208"/>
    </row>
    <row r="1256" spans="2:3" s="206" customFormat="1" x14ac:dyDescent="0.35">
      <c r="B1256" s="233"/>
      <c r="C1256" s="208"/>
    </row>
    <row r="1257" spans="2:3" s="206" customFormat="1" x14ac:dyDescent="0.35">
      <c r="B1257" s="233"/>
      <c r="C1257" s="208"/>
    </row>
    <row r="1258" spans="2:3" s="206" customFormat="1" x14ac:dyDescent="0.35">
      <c r="B1258" s="233"/>
      <c r="C1258" s="208"/>
    </row>
    <row r="1259" spans="2:3" s="206" customFormat="1" x14ac:dyDescent="0.35">
      <c r="B1259" s="233"/>
      <c r="C1259" s="208"/>
    </row>
    <row r="1260" spans="2:3" s="206" customFormat="1" x14ac:dyDescent="0.35">
      <c r="B1260" s="233"/>
      <c r="C1260" s="208"/>
    </row>
    <row r="1261" spans="2:3" s="206" customFormat="1" x14ac:dyDescent="0.35">
      <c r="B1261" s="233"/>
      <c r="C1261" s="208"/>
    </row>
    <row r="1262" spans="2:3" s="206" customFormat="1" x14ac:dyDescent="0.35">
      <c r="B1262" s="233"/>
      <c r="C1262" s="208"/>
    </row>
    <row r="1263" spans="2:3" s="206" customFormat="1" x14ac:dyDescent="0.35">
      <c r="B1263" s="233"/>
      <c r="C1263" s="208"/>
    </row>
    <row r="1264" spans="2:3" s="206" customFormat="1" x14ac:dyDescent="0.35">
      <c r="B1264" s="233"/>
      <c r="C1264" s="208"/>
    </row>
    <row r="1265" spans="2:3" s="206" customFormat="1" x14ac:dyDescent="0.35">
      <c r="B1265" s="233"/>
      <c r="C1265" s="208"/>
    </row>
    <row r="1266" spans="2:3" s="206" customFormat="1" x14ac:dyDescent="0.35">
      <c r="B1266" s="233"/>
      <c r="C1266" s="208"/>
    </row>
    <row r="1267" spans="2:3" s="206" customFormat="1" x14ac:dyDescent="0.35">
      <c r="B1267" s="233"/>
      <c r="C1267" s="208"/>
    </row>
    <row r="1268" spans="2:3" s="206" customFormat="1" x14ac:dyDescent="0.35">
      <c r="B1268" s="233"/>
      <c r="C1268" s="208"/>
    </row>
    <row r="1269" spans="2:3" s="206" customFormat="1" x14ac:dyDescent="0.35">
      <c r="B1269" s="233"/>
      <c r="C1269" s="208"/>
    </row>
    <row r="1270" spans="2:3" s="206" customFormat="1" x14ac:dyDescent="0.35">
      <c r="B1270" s="233"/>
      <c r="C1270" s="208"/>
    </row>
    <row r="1271" spans="2:3" s="206" customFormat="1" x14ac:dyDescent="0.35">
      <c r="B1271" s="233"/>
      <c r="C1271" s="208"/>
    </row>
    <row r="1272" spans="2:3" s="206" customFormat="1" x14ac:dyDescent="0.35">
      <c r="B1272" s="233"/>
      <c r="C1272" s="208"/>
    </row>
    <row r="1273" spans="2:3" s="206" customFormat="1" x14ac:dyDescent="0.35">
      <c r="B1273" s="233"/>
      <c r="C1273" s="208"/>
    </row>
    <row r="1274" spans="2:3" s="206" customFormat="1" x14ac:dyDescent="0.35">
      <c r="B1274" s="233"/>
      <c r="C1274" s="208"/>
    </row>
    <row r="1275" spans="2:3" s="206" customFormat="1" x14ac:dyDescent="0.35">
      <c r="B1275" s="233"/>
      <c r="C1275" s="208"/>
    </row>
    <row r="1276" spans="2:3" s="206" customFormat="1" x14ac:dyDescent="0.35">
      <c r="B1276" s="233"/>
      <c r="C1276" s="208"/>
    </row>
    <row r="1277" spans="2:3" s="206" customFormat="1" x14ac:dyDescent="0.35">
      <c r="B1277" s="233"/>
      <c r="C1277" s="208"/>
    </row>
    <row r="1278" spans="2:3" s="206" customFormat="1" x14ac:dyDescent="0.35">
      <c r="B1278" s="233"/>
      <c r="C1278" s="208"/>
    </row>
    <row r="1279" spans="2:3" s="206" customFormat="1" x14ac:dyDescent="0.35">
      <c r="B1279" s="233"/>
      <c r="C1279" s="208"/>
    </row>
    <row r="1280" spans="2:3" s="206" customFormat="1" x14ac:dyDescent="0.35">
      <c r="B1280" s="233"/>
      <c r="C1280" s="208"/>
    </row>
    <row r="1281" spans="2:3" s="206" customFormat="1" x14ac:dyDescent="0.35">
      <c r="B1281" s="233"/>
      <c r="C1281" s="208"/>
    </row>
    <row r="1282" spans="2:3" s="206" customFormat="1" x14ac:dyDescent="0.35">
      <c r="B1282" s="233"/>
      <c r="C1282" s="208"/>
    </row>
    <row r="1283" spans="2:3" s="206" customFormat="1" x14ac:dyDescent="0.35">
      <c r="B1283" s="233"/>
      <c r="C1283" s="208"/>
    </row>
    <row r="1284" spans="2:3" s="206" customFormat="1" x14ac:dyDescent="0.35">
      <c r="B1284" s="233"/>
      <c r="C1284" s="208"/>
    </row>
    <row r="1285" spans="2:3" s="206" customFormat="1" x14ac:dyDescent="0.35">
      <c r="B1285" s="233"/>
      <c r="C1285" s="208"/>
    </row>
    <row r="1286" spans="2:3" s="206" customFormat="1" x14ac:dyDescent="0.35">
      <c r="B1286" s="233"/>
      <c r="C1286" s="208"/>
    </row>
    <row r="1287" spans="2:3" s="206" customFormat="1" x14ac:dyDescent="0.35">
      <c r="B1287" s="233"/>
      <c r="C1287" s="208"/>
    </row>
    <row r="1288" spans="2:3" s="206" customFormat="1" x14ac:dyDescent="0.35">
      <c r="B1288" s="233"/>
      <c r="C1288" s="208"/>
    </row>
    <row r="1289" spans="2:3" s="206" customFormat="1" x14ac:dyDescent="0.35">
      <c r="B1289" s="233"/>
      <c r="C1289" s="208"/>
    </row>
    <row r="1290" spans="2:3" s="206" customFormat="1" x14ac:dyDescent="0.35">
      <c r="B1290" s="233"/>
      <c r="C1290" s="208"/>
    </row>
    <row r="1291" spans="2:3" s="206" customFormat="1" x14ac:dyDescent="0.35">
      <c r="B1291" s="233"/>
      <c r="C1291" s="208"/>
    </row>
    <row r="1292" spans="2:3" s="206" customFormat="1" x14ac:dyDescent="0.35">
      <c r="B1292" s="233"/>
      <c r="C1292" s="208"/>
    </row>
    <row r="1293" spans="2:3" s="206" customFormat="1" x14ac:dyDescent="0.35">
      <c r="B1293" s="233"/>
      <c r="C1293" s="208"/>
    </row>
    <row r="1294" spans="2:3" s="206" customFormat="1" x14ac:dyDescent="0.35">
      <c r="B1294" s="233"/>
      <c r="C1294" s="208"/>
    </row>
    <row r="1295" spans="2:3" s="206" customFormat="1" x14ac:dyDescent="0.35">
      <c r="B1295" s="233"/>
      <c r="C1295" s="208"/>
    </row>
    <row r="1296" spans="2:3" s="206" customFormat="1" x14ac:dyDescent="0.35">
      <c r="B1296" s="233"/>
      <c r="C1296" s="208"/>
    </row>
    <row r="1297" spans="2:3" s="206" customFormat="1" x14ac:dyDescent="0.35">
      <c r="B1297" s="233"/>
      <c r="C1297" s="208"/>
    </row>
    <row r="1298" spans="2:3" s="206" customFormat="1" x14ac:dyDescent="0.35">
      <c r="B1298" s="233"/>
      <c r="C1298" s="208"/>
    </row>
    <row r="1299" spans="2:3" s="206" customFormat="1" x14ac:dyDescent="0.35">
      <c r="B1299" s="233"/>
      <c r="C1299" s="208"/>
    </row>
    <row r="1300" spans="2:3" s="206" customFormat="1" x14ac:dyDescent="0.35">
      <c r="B1300" s="233"/>
      <c r="C1300" s="208"/>
    </row>
    <row r="1301" spans="2:3" s="206" customFormat="1" x14ac:dyDescent="0.35">
      <c r="B1301" s="233"/>
      <c r="C1301" s="208"/>
    </row>
    <row r="1302" spans="2:3" s="206" customFormat="1" x14ac:dyDescent="0.35">
      <c r="B1302" s="233"/>
      <c r="C1302" s="208"/>
    </row>
    <row r="1303" spans="2:3" s="206" customFormat="1" x14ac:dyDescent="0.35">
      <c r="B1303" s="233"/>
      <c r="C1303" s="208"/>
    </row>
    <row r="1304" spans="2:3" s="206" customFormat="1" x14ac:dyDescent="0.35">
      <c r="B1304" s="233"/>
      <c r="C1304" s="208"/>
    </row>
    <row r="1305" spans="2:3" s="206" customFormat="1" x14ac:dyDescent="0.35">
      <c r="B1305" s="233"/>
      <c r="C1305" s="208"/>
    </row>
    <row r="1306" spans="2:3" s="206" customFormat="1" x14ac:dyDescent="0.35">
      <c r="B1306" s="233"/>
      <c r="C1306" s="208"/>
    </row>
    <row r="1307" spans="2:3" s="206" customFormat="1" x14ac:dyDescent="0.35">
      <c r="B1307" s="233"/>
      <c r="C1307" s="208"/>
    </row>
    <row r="1308" spans="2:3" s="206" customFormat="1" x14ac:dyDescent="0.35">
      <c r="B1308" s="233"/>
      <c r="C1308" s="208"/>
    </row>
    <row r="1309" spans="2:3" s="206" customFormat="1" x14ac:dyDescent="0.35">
      <c r="B1309" s="233"/>
      <c r="C1309" s="208"/>
    </row>
    <row r="1310" spans="2:3" s="206" customFormat="1" x14ac:dyDescent="0.35">
      <c r="B1310" s="233"/>
      <c r="C1310" s="208"/>
    </row>
    <row r="1311" spans="2:3" s="206" customFormat="1" x14ac:dyDescent="0.35">
      <c r="B1311" s="233"/>
      <c r="C1311" s="208"/>
    </row>
    <row r="1312" spans="2:3" s="206" customFormat="1" x14ac:dyDescent="0.35">
      <c r="B1312" s="233"/>
      <c r="C1312" s="208"/>
    </row>
    <row r="1313" spans="2:3" s="206" customFormat="1" x14ac:dyDescent="0.35">
      <c r="B1313" s="233"/>
      <c r="C1313" s="208"/>
    </row>
    <row r="1314" spans="2:3" s="206" customFormat="1" x14ac:dyDescent="0.35">
      <c r="B1314" s="233"/>
      <c r="C1314" s="208"/>
    </row>
    <row r="1315" spans="2:3" s="206" customFormat="1" x14ac:dyDescent="0.35">
      <c r="B1315" s="233"/>
      <c r="C1315" s="208"/>
    </row>
    <row r="1316" spans="2:3" s="206" customFormat="1" x14ac:dyDescent="0.35">
      <c r="B1316" s="233"/>
      <c r="C1316" s="208"/>
    </row>
    <row r="1317" spans="2:3" s="206" customFormat="1" x14ac:dyDescent="0.35">
      <c r="B1317" s="233"/>
      <c r="C1317" s="208"/>
    </row>
    <row r="1318" spans="2:3" s="206" customFormat="1" x14ac:dyDescent="0.35">
      <c r="B1318" s="233"/>
      <c r="C1318" s="208"/>
    </row>
    <row r="1319" spans="2:3" s="206" customFormat="1" x14ac:dyDescent="0.35">
      <c r="B1319" s="233"/>
      <c r="C1319" s="208"/>
    </row>
    <row r="1320" spans="2:3" s="206" customFormat="1" x14ac:dyDescent="0.35">
      <c r="B1320" s="233"/>
      <c r="C1320" s="208"/>
    </row>
    <row r="1321" spans="2:3" s="206" customFormat="1" x14ac:dyDescent="0.35">
      <c r="B1321" s="233"/>
      <c r="C1321" s="208"/>
    </row>
    <row r="1322" spans="2:3" s="206" customFormat="1" x14ac:dyDescent="0.35">
      <c r="B1322" s="233"/>
      <c r="C1322" s="208"/>
    </row>
    <row r="1323" spans="2:3" s="206" customFormat="1" x14ac:dyDescent="0.35">
      <c r="B1323" s="233"/>
      <c r="C1323" s="208"/>
    </row>
    <row r="1324" spans="2:3" s="206" customFormat="1" x14ac:dyDescent="0.35">
      <c r="B1324" s="233"/>
      <c r="C1324" s="208"/>
    </row>
    <row r="1325" spans="2:3" s="206" customFormat="1" x14ac:dyDescent="0.35">
      <c r="B1325" s="233"/>
      <c r="C1325" s="208"/>
    </row>
    <row r="1326" spans="2:3" s="206" customFormat="1" x14ac:dyDescent="0.35">
      <c r="B1326" s="233"/>
      <c r="C1326" s="208"/>
    </row>
    <row r="1327" spans="2:3" s="206" customFormat="1" x14ac:dyDescent="0.35">
      <c r="B1327" s="233"/>
      <c r="C1327" s="208"/>
    </row>
    <row r="1328" spans="2:3" s="206" customFormat="1" x14ac:dyDescent="0.35">
      <c r="B1328" s="233"/>
      <c r="C1328" s="208"/>
    </row>
    <row r="1329" spans="2:3" s="206" customFormat="1" x14ac:dyDescent="0.35">
      <c r="B1329" s="233"/>
      <c r="C1329" s="208"/>
    </row>
    <row r="1330" spans="2:3" s="206" customFormat="1" x14ac:dyDescent="0.35">
      <c r="B1330" s="233"/>
      <c r="C1330" s="208"/>
    </row>
    <row r="1331" spans="2:3" s="206" customFormat="1" x14ac:dyDescent="0.35">
      <c r="B1331" s="233"/>
      <c r="C1331" s="208"/>
    </row>
    <row r="1332" spans="2:3" s="206" customFormat="1" x14ac:dyDescent="0.35">
      <c r="B1332" s="233"/>
      <c r="C1332" s="208"/>
    </row>
    <row r="1333" spans="2:3" s="206" customFormat="1" x14ac:dyDescent="0.35">
      <c r="B1333" s="233"/>
      <c r="C1333" s="208"/>
    </row>
    <row r="1334" spans="2:3" s="206" customFormat="1" x14ac:dyDescent="0.35">
      <c r="B1334" s="233"/>
      <c r="C1334" s="208"/>
    </row>
    <row r="1335" spans="2:3" s="206" customFormat="1" x14ac:dyDescent="0.35">
      <c r="B1335" s="233"/>
      <c r="C1335" s="208"/>
    </row>
    <row r="1336" spans="2:3" s="206" customFormat="1" x14ac:dyDescent="0.35">
      <c r="B1336" s="233"/>
      <c r="C1336" s="208"/>
    </row>
    <row r="1337" spans="2:3" s="206" customFormat="1" x14ac:dyDescent="0.35">
      <c r="B1337" s="233"/>
      <c r="C1337" s="208"/>
    </row>
    <row r="1338" spans="2:3" s="206" customFormat="1" x14ac:dyDescent="0.35">
      <c r="B1338" s="233"/>
      <c r="C1338" s="208"/>
    </row>
    <row r="1339" spans="2:3" s="206" customFormat="1" x14ac:dyDescent="0.35">
      <c r="B1339" s="233"/>
      <c r="C1339" s="208"/>
    </row>
    <row r="1340" spans="2:3" s="206" customFormat="1" x14ac:dyDescent="0.35">
      <c r="B1340" s="233"/>
      <c r="C1340" s="208"/>
    </row>
    <row r="1341" spans="2:3" s="206" customFormat="1" x14ac:dyDescent="0.35">
      <c r="B1341" s="233"/>
      <c r="C1341" s="208"/>
    </row>
    <row r="1342" spans="2:3" s="206" customFormat="1" x14ac:dyDescent="0.35">
      <c r="B1342" s="233"/>
      <c r="C1342" s="208"/>
    </row>
    <row r="1343" spans="2:3" s="206" customFormat="1" x14ac:dyDescent="0.35">
      <c r="B1343" s="233"/>
      <c r="C1343" s="208"/>
    </row>
    <row r="1344" spans="2:3" s="206" customFormat="1" x14ac:dyDescent="0.35">
      <c r="B1344" s="233"/>
      <c r="C1344" s="208"/>
    </row>
    <row r="1345" spans="2:3" s="206" customFormat="1" x14ac:dyDescent="0.35">
      <c r="B1345" s="233"/>
      <c r="C1345" s="208"/>
    </row>
    <row r="1346" spans="2:3" s="206" customFormat="1" x14ac:dyDescent="0.35">
      <c r="B1346" s="233"/>
      <c r="C1346" s="208"/>
    </row>
    <row r="1347" spans="2:3" s="206" customFormat="1" x14ac:dyDescent="0.35">
      <c r="B1347" s="233"/>
      <c r="C1347" s="208"/>
    </row>
    <row r="1348" spans="2:3" s="206" customFormat="1" x14ac:dyDescent="0.35">
      <c r="B1348" s="233"/>
      <c r="C1348" s="208"/>
    </row>
    <row r="1349" spans="2:3" s="206" customFormat="1" x14ac:dyDescent="0.35">
      <c r="B1349" s="233"/>
      <c r="C1349" s="208"/>
    </row>
    <row r="1350" spans="2:3" s="206" customFormat="1" x14ac:dyDescent="0.35">
      <c r="B1350" s="233"/>
      <c r="C1350" s="208"/>
    </row>
    <row r="1351" spans="2:3" s="206" customFormat="1" x14ac:dyDescent="0.35">
      <c r="B1351" s="233"/>
      <c r="C1351" s="208"/>
    </row>
    <row r="1352" spans="2:3" s="206" customFormat="1" x14ac:dyDescent="0.35">
      <c r="B1352" s="233"/>
      <c r="C1352" s="208"/>
    </row>
    <row r="1353" spans="2:3" s="206" customFormat="1" x14ac:dyDescent="0.35">
      <c r="B1353" s="233"/>
      <c r="C1353" s="208"/>
    </row>
    <row r="1354" spans="2:3" s="206" customFormat="1" x14ac:dyDescent="0.35">
      <c r="B1354" s="233"/>
      <c r="C1354" s="208"/>
    </row>
    <row r="1355" spans="2:3" s="206" customFormat="1" x14ac:dyDescent="0.35">
      <c r="B1355" s="233"/>
      <c r="C1355" s="208"/>
    </row>
    <row r="1356" spans="2:3" s="206" customFormat="1" x14ac:dyDescent="0.35">
      <c r="B1356" s="233"/>
      <c r="C1356" s="208"/>
    </row>
    <row r="1357" spans="2:3" s="206" customFormat="1" x14ac:dyDescent="0.35">
      <c r="B1357" s="233"/>
      <c r="C1357" s="208"/>
    </row>
    <row r="1358" spans="2:3" s="206" customFormat="1" x14ac:dyDescent="0.35">
      <c r="B1358" s="233"/>
      <c r="C1358" s="208"/>
    </row>
    <row r="1359" spans="2:3" s="206" customFormat="1" x14ac:dyDescent="0.35">
      <c r="B1359" s="233"/>
      <c r="C1359" s="208"/>
    </row>
    <row r="1360" spans="2:3" s="206" customFormat="1" x14ac:dyDescent="0.35">
      <c r="B1360" s="233"/>
      <c r="C1360" s="208"/>
    </row>
    <row r="1361" spans="2:3" s="206" customFormat="1" x14ac:dyDescent="0.35">
      <c r="B1361" s="233"/>
      <c r="C1361" s="208"/>
    </row>
    <row r="1362" spans="2:3" s="206" customFormat="1" x14ac:dyDescent="0.35">
      <c r="B1362" s="233"/>
      <c r="C1362" s="208"/>
    </row>
    <row r="1363" spans="2:3" s="206" customFormat="1" x14ac:dyDescent="0.35">
      <c r="B1363" s="233"/>
      <c r="C1363" s="208"/>
    </row>
    <row r="1364" spans="2:3" s="206" customFormat="1" x14ac:dyDescent="0.35">
      <c r="B1364" s="233"/>
      <c r="C1364" s="208"/>
    </row>
    <row r="1365" spans="2:3" s="206" customFormat="1" x14ac:dyDescent="0.35">
      <c r="B1365" s="233"/>
      <c r="C1365" s="208"/>
    </row>
    <row r="1366" spans="2:3" s="206" customFormat="1" x14ac:dyDescent="0.35">
      <c r="B1366" s="233"/>
      <c r="C1366" s="208"/>
    </row>
    <row r="1367" spans="2:3" s="206" customFormat="1" x14ac:dyDescent="0.35">
      <c r="B1367" s="233"/>
      <c r="C1367" s="208"/>
    </row>
    <row r="1368" spans="2:3" s="206" customFormat="1" x14ac:dyDescent="0.35">
      <c r="B1368" s="233"/>
      <c r="C1368" s="208"/>
    </row>
    <row r="1369" spans="2:3" s="206" customFormat="1" x14ac:dyDescent="0.35">
      <c r="B1369" s="233"/>
      <c r="C1369" s="208"/>
    </row>
    <row r="1370" spans="2:3" s="206" customFormat="1" x14ac:dyDescent="0.35">
      <c r="B1370" s="233"/>
      <c r="C1370" s="208"/>
    </row>
    <row r="1371" spans="2:3" s="206" customFormat="1" x14ac:dyDescent="0.35">
      <c r="B1371" s="233"/>
      <c r="C1371" s="208"/>
    </row>
    <row r="1372" spans="2:3" s="206" customFormat="1" x14ac:dyDescent="0.35">
      <c r="B1372" s="233"/>
      <c r="C1372" s="208"/>
    </row>
    <row r="1373" spans="2:3" s="206" customFormat="1" x14ac:dyDescent="0.35">
      <c r="B1373" s="233"/>
      <c r="C1373" s="208"/>
    </row>
    <row r="1374" spans="2:3" s="206" customFormat="1" x14ac:dyDescent="0.35">
      <c r="B1374" s="233"/>
      <c r="C1374" s="208"/>
    </row>
    <row r="1375" spans="2:3" s="206" customFormat="1" x14ac:dyDescent="0.35">
      <c r="B1375" s="233"/>
      <c r="C1375" s="208"/>
    </row>
    <row r="1376" spans="2:3" s="206" customFormat="1" x14ac:dyDescent="0.35">
      <c r="B1376" s="233"/>
      <c r="C1376" s="208"/>
    </row>
    <row r="1377" spans="2:3" s="206" customFormat="1" x14ac:dyDescent="0.35">
      <c r="B1377" s="233"/>
      <c r="C1377" s="208"/>
    </row>
    <row r="1378" spans="2:3" s="206" customFormat="1" x14ac:dyDescent="0.35">
      <c r="B1378" s="233"/>
      <c r="C1378" s="208"/>
    </row>
    <row r="1379" spans="2:3" s="206" customFormat="1" x14ac:dyDescent="0.35">
      <c r="B1379" s="233"/>
      <c r="C1379" s="208"/>
    </row>
    <row r="1380" spans="2:3" s="206" customFormat="1" x14ac:dyDescent="0.35">
      <c r="B1380" s="233"/>
      <c r="C1380" s="208"/>
    </row>
    <row r="1381" spans="2:3" s="206" customFormat="1" x14ac:dyDescent="0.35">
      <c r="B1381" s="233"/>
      <c r="C1381" s="208"/>
    </row>
    <row r="1382" spans="2:3" s="206" customFormat="1" x14ac:dyDescent="0.35">
      <c r="B1382" s="233"/>
      <c r="C1382" s="208"/>
    </row>
    <row r="1383" spans="2:3" s="206" customFormat="1" x14ac:dyDescent="0.35">
      <c r="B1383" s="233"/>
      <c r="C1383" s="208"/>
    </row>
    <row r="1384" spans="2:3" s="206" customFormat="1" x14ac:dyDescent="0.35">
      <c r="B1384" s="233"/>
      <c r="C1384" s="208"/>
    </row>
    <row r="1385" spans="2:3" s="206" customFormat="1" x14ac:dyDescent="0.35">
      <c r="B1385" s="233"/>
      <c r="C1385" s="208"/>
    </row>
    <row r="1386" spans="2:3" s="206" customFormat="1" x14ac:dyDescent="0.35">
      <c r="B1386" s="233"/>
      <c r="C1386" s="208"/>
    </row>
    <row r="1387" spans="2:3" s="206" customFormat="1" x14ac:dyDescent="0.35">
      <c r="B1387" s="233"/>
      <c r="C1387" s="208"/>
    </row>
    <row r="1388" spans="2:3" s="206" customFormat="1" x14ac:dyDescent="0.35">
      <c r="B1388" s="233"/>
      <c r="C1388" s="208"/>
    </row>
    <row r="1389" spans="2:3" s="206" customFormat="1" x14ac:dyDescent="0.35">
      <c r="B1389" s="233"/>
      <c r="C1389" s="208"/>
    </row>
    <row r="1390" spans="2:3" s="206" customFormat="1" x14ac:dyDescent="0.35">
      <c r="B1390" s="233"/>
      <c r="C1390" s="208"/>
    </row>
    <row r="1391" spans="2:3" s="206" customFormat="1" x14ac:dyDescent="0.35">
      <c r="B1391" s="233"/>
      <c r="C1391" s="208"/>
    </row>
    <row r="1392" spans="2:3" s="206" customFormat="1" x14ac:dyDescent="0.35">
      <c r="B1392" s="233"/>
      <c r="C1392" s="208"/>
    </row>
    <row r="1393" spans="2:3" s="206" customFormat="1" x14ac:dyDescent="0.35">
      <c r="B1393" s="233"/>
      <c r="C1393" s="208"/>
    </row>
    <row r="1394" spans="2:3" s="206" customFormat="1" x14ac:dyDescent="0.35">
      <c r="B1394" s="233"/>
      <c r="C1394" s="208"/>
    </row>
    <row r="1395" spans="2:3" s="206" customFormat="1" x14ac:dyDescent="0.35">
      <c r="B1395" s="233"/>
      <c r="C1395" s="208"/>
    </row>
    <row r="1396" spans="2:3" s="206" customFormat="1" x14ac:dyDescent="0.35">
      <c r="B1396" s="233"/>
      <c r="C1396" s="208"/>
    </row>
    <row r="1397" spans="2:3" s="206" customFormat="1" x14ac:dyDescent="0.35">
      <c r="B1397" s="233"/>
      <c r="C1397" s="208"/>
    </row>
    <row r="1398" spans="2:3" s="206" customFormat="1" x14ac:dyDescent="0.35">
      <c r="B1398" s="233"/>
      <c r="C1398" s="208"/>
    </row>
    <row r="1399" spans="2:3" s="206" customFormat="1" x14ac:dyDescent="0.35">
      <c r="B1399" s="233"/>
      <c r="C1399" s="208"/>
    </row>
    <row r="1400" spans="2:3" s="206" customFormat="1" x14ac:dyDescent="0.35">
      <c r="B1400" s="233"/>
      <c r="C1400" s="208"/>
    </row>
    <row r="1401" spans="2:3" s="206" customFormat="1" x14ac:dyDescent="0.35">
      <c r="B1401" s="233"/>
      <c r="C1401" s="208"/>
    </row>
    <row r="1402" spans="2:3" s="206" customFormat="1" x14ac:dyDescent="0.35">
      <c r="B1402" s="233"/>
      <c r="C1402" s="208"/>
    </row>
    <row r="1403" spans="2:3" s="206" customFormat="1" x14ac:dyDescent="0.35">
      <c r="B1403" s="233"/>
      <c r="C1403" s="208"/>
    </row>
    <row r="1404" spans="2:3" s="206" customFormat="1" x14ac:dyDescent="0.35">
      <c r="B1404" s="233"/>
      <c r="C1404" s="208"/>
    </row>
    <row r="1405" spans="2:3" s="206" customFormat="1" x14ac:dyDescent="0.35">
      <c r="B1405" s="233"/>
      <c r="C1405" s="208"/>
    </row>
    <row r="1406" spans="2:3" s="206" customFormat="1" x14ac:dyDescent="0.35">
      <c r="B1406" s="233"/>
      <c r="C1406" s="208"/>
    </row>
    <row r="1407" spans="2:3" s="206" customFormat="1" x14ac:dyDescent="0.35">
      <c r="B1407" s="233"/>
      <c r="C1407" s="208"/>
    </row>
    <row r="1408" spans="2:3" s="206" customFormat="1" x14ac:dyDescent="0.35">
      <c r="B1408" s="233"/>
      <c r="C1408" s="208"/>
    </row>
    <row r="1409" spans="2:3" s="206" customFormat="1" x14ac:dyDescent="0.35">
      <c r="B1409" s="233"/>
      <c r="C1409" s="208"/>
    </row>
    <row r="1410" spans="2:3" s="206" customFormat="1" x14ac:dyDescent="0.35">
      <c r="B1410" s="233"/>
      <c r="C1410" s="208"/>
    </row>
    <row r="1411" spans="2:3" s="206" customFormat="1" x14ac:dyDescent="0.35">
      <c r="B1411" s="233"/>
      <c r="C1411" s="208"/>
    </row>
    <row r="1412" spans="2:3" s="206" customFormat="1" x14ac:dyDescent="0.35">
      <c r="B1412" s="233"/>
      <c r="C1412" s="208"/>
    </row>
    <row r="1413" spans="2:3" s="206" customFormat="1" x14ac:dyDescent="0.35">
      <c r="B1413" s="233"/>
      <c r="C1413" s="208"/>
    </row>
    <row r="1414" spans="2:3" s="206" customFormat="1" x14ac:dyDescent="0.35">
      <c r="B1414" s="233"/>
      <c r="C1414" s="208"/>
    </row>
    <row r="1415" spans="2:3" s="206" customFormat="1" x14ac:dyDescent="0.35">
      <c r="B1415" s="233"/>
      <c r="C1415" s="208"/>
    </row>
    <row r="1416" spans="2:3" s="206" customFormat="1" x14ac:dyDescent="0.35">
      <c r="B1416" s="233"/>
      <c r="C1416" s="208"/>
    </row>
    <row r="1417" spans="2:3" s="206" customFormat="1" x14ac:dyDescent="0.35">
      <c r="B1417" s="233"/>
      <c r="C1417" s="208"/>
    </row>
    <row r="1418" spans="2:3" s="206" customFormat="1" x14ac:dyDescent="0.35">
      <c r="B1418" s="233"/>
      <c r="C1418" s="208"/>
    </row>
    <row r="1419" spans="2:3" s="206" customFormat="1" x14ac:dyDescent="0.35">
      <c r="B1419" s="233"/>
      <c r="C1419" s="208"/>
    </row>
    <row r="1420" spans="2:3" s="206" customFormat="1" x14ac:dyDescent="0.35">
      <c r="B1420" s="233"/>
      <c r="C1420" s="208"/>
    </row>
    <row r="1421" spans="2:3" s="206" customFormat="1" x14ac:dyDescent="0.35">
      <c r="B1421" s="233"/>
      <c r="C1421" s="208"/>
    </row>
    <row r="1422" spans="2:3" s="206" customFormat="1" x14ac:dyDescent="0.35">
      <c r="B1422" s="233"/>
      <c r="C1422" s="208"/>
    </row>
    <row r="1423" spans="2:3" s="206" customFormat="1" x14ac:dyDescent="0.35">
      <c r="B1423" s="233"/>
      <c r="C1423" s="208"/>
    </row>
    <row r="1424" spans="2:3" s="206" customFormat="1" x14ac:dyDescent="0.35">
      <c r="B1424" s="233"/>
      <c r="C1424" s="208"/>
    </row>
    <row r="1425" spans="2:3" s="206" customFormat="1" x14ac:dyDescent="0.35">
      <c r="B1425" s="233"/>
      <c r="C1425" s="208"/>
    </row>
    <row r="1426" spans="2:3" s="206" customFormat="1" x14ac:dyDescent="0.35">
      <c r="B1426" s="233"/>
      <c r="C1426" s="208"/>
    </row>
    <row r="1427" spans="2:3" s="206" customFormat="1" x14ac:dyDescent="0.35">
      <c r="B1427" s="233"/>
      <c r="C1427" s="208"/>
    </row>
    <row r="1428" spans="2:3" s="206" customFormat="1" x14ac:dyDescent="0.35">
      <c r="B1428" s="233"/>
      <c r="C1428" s="208"/>
    </row>
    <row r="1429" spans="2:3" s="206" customFormat="1" x14ac:dyDescent="0.35">
      <c r="B1429" s="233"/>
      <c r="C1429" s="208"/>
    </row>
    <row r="1430" spans="2:3" s="206" customFormat="1" x14ac:dyDescent="0.35">
      <c r="B1430" s="233"/>
      <c r="C1430" s="208"/>
    </row>
    <row r="1431" spans="2:3" s="206" customFormat="1" x14ac:dyDescent="0.35">
      <c r="B1431" s="233"/>
      <c r="C1431" s="208"/>
    </row>
    <row r="1432" spans="2:3" s="206" customFormat="1" x14ac:dyDescent="0.35">
      <c r="B1432" s="233"/>
      <c r="C1432" s="208"/>
    </row>
    <row r="1433" spans="2:3" s="206" customFormat="1" x14ac:dyDescent="0.35">
      <c r="B1433" s="233"/>
      <c r="C1433" s="208"/>
    </row>
    <row r="1434" spans="2:3" s="206" customFormat="1" x14ac:dyDescent="0.35">
      <c r="B1434" s="233"/>
      <c r="C1434" s="208"/>
    </row>
    <row r="1435" spans="2:3" s="206" customFormat="1" x14ac:dyDescent="0.35">
      <c r="B1435" s="233"/>
      <c r="C1435" s="208"/>
    </row>
    <row r="1436" spans="2:3" s="206" customFormat="1" x14ac:dyDescent="0.35">
      <c r="B1436" s="233"/>
      <c r="C1436" s="208"/>
    </row>
    <row r="1437" spans="2:3" s="206" customFormat="1" x14ac:dyDescent="0.35">
      <c r="B1437" s="233"/>
      <c r="C1437" s="208"/>
    </row>
    <row r="1438" spans="2:3" s="206" customFormat="1" x14ac:dyDescent="0.35">
      <c r="B1438" s="233"/>
      <c r="C1438" s="208"/>
    </row>
    <row r="1439" spans="2:3" s="206" customFormat="1" x14ac:dyDescent="0.35">
      <c r="B1439" s="233"/>
      <c r="C1439" s="208"/>
    </row>
    <row r="1440" spans="2:3" s="206" customFormat="1" x14ac:dyDescent="0.35">
      <c r="B1440" s="233"/>
      <c r="C1440" s="208"/>
    </row>
    <row r="1441" spans="2:3" s="206" customFormat="1" x14ac:dyDescent="0.35">
      <c r="B1441" s="233"/>
      <c r="C1441" s="208"/>
    </row>
    <row r="1442" spans="2:3" s="206" customFormat="1" x14ac:dyDescent="0.35">
      <c r="B1442" s="233"/>
      <c r="C1442" s="208"/>
    </row>
    <row r="1443" spans="2:3" s="206" customFormat="1" x14ac:dyDescent="0.35">
      <c r="B1443" s="233"/>
      <c r="C1443" s="208"/>
    </row>
    <row r="1444" spans="2:3" s="206" customFormat="1" x14ac:dyDescent="0.35">
      <c r="B1444" s="233"/>
      <c r="C1444" s="208"/>
    </row>
    <row r="1445" spans="2:3" s="206" customFormat="1" x14ac:dyDescent="0.35">
      <c r="B1445" s="233"/>
      <c r="C1445" s="208"/>
    </row>
    <row r="1446" spans="2:3" s="206" customFormat="1" x14ac:dyDescent="0.35">
      <c r="B1446" s="233"/>
      <c r="C1446" s="208"/>
    </row>
    <row r="1447" spans="2:3" s="206" customFormat="1" x14ac:dyDescent="0.35">
      <c r="B1447" s="233"/>
      <c r="C1447" s="208"/>
    </row>
    <row r="1448" spans="2:3" s="206" customFormat="1" x14ac:dyDescent="0.35">
      <c r="B1448" s="233"/>
      <c r="C1448" s="208"/>
    </row>
    <row r="1449" spans="2:3" s="206" customFormat="1" x14ac:dyDescent="0.35">
      <c r="B1449" s="233"/>
      <c r="C1449" s="208"/>
    </row>
    <row r="1450" spans="2:3" s="206" customFormat="1" x14ac:dyDescent="0.35">
      <c r="B1450" s="233"/>
      <c r="C1450" s="208"/>
    </row>
    <row r="1451" spans="2:3" s="206" customFormat="1" x14ac:dyDescent="0.35">
      <c r="B1451" s="233"/>
      <c r="C1451" s="208"/>
    </row>
    <row r="1452" spans="2:3" s="206" customFormat="1" x14ac:dyDescent="0.35">
      <c r="B1452" s="233"/>
      <c r="C1452" s="208"/>
    </row>
    <row r="1453" spans="2:3" s="206" customFormat="1" x14ac:dyDescent="0.35">
      <c r="B1453" s="233"/>
      <c r="C1453" s="208"/>
    </row>
    <row r="1454" spans="2:3" s="206" customFormat="1" x14ac:dyDescent="0.35">
      <c r="B1454" s="233"/>
      <c r="C1454" s="208"/>
    </row>
    <row r="1455" spans="2:3" s="206" customFormat="1" x14ac:dyDescent="0.35">
      <c r="B1455" s="233"/>
      <c r="C1455" s="208"/>
    </row>
    <row r="1456" spans="2:3" s="206" customFormat="1" x14ac:dyDescent="0.35">
      <c r="B1456" s="233"/>
      <c r="C1456" s="208"/>
    </row>
    <row r="1457" spans="2:3" s="206" customFormat="1" x14ac:dyDescent="0.35">
      <c r="B1457" s="233"/>
      <c r="C1457" s="208"/>
    </row>
    <row r="1458" spans="2:3" s="206" customFormat="1" x14ac:dyDescent="0.35">
      <c r="B1458" s="233"/>
      <c r="C1458" s="208"/>
    </row>
    <row r="1459" spans="2:3" s="206" customFormat="1" x14ac:dyDescent="0.35">
      <c r="B1459" s="233"/>
      <c r="C1459" s="208"/>
    </row>
    <row r="1460" spans="2:3" s="206" customFormat="1" x14ac:dyDescent="0.35">
      <c r="B1460" s="233"/>
      <c r="C1460" s="208"/>
    </row>
    <row r="1461" spans="2:3" s="206" customFormat="1" x14ac:dyDescent="0.35">
      <c r="B1461" s="233"/>
      <c r="C1461" s="208"/>
    </row>
    <row r="1462" spans="2:3" s="206" customFormat="1" x14ac:dyDescent="0.35">
      <c r="B1462" s="233"/>
      <c r="C1462" s="208"/>
    </row>
    <row r="1463" spans="2:3" s="206" customFormat="1" x14ac:dyDescent="0.35">
      <c r="B1463" s="233"/>
      <c r="C1463" s="208"/>
    </row>
    <row r="1464" spans="2:3" s="206" customFormat="1" x14ac:dyDescent="0.35">
      <c r="B1464" s="233"/>
      <c r="C1464" s="208"/>
    </row>
    <row r="1465" spans="2:3" s="206" customFormat="1" x14ac:dyDescent="0.35">
      <c r="B1465" s="233"/>
      <c r="C1465" s="208"/>
    </row>
    <row r="1466" spans="2:3" s="206" customFormat="1" x14ac:dyDescent="0.35">
      <c r="B1466" s="233"/>
      <c r="C1466" s="208"/>
    </row>
    <row r="1467" spans="2:3" s="206" customFormat="1" x14ac:dyDescent="0.35">
      <c r="B1467" s="233"/>
      <c r="C1467" s="208"/>
    </row>
    <row r="1468" spans="2:3" s="206" customFormat="1" x14ac:dyDescent="0.35">
      <c r="B1468" s="233"/>
      <c r="C1468" s="208"/>
    </row>
    <row r="1469" spans="2:3" s="206" customFormat="1" x14ac:dyDescent="0.35">
      <c r="B1469" s="233"/>
      <c r="C1469" s="208"/>
    </row>
    <row r="1470" spans="2:3" s="206" customFormat="1" x14ac:dyDescent="0.35">
      <c r="B1470" s="233"/>
      <c r="C1470" s="208"/>
    </row>
    <row r="1471" spans="2:3" s="206" customFormat="1" x14ac:dyDescent="0.35">
      <c r="B1471" s="233"/>
      <c r="C1471" s="208"/>
    </row>
    <row r="1472" spans="2:3" s="206" customFormat="1" x14ac:dyDescent="0.35">
      <c r="B1472" s="233"/>
      <c r="C1472" s="208"/>
    </row>
    <row r="1473" spans="2:3" s="206" customFormat="1" x14ac:dyDescent="0.35">
      <c r="B1473" s="233"/>
      <c r="C1473" s="208"/>
    </row>
    <row r="1474" spans="2:3" s="206" customFormat="1" x14ac:dyDescent="0.35">
      <c r="B1474" s="233"/>
      <c r="C1474" s="208"/>
    </row>
    <row r="1475" spans="2:3" s="206" customFormat="1" x14ac:dyDescent="0.35">
      <c r="B1475" s="233"/>
      <c r="C1475" s="208"/>
    </row>
    <row r="1476" spans="2:3" s="206" customFormat="1" x14ac:dyDescent="0.35">
      <c r="B1476" s="233"/>
      <c r="C1476" s="208"/>
    </row>
    <row r="1477" spans="2:3" s="206" customFormat="1" x14ac:dyDescent="0.35">
      <c r="B1477" s="233"/>
      <c r="C1477" s="208"/>
    </row>
    <row r="1478" spans="2:3" s="206" customFormat="1" x14ac:dyDescent="0.35">
      <c r="B1478" s="233"/>
      <c r="C1478" s="208"/>
    </row>
    <row r="1479" spans="2:3" s="206" customFormat="1" x14ac:dyDescent="0.35">
      <c r="B1479" s="233"/>
      <c r="C1479" s="208"/>
    </row>
    <row r="1480" spans="2:3" s="206" customFormat="1" x14ac:dyDescent="0.35">
      <c r="B1480" s="233"/>
      <c r="C1480" s="208"/>
    </row>
    <row r="1481" spans="2:3" s="206" customFormat="1" x14ac:dyDescent="0.35">
      <c r="B1481" s="233"/>
      <c r="C1481" s="208"/>
    </row>
    <row r="1482" spans="2:3" s="206" customFormat="1" x14ac:dyDescent="0.35">
      <c r="B1482" s="233"/>
      <c r="C1482" s="208"/>
    </row>
    <row r="1483" spans="2:3" s="206" customFormat="1" x14ac:dyDescent="0.35">
      <c r="B1483" s="233"/>
      <c r="C1483" s="208"/>
    </row>
    <row r="1484" spans="2:3" s="206" customFormat="1" x14ac:dyDescent="0.35">
      <c r="B1484" s="233"/>
      <c r="C1484" s="208"/>
    </row>
    <row r="1485" spans="2:3" s="206" customFormat="1" x14ac:dyDescent="0.35">
      <c r="B1485" s="233"/>
      <c r="C1485" s="208"/>
    </row>
    <row r="1486" spans="2:3" s="206" customFormat="1" x14ac:dyDescent="0.35">
      <c r="B1486" s="233"/>
      <c r="C1486" s="208"/>
    </row>
    <row r="1487" spans="2:3" s="206" customFormat="1" x14ac:dyDescent="0.35">
      <c r="B1487" s="233"/>
      <c r="C1487" s="208"/>
    </row>
    <row r="1488" spans="2:3" s="206" customFormat="1" x14ac:dyDescent="0.35">
      <c r="B1488" s="233"/>
      <c r="C1488" s="208"/>
    </row>
    <row r="1489" spans="2:3" s="206" customFormat="1" x14ac:dyDescent="0.35">
      <c r="B1489" s="233"/>
      <c r="C1489" s="208"/>
    </row>
    <row r="1490" spans="2:3" s="206" customFormat="1" x14ac:dyDescent="0.35">
      <c r="B1490" s="233"/>
      <c r="C1490" s="208"/>
    </row>
    <row r="1491" spans="2:3" s="206" customFormat="1" x14ac:dyDescent="0.35">
      <c r="B1491" s="233"/>
      <c r="C1491" s="208"/>
    </row>
    <row r="1492" spans="2:3" s="206" customFormat="1" x14ac:dyDescent="0.35">
      <c r="B1492" s="233"/>
      <c r="C1492" s="208"/>
    </row>
    <row r="1493" spans="2:3" s="206" customFormat="1" x14ac:dyDescent="0.35">
      <c r="B1493" s="233"/>
      <c r="C1493" s="208"/>
    </row>
    <row r="1494" spans="2:3" s="206" customFormat="1" x14ac:dyDescent="0.35">
      <c r="B1494" s="233"/>
      <c r="C1494" s="208"/>
    </row>
    <row r="1495" spans="2:3" s="206" customFormat="1" x14ac:dyDescent="0.35">
      <c r="B1495" s="233"/>
      <c r="C1495" s="208"/>
    </row>
    <row r="1496" spans="2:3" s="206" customFormat="1" x14ac:dyDescent="0.35">
      <c r="B1496" s="233"/>
      <c r="C1496" s="208"/>
    </row>
    <row r="1497" spans="2:3" s="206" customFormat="1" x14ac:dyDescent="0.35">
      <c r="B1497" s="233"/>
      <c r="C1497" s="208"/>
    </row>
    <row r="1498" spans="2:3" s="206" customFormat="1" x14ac:dyDescent="0.35">
      <c r="B1498" s="233"/>
      <c r="C1498" s="208"/>
    </row>
    <row r="1499" spans="2:3" s="206" customFormat="1" x14ac:dyDescent="0.35">
      <c r="B1499" s="233"/>
      <c r="C1499" s="208"/>
    </row>
    <row r="1500" spans="2:3" s="206" customFormat="1" x14ac:dyDescent="0.35">
      <c r="B1500" s="233"/>
      <c r="C1500" s="208"/>
    </row>
    <row r="1501" spans="2:3" s="206" customFormat="1" x14ac:dyDescent="0.35">
      <c r="B1501" s="233"/>
      <c r="C1501" s="208"/>
    </row>
    <row r="1502" spans="2:3" s="206" customFormat="1" x14ac:dyDescent="0.35">
      <c r="B1502" s="233"/>
      <c r="C1502" s="208"/>
    </row>
    <row r="1503" spans="2:3" s="206" customFormat="1" x14ac:dyDescent="0.35">
      <c r="B1503" s="233"/>
      <c r="C1503" s="208"/>
    </row>
    <row r="1504" spans="2:3" s="206" customFormat="1" x14ac:dyDescent="0.35">
      <c r="B1504" s="233"/>
      <c r="C1504" s="208"/>
    </row>
    <row r="1505" spans="2:3" s="206" customFormat="1" x14ac:dyDescent="0.35">
      <c r="B1505" s="233"/>
      <c r="C1505" s="208"/>
    </row>
    <row r="1506" spans="2:3" s="206" customFormat="1" x14ac:dyDescent="0.35">
      <c r="B1506" s="233"/>
      <c r="C1506" s="208"/>
    </row>
    <row r="1507" spans="2:3" s="206" customFormat="1" x14ac:dyDescent="0.35">
      <c r="B1507" s="233"/>
      <c r="C1507" s="208"/>
    </row>
    <row r="1508" spans="2:3" s="206" customFormat="1" x14ac:dyDescent="0.35">
      <c r="B1508" s="233"/>
      <c r="C1508" s="208"/>
    </row>
    <row r="1509" spans="2:3" s="206" customFormat="1" x14ac:dyDescent="0.35">
      <c r="B1509" s="233"/>
      <c r="C1509" s="208"/>
    </row>
    <row r="1510" spans="2:3" s="206" customFormat="1" x14ac:dyDescent="0.35">
      <c r="B1510" s="233"/>
      <c r="C1510" s="208"/>
    </row>
    <row r="1511" spans="2:3" s="206" customFormat="1" x14ac:dyDescent="0.35">
      <c r="B1511" s="233"/>
      <c r="C1511" s="208"/>
    </row>
    <row r="1512" spans="2:3" s="206" customFormat="1" x14ac:dyDescent="0.35">
      <c r="B1512" s="233"/>
      <c r="C1512" s="208"/>
    </row>
    <row r="1513" spans="2:3" s="206" customFormat="1" x14ac:dyDescent="0.35">
      <c r="B1513" s="233"/>
      <c r="C1513" s="208"/>
    </row>
    <row r="1514" spans="2:3" s="206" customFormat="1" x14ac:dyDescent="0.35">
      <c r="B1514" s="233"/>
      <c r="C1514" s="208"/>
    </row>
    <row r="1515" spans="2:3" s="206" customFormat="1" x14ac:dyDescent="0.35">
      <c r="B1515" s="233"/>
      <c r="C1515" s="208"/>
    </row>
    <row r="1516" spans="2:3" s="206" customFormat="1" x14ac:dyDescent="0.35">
      <c r="B1516" s="233"/>
      <c r="C1516" s="208"/>
    </row>
    <row r="1517" spans="2:3" s="206" customFormat="1" x14ac:dyDescent="0.35">
      <c r="B1517" s="233"/>
      <c r="C1517" s="208"/>
    </row>
    <row r="1518" spans="2:3" s="206" customFormat="1" x14ac:dyDescent="0.35">
      <c r="B1518" s="233"/>
      <c r="C1518" s="208"/>
    </row>
    <row r="1519" spans="2:3" s="206" customFormat="1" x14ac:dyDescent="0.35">
      <c r="B1519" s="233"/>
      <c r="C1519" s="208"/>
    </row>
    <row r="1520" spans="2:3" s="206" customFormat="1" x14ac:dyDescent="0.35">
      <c r="B1520" s="233"/>
      <c r="C1520" s="208"/>
    </row>
    <row r="1521" spans="2:3" s="206" customFormat="1" x14ac:dyDescent="0.35">
      <c r="B1521" s="233"/>
      <c r="C1521" s="208"/>
    </row>
    <row r="1522" spans="2:3" s="206" customFormat="1" x14ac:dyDescent="0.35">
      <c r="B1522" s="233"/>
      <c r="C1522" s="208"/>
    </row>
    <row r="1523" spans="2:3" s="206" customFormat="1" x14ac:dyDescent="0.35">
      <c r="B1523" s="233"/>
      <c r="C1523" s="208"/>
    </row>
    <row r="1524" spans="2:3" s="206" customFormat="1" x14ac:dyDescent="0.35">
      <c r="B1524" s="233"/>
      <c r="C1524" s="208"/>
    </row>
    <row r="1525" spans="2:3" s="206" customFormat="1" x14ac:dyDescent="0.35">
      <c r="B1525" s="233"/>
      <c r="C1525" s="208"/>
    </row>
    <row r="1526" spans="2:3" s="206" customFormat="1" x14ac:dyDescent="0.35">
      <c r="B1526" s="233"/>
      <c r="C1526" s="208"/>
    </row>
    <row r="1527" spans="2:3" s="206" customFormat="1" x14ac:dyDescent="0.35">
      <c r="B1527" s="233"/>
      <c r="C1527" s="208"/>
    </row>
    <row r="1528" spans="2:3" s="206" customFormat="1" x14ac:dyDescent="0.35">
      <c r="B1528" s="233"/>
      <c r="C1528" s="208"/>
    </row>
    <row r="1529" spans="2:3" s="206" customFormat="1" x14ac:dyDescent="0.35">
      <c r="B1529" s="233"/>
      <c r="C1529" s="208"/>
    </row>
    <row r="1530" spans="2:3" s="206" customFormat="1" x14ac:dyDescent="0.35">
      <c r="B1530" s="233"/>
      <c r="C1530" s="208"/>
    </row>
    <row r="1531" spans="2:3" s="206" customFormat="1" x14ac:dyDescent="0.35">
      <c r="B1531" s="233"/>
      <c r="C1531" s="208"/>
    </row>
    <row r="1532" spans="2:3" s="206" customFormat="1" x14ac:dyDescent="0.35">
      <c r="B1532" s="233"/>
      <c r="C1532" s="208"/>
    </row>
    <row r="1533" spans="2:3" s="206" customFormat="1" x14ac:dyDescent="0.35">
      <c r="B1533" s="233"/>
      <c r="C1533" s="208"/>
    </row>
    <row r="1534" spans="2:3" s="206" customFormat="1" x14ac:dyDescent="0.35">
      <c r="B1534" s="233"/>
      <c r="C1534" s="208"/>
    </row>
    <row r="1535" spans="2:3" s="206" customFormat="1" x14ac:dyDescent="0.35">
      <c r="B1535" s="233"/>
      <c r="C1535" s="208"/>
    </row>
    <row r="1536" spans="2:3" s="206" customFormat="1" x14ac:dyDescent="0.35">
      <c r="B1536" s="233"/>
      <c r="C1536" s="208"/>
    </row>
    <row r="1537" spans="2:3" s="206" customFormat="1" x14ac:dyDescent="0.35">
      <c r="B1537" s="233"/>
      <c r="C1537" s="208"/>
    </row>
    <row r="1538" spans="2:3" s="206" customFormat="1" x14ac:dyDescent="0.35">
      <c r="B1538" s="233"/>
      <c r="C1538" s="208"/>
    </row>
    <row r="1539" spans="2:3" s="206" customFormat="1" x14ac:dyDescent="0.35">
      <c r="B1539" s="233"/>
      <c r="C1539" s="208"/>
    </row>
    <row r="1540" spans="2:3" s="206" customFormat="1" x14ac:dyDescent="0.35">
      <c r="B1540" s="233"/>
      <c r="C1540" s="208"/>
    </row>
    <row r="1541" spans="2:3" s="206" customFormat="1" x14ac:dyDescent="0.35">
      <c r="B1541" s="233"/>
      <c r="C1541" s="208"/>
    </row>
    <row r="1542" spans="2:3" s="206" customFormat="1" x14ac:dyDescent="0.35">
      <c r="B1542" s="233"/>
      <c r="C1542" s="208"/>
    </row>
    <row r="1543" spans="2:3" s="206" customFormat="1" x14ac:dyDescent="0.35">
      <c r="B1543" s="233"/>
      <c r="C1543" s="208"/>
    </row>
    <row r="1544" spans="2:3" s="206" customFormat="1" x14ac:dyDescent="0.35">
      <c r="B1544" s="233"/>
      <c r="C1544" s="208"/>
    </row>
    <row r="1545" spans="2:3" s="206" customFormat="1" x14ac:dyDescent="0.35">
      <c r="B1545" s="233"/>
      <c r="C1545" s="208"/>
    </row>
    <row r="1546" spans="2:3" s="206" customFormat="1" x14ac:dyDescent="0.35">
      <c r="B1546" s="233"/>
      <c r="C1546" s="208"/>
    </row>
    <row r="1547" spans="2:3" s="206" customFormat="1" x14ac:dyDescent="0.35">
      <c r="B1547" s="233"/>
      <c r="C1547" s="208"/>
    </row>
    <row r="1548" spans="2:3" s="206" customFormat="1" x14ac:dyDescent="0.35">
      <c r="B1548" s="233"/>
      <c r="C1548" s="208"/>
    </row>
    <row r="1549" spans="2:3" s="206" customFormat="1" x14ac:dyDescent="0.35">
      <c r="B1549" s="233"/>
      <c r="C1549" s="208"/>
    </row>
    <row r="1550" spans="2:3" s="206" customFormat="1" x14ac:dyDescent="0.35">
      <c r="B1550" s="233"/>
      <c r="C1550" s="208"/>
    </row>
    <row r="1551" spans="2:3" s="206" customFormat="1" x14ac:dyDescent="0.35">
      <c r="B1551" s="233"/>
      <c r="C1551" s="208"/>
    </row>
    <row r="1552" spans="2:3" s="206" customFormat="1" x14ac:dyDescent="0.35">
      <c r="B1552" s="233"/>
      <c r="C1552" s="208"/>
    </row>
    <row r="1553" spans="2:3" s="206" customFormat="1" x14ac:dyDescent="0.35">
      <c r="B1553" s="233"/>
      <c r="C1553" s="208"/>
    </row>
    <row r="1554" spans="2:3" s="206" customFormat="1" x14ac:dyDescent="0.35">
      <c r="B1554" s="233"/>
      <c r="C1554" s="208"/>
    </row>
    <row r="1555" spans="2:3" s="206" customFormat="1" x14ac:dyDescent="0.35">
      <c r="B1555" s="233"/>
      <c r="C1555" s="208"/>
    </row>
    <row r="1556" spans="2:3" s="206" customFormat="1" x14ac:dyDescent="0.35">
      <c r="B1556" s="233"/>
      <c r="C1556" s="208"/>
    </row>
    <row r="1557" spans="2:3" s="206" customFormat="1" x14ac:dyDescent="0.35">
      <c r="B1557" s="233"/>
      <c r="C1557" s="208"/>
    </row>
    <row r="1558" spans="2:3" s="206" customFormat="1" x14ac:dyDescent="0.35">
      <c r="B1558" s="233"/>
      <c r="C1558" s="208"/>
    </row>
    <row r="1559" spans="2:3" s="206" customFormat="1" x14ac:dyDescent="0.35">
      <c r="B1559" s="233"/>
      <c r="C1559" s="208"/>
    </row>
    <row r="1560" spans="2:3" s="206" customFormat="1" x14ac:dyDescent="0.35">
      <c r="B1560" s="233"/>
      <c r="C1560" s="208"/>
    </row>
    <row r="1561" spans="2:3" s="206" customFormat="1" x14ac:dyDescent="0.35">
      <c r="B1561" s="233"/>
      <c r="C1561" s="208"/>
    </row>
    <row r="1562" spans="2:3" s="206" customFormat="1" x14ac:dyDescent="0.35">
      <c r="B1562" s="233"/>
      <c r="C1562" s="208"/>
    </row>
    <row r="1563" spans="2:3" s="206" customFormat="1" x14ac:dyDescent="0.35">
      <c r="B1563" s="233"/>
      <c r="C1563" s="208"/>
    </row>
    <row r="1564" spans="2:3" s="206" customFormat="1" x14ac:dyDescent="0.35">
      <c r="B1564" s="233"/>
      <c r="C1564" s="208"/>
    </row>
    <row r="1565" spans="2:3" s="206" customFormat="1" x14ac:dyDescent="0.35">
      <c r="B1565" s="233"/>
      <c r="C1565" s="208"/>
    </row>
    <row r="1566" spans="2:3" s="206" customFormat="1" x14ac:dyDescent="0.35">
      <c r="B1566" s="233"/>
      <c r="C1566" s="208"/>
    </row>
    <row r="1567" spans="2:3" s="206" customFormat="1" x14ac:dyDescent="0.35">
      <c r="B1567" s="233"/>
      <c r="C1567" s="208"/>
    </row>
    <row r="1568" spans="2:3" s="206" customFormat="1" x14ac:dyDescent="0.35">
      <c r="B1568" s="233"/>
      <c r="C1568" s="208"/>
    </row>
    <row r="1569" spans="2:3" s="206" customFormat="1" x14ac:dyDescent="0.35">
      <c r="B1569" s="233"/>
      <c r="C1569" s="208"/>
    </row>
    <row r="1570" spans="2:3" s="206" customFormat="1" x14ac:dyDescent="0.35">
      <c r="B1570" s="233"/>
      <c r="C1570" s="208"/>
    </row>
    <row r="1571" spans="2:3" s="206" customFormat="1" x14ac:dyDescent="0.35">
      <c r="B1571" s="233"/>
      <c r="C1571" s="208"/>
    </row>
    <row r="1572" spans="2:3" s="206" customFormat="1" x14ac:dyDescent="0.35">
      <c r="B1572" s="233"/>
      <c r="C1572" s="208"/>
    </row>
    <row r="1573" spans="2:3" s="206" customFormat="1" x14ac:dyDescent="0.35">
      <c r="B1573" s="233"/>
      <c r="C1573" s="208"/>
    </row>
    <row r="1574" spans="2:3" s="206" customFormat="1" x14ac:dyDescent="0.35">
      <c r="B1574" s="233"/>
      <c r="C1574" s="208"/>
    </row>
    <row r="1575" spans="2:3" s="206" customFormat="1" x14ac:dyDescent="0.35">
      <c r="B1575" s="233"/>
      <c r="C1575" s="208"/>
    </row>
    <row r="1576" spans="2:3" s="206" customFormat="1" x14ac:dyDescent="0.35">
      <c r="B1576" s="233"/>
      <c r="C1576" s="208"/>
    </row>
    <row r="1577" spans="2:3" s="206" customFormat="1" x14ac:dyDescent="0.35">
      <c r="B1577" s="233"/>
      <c r="C1577" s="208"/>
    </row>
    <row r="1578" spans="2:3" s="206" customFormat="1" x14ac:dyDescent="0.35">
      <c r="B1578" s="233"/>
      <c r="C1578" s="208"/>
    </row>
    <row r="1579" spans="2:3" s="206" customFormat="1" x14ac:dyDescent="0.35">
      <c r="B1579" s="233"/>
      <c r="C1579" s="208"/>
    </row>
    <row r="1580" spans="2:3" s="206" customFormat="1" x14ac:dyDescent="0.35">
      <c r="B1580" s="233"/>
      <c r="C1580" s="208"/>
    </row>
    <row r="1581" spans="2:3" s="206" customFormat="1" x14ac:dyDescent="0.35">
      <c r="B1581" s="233"/>
      <c r="C1581" s="208"/>
    </row>
    <row r="1582" spans="2:3" s="206" customFormat="1" x14ac:dyDescent="0.35">
      <c r="B1582" s="233"/>
      <c r="C1582" s="208"/>
    </row>
    <row r="1583" spans="2:3" s="206" customFormat="1" x14ac:dyDescent="0.35">
      <c r="B1583" s="233"/>
      <c r="C1583" s="208"/>
    </row>
    <row r="1584" spans="2:3" s="206" customFormat="1" x14ac:dyDescent="0.35">
      <c r="B1584" s="233"/>
      <c r="C1584" s="208"/>
    </row>
    <row r="1585" spans="2:3" s="206" customFormat="1" x14ac:dyDescent="0.35">
      <c r="B1585" s="233"/>
      <c r="C1585" s="208"/>
    </row>
    <row r="1586" spans="2:3" s="206" customFormat="1" x14ac:dyDescent="0.35">
      <c r="B1586" s="233"/>
      <c r="C1586" s="208"/>
    </row>
    <row r="1587" spans="2:3" s="206" customFormat="1" x14ac:dyDescent="0.35">
      <c r="B1587" s="233"/>
      <c r="C1587" s="208"/>
    </row>
    <row r="1588" spans="2:3" s="206" customFormat="1" x14ac:dyDescent="0.35">
      <c r="B1588" s="233"/>
      <c r="C1588" s="208"/>
    </row>
    <row r="1589" spans="2:3" s="206" customFormat="1" x14ac:dyDescent="0.35">
      <c r="B1589" s="233"/>
      <c r="C1589" s="208"/>
    </row>
    <row r="1590" spans="2:3" s="206" customFormat="1" x14ac:dyDescent="0.35">
      <c r="B1590" s="233"/>
      <c r="C1590" s="208"/>
    </row>
    <row r="1591" spans="2:3" s="206" customFormat="1" x14ac:dyDescent="0.35">
      <c r="B1591" s="233"/>
      <c r="C1591" s="208"/>
    </row>
    <row r="1592" spans="2:3" s="206" customFormat="1" x14ac:dyDescent="0.35">
      <c r="B1592" s="233"/>
      <c r="C1592" s="208"/>
    </row>
    <row r="1593" spans="2:3" s="206" customFormat="1" x14ac:dyDescent="0.35">
      <c r="B1593" s="233"/>
      <c r="C1593" s="208"/>
    </row>
    <row r="1594" spans="2:3" s="206" customFormat="1" x14ac:dyDescent="0.35">
      <c r="B1594" s="233"/>
      <c r="C1594" s="208"/>
    </row>
    <row r="1595" spans="2:3" s="206" customFormat="1" x14ac:dyDescent="0.35">
      <c r="B1595" s="233"/>
      <c r="C1595" s="208"/>
    </row>
    <row r="1596" spans="2:3" s="206" customFormat="1" x14ac:dyDescent="0.35">
      <c r="B1596" s="233"/>
      <c r="C1596" s="208"/>
    </row>
    <row r="1597" spans="2:3" s="206" customFormat="1" x14ac:dyDescent="0.35">
      <c r="B1597" s="233"/>
      <c r="C1597" s="208"/>
    </row>
    <row r="1598" spans="2:3" s="206" customFormat="1" x14ac:dyDescent="0.35">
      <c r="B1598" s="233"/>
      <c r="C1598" s="208"/>
    </row>
    <row r="1599" spans="2:3" s="206" customFormat="1" x14ac:dyDescent="0.35">
      <c r="B1599" s="233"/>
      <c r="C1599" s="208"/>
    </row>
    <row r="1600" spans="2:3" s="206" customFormat="1" x14ac:dyDescent="0.35">
      <c r="B1600" s="233"/>
      <c r="C1600" s="208"/>
    </row>
    <row r="1601" spans="2:3" s="206" customFormat="1" x14ac:dyDescent="0.35">
      <c r="B1601" s="233"/>
      <c r="C1601" s="208"/>
    </row>
    <row r="1602" spans="2:3" s="206" customFormat="1" x14ac:dyDescent="0.35">
      <c r="B1602" s="233"/>
      <c r="C1602" s="208"/>
    </row>
    <row r="1603" spans="2:3" s="206" customFormat="1" x14ac:dyDescent="0.35">
      <c r="B1603" s="233"/>
      <c r="C1603" s="208"/>
    </row>
    <row r="1604" spans="2:3" s="206" customFormat="1" x14ac:dyDescent="0.35">
      <c r="B1604" s="233"/>
      <c r="C1604" s="208"/>
    </row>
    <row r="1605" spans="2:3" s="206" customFormat="1" x14ac:dyDescent="0.35">
      <c r="B1605" s="233"/>
      <c r="C1605" s="208"/>
    </row>
    <row r="1606" spans="2:3" s="206" customFormat="1" x14ac:dyDescent="0.35">
      <c r="B1606" s="233"/>
      <c r="C1606" s="208"/>
    </row>
    <row r="1607" spans="2:3" s="206" customFormat="1" x14ac:dyDescent="0.35">
      <c r="B1607" s="233"/>
      <c r="C1607" s="208"/>
    </row>
    <row r="1608" spans="2:3" s="206" customFormat="1" x14ac:dyDescent="0.35">
      <c r="B1608" s="233"/>
      <c r="C1608" s="208"/>
    </row>
    <row r="1609" spans="2:3" s="206" customFormat="1" x14ac:dyDescent="0.35">
      <c r="B1609" s="233"/>
      <c r="C1609" s="208"/>
    </row>
    <row r="1610" spans="2:3" s="206" customFormat="1" x14ac:dyDescent="0.35">
      <c r="B1610" s="233"/>
      <c r="C1610" s="208"/>
    </row>
    <row r="1611" spans="2:3" s="206" customFormat="1" x14ac:dyDescent="0.35">
      <c r="B1611" s="233"/>
      <c r="C1611" s="208"/>
    </row>
    <row r="1612" spans="2:3" s="206" customFormat="1" x14ac:dyDescent="0.35">
      <c r="B1612" s="233"/>
      <c r="C1612" s="208"/>
    </row>
    <row r="1613" spans="2:3" s="206" customFormat="1" x14ac:dyDescent="0.35">
      <c r="B1613" s="233"/>
      <c r="C1613" s="208"/>
    </row>
    <row r="1614" spans="2:3" s="206" customFormat="1" x14ac:dyDescent="0.35">
      <c r="B1614" s="233"/>
      <c r="C1614" s="208"/>
    </row>
    <row r="1615" spans="2:3" s="206" customFormat="1" x14ac:dyDescent="0.35">
      <c r="B1615" s="233"/>
      <c r="C1615" s="208"/>
    </row>
    <row r="1616" spans="2:3" s="206" customFormat="1" x14ac:dyDescent="0.35">
      <c r="B1616" s="233"/>
      <c r="C1616" s="208"/>
    </row>
    <row r="1617" spans="2:3" s="206" customFormat="1" x14ac:dyDescent="0.35">
      <c r="B1617" s="233"/>
      <c r="C1617" s="208"/>
    </row>
    <row r="1618" spans="2:3" s="206" customFormat="1" x14ac:dyDescent="0.35">
      <c r="B1618" s="233"/>
      <c r="C1618" s="208"/>
    </row>
    <row r="1619" spans="2:3" s="206" customFormat="1" x14ac:dyDescent="0.35">
      <c r="B1619" s="233"/>
      <c r="C1619" s="208"/>
    </row>
    <row r="1620" spans="2:3" s="206" customFormat="1" x14ac:dyDescent="0.35">
      <c r="B1620" s="233"/>
      <c r="C1620" s="208"/>
    </row>
    <row r="1621" spans="2:3" s="206" customFormat="1" x14ac:dyDescent="0.35">
      <c r="B1621" s="233"/>
      <c r="C1621" s="208"/>
    </row>
    <row r="1622" spans="2:3" s="206" customFormat="1" x14ac:dyDescent="0.35">
      <c r="B1622" s="233"/>
      <c r="C1622" s="208"/>
    </row>
    <row r="1623" spans="2:3" s="206" customFormat="1" x14ac:dyDescent="0.35">
      <c r="B1623" s="233"/>
      <c r="C1623" s="208"/>
    </row>
    <row r="1624" spans="2:3" s="206" customFormat="1" x14ac:dyDescent="0.35">
      <c r="B1624" s="233"/>
      <c r="C1624" s="208"/>
    </row>
    <row r="1625" spans="2:3" s="206" customFormat="1" x14ac:dyDescent="0.35">
      <c r="B1625" s="233"/>
      <c r="C1625" s="208"/>
    </row>
    <row r="1626" spans="2:3" s="206" customFormat="1" x14ac:dyDescent="0.35">
      <c r="B1626" s="233"/>
      <c r="C1626" s="208"/>
    </row>
    <row r="1627" spans="2:3" s="206" customFormat="1" x14ac:dyDescent="0.35">
      <c r="B1627" s="233"/>
      <c r="C1627" s="208"/>
    </row>
    <row r="1628" spans="2:3" s="206" customFormat="1" x14ac:dyDescent="0.35">
      <c r="B1628" s="233"/>
      <c r="C1628" s="208"/>
    </row>
    <row r="1629" spans="2:3" s="206" customFormat="1" x14ac:dyDescent="0.35">
      <c r="B1629" s="233"/>
      <c r="C1629" s="208"/>
    </row>
    <row r="1630" spans="2:3" s="206" customFormat="1" x14ac:dyDescent="0.35">
      <c r="B1630" s="233"/>
      <c r="C1630" s="208"/>
    </row>
    <row r="1631" spans="2:3" s="206" customFormat="1" x14ac:dyDescent="0.35">
      <c r="B1631" s="233"/>
      <c r="C1631" s="208"/>
    </row>
    <row r="1632" spans="2:3" s="206" customFormat="1" x14ac:dyDescent="0.35">
      <c r="B1632" s="233"/>
      <c r="C1632" s="208"/>
    </row>
    <row r="1633" spans="2:3" s="206" customFormat="1" x14ac:dyDescent="0.35">
      <c r="B1633" s="233"/>
      <c r="C1633" s="208"/>
    </row>
    <row r="1634" spans="2:3" s="206" customFormat="1" x14ac:dyDescent="0.35">
      <c r="B1634" s="233"/>
      <c r="C1634" s="208"/>
    </row>
    <row r="1635" spans="2:3" s="206" customFormat="1" x14ac:dyDescent="0.35">
      <c r="B1635" s="233"/>
      <c r="C1635" s="208"/>
    </row>
    <row r="1636" spans="2:3" s="206" customFormat="1" x14ac:dyDescent="0.35">
      <c r="B1636" s="233"/>
      <c r="C1636" s="208"/>
    </row>
    <row r="1637" spans="2:3" s="206" customFormat="1" x14ac:dyDescent="0.35">
      <c r="B1637" s="233"/>
      <c r="C1637" s="208"/>
    </row>
    <row r="1638" spans="2:3" s="206" customFormat="1" x14ac:dyDescent="0.35">
      <c r="B1638" s="233"/>
      <c r="C1638" s="208"/>
    </row>
    <row r="1639" spans="2:3" s="206" customFormat="1" x14ac:dyDescent="0.35">
      <c r="B1639" s="233"/>
      <c r="C1639" s="208"/>
    </row>
    <row r="1640" spans="2:3" s="206" customFormat="1" x14ac:dyDescent="0.35">
      <c r="B1640" s="233"/>
      <c r="C1640" s="208"/>
    </row>
    <row r="1641" spans="2:3" s="206" customFormat="1" x14ac:dyDescent="0.35">
      <c r="B1641" s="233"/>
      <c r="C1641" s="208"/>
    </row>
    <row r="1642" spans="2:3" s="206" customFormat="1" x14ac:dyDescent="0.35">
      <c r="B1642" s="233"/>
      <c r="C1642" s="208"/>
    </row>
    <row r="1643" spans="2:3" s="206" customFormat="1" x14ac:dyDescent="0.35">
      <c r="B1643" s="233"/>
      <c r="C1643" s="208"/>
    </row>
    <row r="1644" spans="2:3" s="206" customFormat="1" x14ac:dyDescent="0.35">
      <c r="B1644" s="233"/>
      <c r="C1644" s="208"/>
    </row>
    <row r="1645" spans="2:3" s="206" customFormat="1" x14ac:dyDescent="0.35">
      <c r="B1645" s="233"/>
      <c r="C1645" s="208"/>
    </row>
    <row r="1646" spans="2:3" s="206" customFormat="1" x14ac:dyDescent="0.35">
      <c r="B1646" s="233"/>
      <c r="C1646" s="208"/>
    </row>
    <row r="1647" spans="2:3" s="206" customFormat="1" x14ac:dyDescent="0.35">
      <c r="B1647" s="233"/>
      <c r="C1647" s="208"/>
    </row>
    <row r="1648" spans="2:3" s="206" customFormat="1" x14ac:dyDescent="0.35">
      <c r="B1648" s="233"/>
      <c r="C1648" s="208"/>
    </row>
    <row r="1649" spans="2:3" s="206" customFormat="1" x14ac:dyDescent="0.35">
      <c r="B1649" s="233"/>
      <c r="C1649" s="208"/>
    </row>
    <row r="1650" spans="2:3" s="206" customFormat="1" x14ac:dyDescent="0.35">
      <c r="B1650" s="233"/>
      <c r="C1650" s="208"/>
    </row>
    <row r="1651" spans="2:3" s="206" customFormat="1" x14ac:dyDescent="0.35">
      <c r="B1651" s="233"/>
      <c r="C1651" s="208"/>
    </row>
    <row r="1652" spans="2:3" s="206" customFormat="1" x14ac:dyDescent="0.35">
      <c r="B1652" s="233"/>
      <c r="C1652" s="208"/>
    </row>
    <row r="1653" spans="2:3" s="206" customFormat="1" x14ac:dyDescent="0.35">
      <c r="B1653" s="233"/>
      <c r="C1653" s="208"/>
    </row>
    <row r="1654" spans="2:3" s="206" customFormat="1" x14ac:dyDescent="0.35">
      <c r="B1654" s="233"/>
      <c r="C1654" s="208"/>
    </row>
    <row r="1655" spans="2:3" s="206" customFormat="1" x14ac:dyDescent="0.35">
      <c r="B1655" s="233"/>
      <c r="C1655" s="208"/>
    </row>
    <row r="1656" spans="2:3" s="206" customFormat="1" x14ac:dyDescent="0.35">
      <c r="B1656" s="233"/>
      <c r="C1656" s="208"/>
    </row>
    <row r="1657" spans="2:3" s="206" customFormat="1" x14ac:dyDescent="0.35">
      <c r="B1657" s="233"/>
      <c r="C1657" s="208"/>
    </row>
    <row r="1658" spans="2:3" s="206" customFormat="1" x14ac:dyDescent="0.35">
      <c r="B1658" s="233"/>
      <c r="C1658" s="208"/>
    </row>
    <row r="1659" spans="2:3" s="206" customFormat="1" x14ac:dyDescent="0.35">
      <c r="B1659" s="233"/>
      <c r="C1659" s="208"/>
    </row>
    <row r="1660" spans="2:3" s="206" customFormat="1" x14ac:dyDescent="0.35">
      <c r="B1660" s="233"/>
      <c r="C1660" s="208"/>
    </row>
    <row r="1661" spans="2:3" s="206" customFormat="1" x14ac:dyDescent="0.35">
      <c r="B1661" s="233"/>
      <c r="C1661" s="208"/>
    </row>
    <row r="1662" spans="2:3" s="206" customFormat="1" x14ac:dyDescent="0.35">
      <c r="B1662" s="233"/>
      <c r="C1662" s="208"/>
    </row>
    <row r="1663" spans="2:3" s="206" customFormat="1" x14ac:dyDescent="0.35">
      <c r="B1663" s="233"/>
      <c r="C1663" s="208"/>
    </row>
    <row r="1664" spans="2:3" s="206" customFormat="1" x14ac:dyDescent="0.35">
      <c r="B1664" s="233"/>
      <c r="C1664" s="208"/>
    </row>
    <row r="1665" spans="2:3" s="206" customFormat="1" x14ac:dyDescent="0.35">
      <c r="B1665" s="233"/>
      <c r="C1665" s="208"/>
    </row>
    <row r="1666" spans="2:3" s="206" customFormat="1" x14ac:dyDescent="0.35">
      <c r="B1666" s="233"/>
      <c r="C1666" s="208"/>
    </row>
    <row r="1667" spans="2:3" s="206" customFormat="1" x14ac:dyDescent="0.35">
      <c r="B1667" s="233"/>
      <c r="C1667" s="208"/>
    </row>
    <row r="1668" spans="2:3" s="206" customFormat="1" x14ac:dyDescent="0.35">
      <c r="B1668" s="233"/>
      <c r="C1668" s="208"/>
    </row>
    <row r="1669" spans="2:3" s="206" customFormat="1" x14ac:dyDescent="0.35">
      <c r="B1669" s="233"/>
      <c r="C1669" s="208"/>
    </row>
    <row r="1670" spans="2:3" s="206" customFormat="1" x14ac:dyDescent="0.35">
      <c r="B1670" s="233"/>
      <c r="C1670" s="208"/>
    </row>
    <row r="1671" spans="2:3" s="206" customFormat="1" x14ac:dyDescent="0.35">
      <c r="B1671" s="233"/>
      <c r="C1671" s="208"/>
    </row>
    <row r="1672" spans="2:3" s="206" customFormat="1" x14ac:dyDescent="0.35">
      <c r="B1672" s="233"/>
      <c r="C1672" s="208"/>
    </row>
    <row r="1673" spans="2:3" s="206" customFormat="1" x14ac:dyDescent="0.35">
      <c r="B1673" s="233"/>
      <c r="C1673" s="208"/>
    </row>
    <row r="1674" spans="2:3" s="206" customFormat="1" x14ac:dyDescent="0.35">
      <c r="B1674" s="233"/>
      <c r="C1674" s="208"/>
    </row>
    <row r="1675" spans="2:3" s="206" customFormat="1" x14ac:dyDescent="0.35">
      <c r="B1675" s="233"/>
      <c r="C1675" s="208"/>
    </row>
    <row r="1676" spans="2:3" s="206" customFormat="1" x14ac:dyDescent="0.35">
      <c r="B1676" s="233"/>
      <c r="C1676" s="208"/>
    </row>
    <row r="1677" spans="2:3" s="206" customFormat="1" x14ac:dyDescent="0.35">
      <c r="B1677" s="233"/>
      <c r="C1677" s="208"/>
    </row>
    <row r="1678" spans="2:3" s="206" customFormat="1" x14ac:dyDescent="0.35">
      <c r="B1678" s="233"/>
      <c r="C1678" s="208"/>
    </row>
    <row r="1679" spans="2:3" s="206" customFormat="1" x14ac:dyDescent="0.35">
      <c r="B1679" s="233"/>
      <c r="C1679" s="208"/>
    </row>
    <row r="1680" spans="2:3" s="206" customFormat="1" x14ac:dyDescent="0.35">
      <c r="B1680" s="233"/>
      <c r="C1680" s="208"/>
    </row>
    <row r="1681" spans="2:3" s="206" customFormat="1" x14ac:dyDescent="0.35">
      <c r="B1681" s="233"/>
      <c r="C1681" s="208"/>
    </row>
    <row r="1682" spans="2:3" s="206" customFormat="1" x14ac:dyDescent="0.35">
      <c r="B1682" s="233"/>
      <c r="C1682" s="208"/>
    </row>
    <row r="1683" spans="2:3" s="206" customFormat="1" x14ac:dyDescent="0.35">
      <c r="B1683" s="233"/>
      <c r="C1683" s="208"/>
    </row>
    <row r="1684" spans="2:3" s="206" customFormat="1" x14ac:dyDescent="0.35">
      <c r="B1684" s="233"/>
      <c r="C1684" s="208"/>
    </row>
    <row r="1685" spans="2:3" s="206" customFormat="1" x14ac:dyDescent="0.35">
      <c r="B1685" s="233"/>
      <c r="C1685" s="208"/>
    </row>
    <row r="1686" spans="2:3" s="206" customFormat="1" x14ac:dyDescent="0.35">
      <c r="B1686" s="233"/>
      <c r="C1686" s="208"/>
    </row>
    <row r="1687" spans="2:3" s="206" customFormat="1" x14ac:dyDescent="0.35">
      <c r="B1687" s="233"/>
      <c r="C1687" s="208"/>
    </row>
    <row r="1688" spans="2:3" s="206" customFormat="1" x14ac:dyDescent="0.35">
      <c r="B1688" s="233"/>
      <c r="C1688" s="208"/>
    </row>
    <row r="1689" spans="2:3" s="206" customFormat="1" x14ac:dyDescent="0.35">
      <c r="B1689" s="233"/>
      <c r="C1689" s="208"/>
    </row>
    <row r="1690" spans="2:3" s="206" customFormat="1" x14ac:dyDescent="0.35">
      <c r="B1690" s="233"/>
      <c r="C1690" s="208"/>
    </row>
    <row r="1691" spans="2:3" s="206" customFormat="1" x14ac:dyDescent="0.35">
      <c r="B1691" s="233"/>
      <c r="C1691" s="208"/>
    </row>
    <row r="1692" spans="2:3" s="206" customFormat="1" x14ac:dyDescent="0.35">
      <c r="B1692" s="233"/>
      <c r="C1692" s="208"/>
    </row>
    <row r="1693" spans="2:3" s="206" customFormat="1" x14ac:dyDescent="0.35">
      <c r="B1693" s="233"/>
      <c r="C1693" s="208"/>
    </row>
    <row r="1694" spans="2:3" s="206" customFormat="1" x14ac:dyDescent="0.35">
      <c r="B1694" s="233"/>
      <c r="C1694" s="208"/>
    </row>
    <row r="1695" spans="2:3" s="206" customFormat="1" x14ac:dyDescent="0.35">
      <c r="B1695" s="233"/>
      <c r="C1695" s="208"/>
    </row>
    <row r="1696" spans="2:3" s="206" customFormat="1" x14ac:dyDescent="0.35">
      <c r="B1696" s="233"/>
      <c r="C1696" s="208"/>
    </row>
    <row r="1697" spans="2:3" s="206" customFormat="1" x14ac:dyDescent="0.35">
      <c r="B1697" s="233"/>
      <c r="C1697" s="208"/>
    </row>
    <row r="1698" spans="2:3" s="206" customFormat="1" x14ac:dyDescent="0.35">
      <c r="B1698" s="233"/>
      <c r="C1698" s="208"/>
    </row>
    <row r="1699" spans="2:3" s="206" customFormat="1" x14ac:dyDescent="0.35">
      <c r="B1699" s="233"/>
      <c r="C1699" s="208"/>
    </row>
    <row r="1700" spans="2:3" s="206" customFormat="1" x14ac:dyDescent="0.35">
      <c r="B1700" s="233"/>
      <c r="C1700" s="208"/>
    </row>
    <row r="1701" spans="2:3" s="206" customFormat="1" x14ac:dyDescent="0.35">
      <c r="B1701" s="233"/>
      <c r="C1701" s="208"/>
    </row>
    <row r="1702" spans="2:3" s="206" customFormat="1" x14ac:dyDescent="0.35">
      <c r="B1702" s="233"/>
      <c r="C1702" s="208"/>
    </row>
    <row r="1703" spans="2:3" s="206" customFormat="1" x14ac:dyDescent="0.35">
      <c r="B1703" s="233"/>
      <c r="C1703" s="208"/>
    </row>
    <row r="1704" spans="2:3" s="206" customFormat="1" x14ac:dyDescent="0.35">
      <c r="B1704" s="233"/>
      <c r="C1704" s="208"/>
    </row>
    <row r="1705" spans="2:3" s="206" customFormat="1" x14ac:dyDescent="0.35">
      <c r="B1705" s="233"/>
      <c r="C1705" s="208"/>
    </row>
    <row r="1706" spans="2:3" s="206" customFormat="1" x14ac:dyDescent="0.35">
      <c r="B1706" s="233"/>
      <c r="C1706" s="208"/>
    </row>
    <row r="1707" spans="2:3" s="206" customFormat="1" x14ac:dyDescent="0.35">
      <c r="B1707" s="233"/>
      <c r="C1707" s="208"/>
    </row>
    <row r="1708" spans="2:3" s="206" customFormat="1" x14ac:dyDescent="0.35">
      <c r="B1708" s="233"/>
      <c r="C1708" s="208"/>
    </row>
    <row r="1709" spans="2:3" s="206" customFormat="1" x14ac:dyDescent="0.35">
      <c r="B1709" s="233"/>
      <c r="C1709" s="208"/>
    </row>
    <row r="1710" spans="2:3" s="206" customFormat="1" x14ac:dyDescent="0.35">
      <c r="B1710" s="233"/>
      <c r="C1710" s="208"/>
    </row>
    <row r="1711" spans="2:3" s="206" customFormat="1" x14ac:dyDescent="0.35">
      <c r="B1711" s="233"/>
      <c r="C1711" s="208"/>
    </row>
    <row r="1712" spans="2:3" s="206" customFormat="1" x14ac:dyDescent="0.35">
      <c r="B1712" s="233"/>
      <c r="C1712" s="208"/>
    </row>
    <row r="1713" spans="2:3" s="206" customFormat="1" x14ac:dyDescent="0.35">
      <c r="B1713" s="233"/>
      <c r="C1713" s="208"/>
    </row>
    <row r="1714" spans="2:3" s="206" customFormat="1" x14ac:dyDescent="0.35">
      <c r="B1714" s="233"/>
      <c r="C1714" s="208"/>
    </row>
    <row r="1715" spans="2:3" s="206" customFormat="1" x14ac:dyDescent="0.35">
      <c r="B1715" s="233"/>
      <c r="C1715" s="208"/>
    </row>
    <row r="1716" spans="2:3" s="206" customFormat="1" x14ac:dyDescent="0.35">
      <c r="B1716" s="233"/>
      <c r="C1716" s="208"/>
    </row>
    <row r="1717" spans="2:3" s="206" customFormat="1" x14ac:dyDescent="0.35">
      <c r="B1717" s="233"/>
      <c r="C1717" s="208"/>
    </row>
    <row r="1718" spans="2:3" s="206" customFormat="1" x14ac:dyDescent="0.35">
      <c r="B1718" s="233"/>
      <c r="C1718" s="208"/>
    </row>
    <row r="1719" spans="2:3" s="206" customFormat="1" x14ac:dyDescent="0.35">
      <c r="B1719" s="233"/>
      <c r="C1719" s="208"/>
    </row>
    <row r="1720" spans="2:3" s="206" customFormat="1" x14ac:dyDescent="0.35">
      <c r="B1720" s="233"/>
      <c r="C1720" s="208"/>
    </row>
    <row r="1721" spans="2:3" s="206" customFormat="1" x14ac:dyDescent="0.35">
      <c r="B1721" s="233"/>
      <c r="C1721" s="208"/>
    </row>
    <row r="1722" spans="2:3" s="206" customFormat="1" x14ac:dyDescent="0.35">
      <c r="B1722" s="233"/>
      <c r="C1722" s="208"/>
    </row>
    <row r="1723" spans="2:3" s="206" customFormat="1" x14ac:dyDescent="0.35">
      <c r="B1723" s="233"/>
      <c r="C1723" s="208"/>
    </row>
    <row r="1724" spans="2:3" s="206" customFormat="1" x14ac:dyDescent="0.35">
      <c r="B1724" s="233"/>
      <c r="C1724" s="208"/>
    </row>
    <row r="1725" spans="2:3" s="206" customFormat="1" x14ac:dyDescent="0.35">
      <c r="B1725" s="233"/>
      <c r="C1725" s="208"/>
    </row>
    <row r="1726" spans="2:3" s="206" customFormat="1" x14ac:dyDescent="0.35">
      <c r="B1726" s="233"/>
      <c r="C1726" s="208"/>
    </row>
    <row r="1727" spans="2:3" s="206" customFormat="1" x14ac:dyDescent="0.35">
      <c r="B1727" s="233"/>
      <c r="C1727" s="208"/>
    </row>
    <row r="1728" spans="2:3" s="206" customFormat="1" x14ac:dyDescent="0.35">
      <c r="B1728" s="233"/>
      <c r="C1728" s="208"/>
    </row>
    <row r="1729" spans="2:3" s="206" customFormat="1" x14ac:dyDescent="0.35">
      <c r="B1729" s="233"/>
      <c r="C1729" s="208"/>
    </row>
    <row r="1730" spans="2:3" s="206" customFormat="1" x14ac:dyDescent="0.35">
      <c r="B1730" s="233"/>
      <c r="C1730" s="208"/>
    </row>
    <row r="1731" spans="2:3" s="206" customFormat="1" x14ac:dyDescent="0.35">
      <c r="B1731" s="233"/>
      <c r="C1731" s="208"/>
    </row>
    <row r="1732" spans="2:3" s="206" customFormat="1" x14ac:dyDescent="0.35">
      <c r="B1732" s="233"/>
      <c r="C1732" s="208"/>
    </row>
    <row r="1733" spans="2:3" s="206" customFormat="1" x14ac:dyDescent="0.35">
      <c r="B1733" s="233"/>
      <c r="C1733" s="208"/>
    </row>
    <row r="1734" spans="2:3" s="206" customFormat="1" x14ac:dyDescent="0.35">
      <c r="B1734" s="233"/>
      <c r="C1734" s="208"/>
    </row>
    <row r="1735" spans="2:3" s="206" customFormat="1" x14ac:dyDescent="0.35">
      <c r="B1735" s="233"/>
      <c r="C1735" s="208"/>
    </row>
    <row r="1736" spans="2:3" s="206" customFormat="1" x14ac:dyDescent="0.35">
      <c r="B1736" s="233"/>
      <c r="C1736" s="208"/>
    </row>
    <row r="1737" spans="2:3" s="206" customFormat="1" x14ac:dyDescent="0.35">
      <c r="B1737" s="233"/>
      <c r="C1737" s="208"/>
    </row>
    <row r="1738" spans="2:3" s="206" customFormat="1" x14ac:dyDescent="0.35">
      <c r="B1738" s="233"/>
      <c r="C1738" s="208"/>
    </row>
    <row r="1739" spans="2:3" s="206" customFormat="1" x14ac:dyDescent="0.35">
      <c r="B1739" s="233"/>
      <c r="C1739" s="208"/>
    </row>
    <row r="1740" spans="2:3" s="206" customFormat="1" x14ac:dyDescent="0.35">
      <c r="B1740" s="233"/>
      <c r="C1740" s="208"/>
    </row>
    <row r="1741" spans="2:3" s="206" customFormat="1" x14ac:dyDescent="0.35">
      <c r="B1741" s="233"/>
      <c r="C1741" s="208"/>
    </row>
    <row r="1742" spans="2:3" s="206" customFormat="1" x14ac:dyDescent="0.35">
      <c r="B1742" s="233"/>
      <c r="C1742" s="208"/>
    </row>
    <row r="1743" spans="2:3" s="206" customFormat="1" x14ac:dyDescent="0.35">
      <c r="B1743" s="233"/>
      <c r="C1743" s="208"/>
    </row>
    <row r="1744" spans="2:3" s="206" customFormat="1" x14ac:dyDescent="0.35">
      <c r="B1744" s="233"/>
      <c r="C1744" s="208"/>
    </row>
    <row r="1745" spans="2:3" s="206" customFormat="1" x14ac:dyDescent="0.35">
      <c r="B1745" s="233"/>
      <c r="C1745" s="208"/>
    </row>
    <row r="1746" spans="2:3" s="206" customFormat="1" x14ac:dyDescent="0.35">
      <c r="B1746" s="233"/>
      <c r="C1746" s="208"/>
    </row>
    <row r="1747" spans="2:3" s="206" customFormat="1" x14ac:dyDescent="0.35">
      <c r="B1747" s="233"/>
      <c r="C1747" s="208"/>
    </row>
    <row r="1748" spans="2:3" s="206" customFormat="1" x14ac:dyDescent="0.35">
      <c r="B1748" s="233"/>
      <c r="C1748" s="208"/>
    </row>
    <row r="1749" spans="2:3" s="206" customFormat="1" x14ac:dyDescent="0.35">
      <c r="B1749" s="233"/>
      <c r="C1749" s="208"/>
    </row>
    <row r="1750" spans="2:3" s="206" customFormat="1" x14ac:dyDescent="0.35">
      <c r="B1750" s="233"/>
      <c r="C1750" s="208"/>
    </row>
    <row r="1751" spans="2:3" s="206" customFormat="1" x14ac:dyDescent="0.35">
      <c r="B1751" s="233"/>
      <c r="C1751" s="208"/>
    </row>
    <row r="1752" spans="2:3" s="206" customFormat="1" x14ac:dyDescent="0.35">
      <c r="B1752" s="233"/>
      <c r="C1752" s="208"/>
    </row>
    <row r="1753" spans="2:3" s="206" customFormat="1" x14ac:dyDescent="0.35">
      <c r="B1753" s="233"/>
      <c r="C1753" s="208"/>
    </row>
    <row r="1754" spans="2:3" s="206" customFormat="1" x14ac:dyDescent="0.35">
      <c r="B1754" s="233"/>
      <c r="C1754" s="208"/>
    </row>
    <row r="1755" spans="2:3" s="206" customFormat="1" x14ac:dyDescent="0.35">
      <c r="B1755" s="233"/>
      <c r="C1755" s="208"/>
    </row>
    <row r="1756" spans="2:3" s="206" customFormat="1" x14ac:dyDescent="0.35">
      <c r="B1756" s="233"/>
      <c r="C1756" s="208"/>
    </row>
    <row r="1757" spans="2:3" s="206" customFormat="1" x14ac:dyDescent="0.35">
      <c r="B1757" s="233"/>
      <c r="C1757" s="208"/>
    </row>
    <row r="1758" spans="2:3" s="206" customFormat="1" x14ac:dyDescent="0.35">
      <c r="B1758" s="233"/>
      <c r="C1758" s="208"/>
    </row>
    <row r="1759" spans="2:3" s="206" customFormat="1" x14ac:dyDescent="0.35">
      <c r="B1759" s="233"/>
      <c r="C1759" s="208"/>
    </row>
    <row r="1760" spans="2:3" s="206" customFormat="1" x14ac:dyDescent="0.35">
      <c r="B1760" s="233"/>
      <c r="C1760" s="208"/>
    </row>
    <row r="1761" spans="2:3" s="206" customFormat="1" x14ac:dyDescent="0.35">
      <c r="B1761" s="233"/>
      <c r="C1761" s="208"/>
    </row>
    <row r="1762" spans="2:3" s="206" customFormat="1" x14ac:dyDescent="0.35">
      <c r="B1762" s="233"/>
      <c r="C1762" s="208"/>
    </row>
    <row r="1763" spans="2:3" s="206" customFormat="1" x14ac:dyDescent="0.35">
      <c r="B1763" s="233"/>
      <c r="C1763" s="208"/>
    </row>
    <row r="1764" spans="2:3" s="206" customFormat="1" x14ac:dyDescent="0.35">
      <c r="B1764" s="233"/>
      <c r="C1764" s="208"/>
    </row>
    <row r="1765" spans="2:3" s="206" customFormat="1" x14ac:dyDescent="0.35">
      <c r="B1765" s="233"/>
      <c r="C1765" s="208"/>
    </row>
    <row r="1766" spans="2:3" s="206" customFormat="1" x14ac:dyDescent="0.35">
      <c r="B1766" s="233"/>
      <c r="C1766" s="208"/>
    </row>
    <row r="1767" spans="2:3" s="206" customFormat="1" x14ac:dyDescent="0.35">
      <c r="B1767" s="233"/>
      <c r="C1767" s="208"/>
    </row>
    <row r="1768" spans="2:3" s="206" customFormat="1" x14ac:dyDescent="0.35">
      <c r="B1768" s="233"/>
      <c r="C1768" s="208"/>
    </row>
    <row r="1769" spans="2:3" s="206" customFormat="1" x14ac:dyDescent="0.35">
      <c r="B1769" s="233"/>
      <c r="C1769" s="208"/>
    </row>
    <row r="1770" spans="2:3" s="206" customFormat="1" x14ac:dyDescent="0.35">
      <c r="B1770" s="233"/>
      <c r="C1770" s="208"/>
    </row>
    <row r="1771" spans="2:3" s="206" customFormat="1" x14ac:dyDescent="0.35">
      <c r="B1771" s="233"/>
      <c r="C1771" s="208"/>
    </row>
    <row r="1772" spans="2:3" s="206" customFormat="1" x14ac:dyDescent="0.35">
      <c r="B1772" s="233"/>
      <c r="C1772" s="208"/>
    </row>
    <row r="1773" spans="2:3" s="206" customFormat="1" x14ac:dyDescent="0.35">
      <c r="B1773" s="233"/>
      <c r="C1773" s="208"/>
    </row>
    <row r="1774" spans="2:3" s="206" customFormat="1" x14ac:dyDescent="0.35">
      <c r="B1774" s="233"/>
      <c r="C1774" s="208"/>
    </row>
    <row r="1775" spans="2:3" s="206" customFormat="1" x14ac:dyDescent="0.35">
      <c r="B1775" s="233"/>
      <c r="C1775" s="208"/>
    </row>
    <row r="1776" spans="2:3" s="206" customFormat="1" x14ac:dyDescent="0.35">
      <c r="B1776" s="233"/>
      <c r="C1776" s="208"/>
    </row>
    <row r="1777" spans="2:3" s="206" customFormat="1" x14ac:dyDescent="0.35">
      <c r="B1777" s="233"/>
      <c r="C1777" s="208"/>
    </row>
    <row r="1778" spans="2:3" s="206" customFormat="1" x14ac:dyDescent="0.35">
      <c r="B1778" s="233"/>
      <c r="C1778" s="208"/>
    </row>
    <row r="1779" spans="2:3" s="206" customFormat="1" x14ac:dyDescent="0.35">
      <c r="B1779" s="233"/>
      <c r="C1779" s="208"/>
    </row>
    <row r="1780" spans="2:3" s="206" customFormat="1" x14ac:dyDescent="0.35">
      <c r="B1780" s="233"/>
      <c r="C1780" s="208"/>
    </row>
    <row r="1781" spans="2:3" s="206" customFormat="1" x14ac:dyDescent="0.35">
      <c r="B1781" s="233"/>
      <c r="C1781" s="208"/>
    </row>
    <row r="1782" spans="2:3" s="206" customFormat="1" x14ac:dyDescent="0.35">
      <c r="B1782" s="233"/>
      <c r="C1782" s="208"/>
    </row>
    <row r="1783" spans="2:3" s="206" customFormat="1" x14ac:dyDescent="0.35">
      <c r="B1783" s="233"/>
      <c r="C1783" s="208"/>
    </row>
    <row r="1784" spans="2:3" s="206" customFormat="1" x14ac:dyDescent="0.35">
      <c r="B1784" s="233"/>
      <c r="C1784" s="208"/>
    </row>
    <row r="1785" spans="2:3" s="206" customFormat="1" x14ac:dyDescent="0.35">
      <c r="B1785" s="233"/>
      <c r="C1785" s="208"/>
    </row>
    <row r="1786" spans="2:3" s="206" customFormat="1" x14ac:dyDescent="0.35">
      <c r="B1786" s="233"/>
      <c r="C1786" s="208"/>
    </row>
    <row r="1787" spans="2:3" s="206" customFormat="1" x14ac:dyDescent="0.35">
      <c r="B1787" s="233"/>
      <c r="C1787" s="208"/>
    </row>
    <row r="1788" spans="2:3" s="206" customFormat="1" x14ac:dyDescent="0.35">
      <c r="B1788" s="233"/>
      <c r="C1788" s="208"/>
    </row>
    <row r="1789" spans="2:3" s="206" customFormat="1" x14ac:dyDescent="0.35">
      <c r="B1789" s="233"/>
      <c r="C1789" s="208"/>
    </row>
    <row r="1790" spans="2:3" s="206" customFormat="1" x14ac:dyDescent="0.35">
      <c r="B1790" s="233"/>
      <c r="C1790" s="208"/>
    </row>
    <row r="1791" spans="2:3" s="206" customFormat="1" x14ac:dyDescent="0.35">
      <c r="B1791" s="233"/>
      <c r="C1791" s="208"/>
    </row>
    <row r="1792" spans="2:3" s="206" customFormat="1" x14ac:dyDescent="0.35">
      <c r="B1792" s="233"/>
      <c r="C1792" s="208"/>
    </row>
    <row r="1793" spans="2:3" s="206" customFormat="1" x14ac:dyDescent="0.35">
      <c r="B1793" s="233"/>
      <c r="C1793" s="208"/>
    </row>
    <row r="1794" spans="2:3" s="206" customFormat="1" x14ac:dyDescent="0.35">
      <c r="B1794" s="233"/>
      <c r="C1794" s="208"/>
    </row>
    <row r="1795" spans="2:3" s="206" customFormat="1" x14ac:dyDescent="0.35">
      <c r="B1795" s="233"/>
      <c r="C1795" s="208"/>
    </row>
    <row r="1796" spans="2:3" s="206" customFormat="1" x14ac:dyDescent="0.35">
      <c r="B1796" s="233"/>
      <c r="C1796" s="208"/>
    </row>
    <row r="1797" spans="2:3" s="206" customFormat="1" x14ac:dyDescent="0.35">
      <c r="B1797" s="233"/>
      <c r="C1797" s="208"/>
    </row>
    <row r="1798" spans="2:3" s="206" customFormat="1" x14ac:dyDescent="0.35">
      <c r="B1798" s="233"/>
      <c r="C1798" s="208"/>
    </row>
    <row r="1799" spans="2:3" s="206" customFormat="1" x14ac:dyDescent="0.35">
      <c r="B1799" s="233"/>
      <c r="C1799" s="208"/>
    </row>
    <row r="1800" spans="2:3" s="206" customFormat="1" x14ac:dyDescent="0.35">
      <c r="B1800" s="233"/>
      <c r="C1800" s="208"/>
    </row>
    <row r="1801" spans="2:3" s="206" customFormat="1" x14ac:dyDescent="0.35">
      <c r="B1801" s="233"/>
      <c r="C1801" s="208"/>
    </row>
    <row r="1802" spans="2:3" s="206" customFormat="1" x14ac:dyDescent="0.35">
      <c r="B1802" s="233"/>
      <c r="C1802" s="208"/>
    </row>
    <row r="1803" spans="2:3" s="206" customFormat="1" x14ac:dyDescent="0.35">
      <c r="B1803" s="233"/>
      <c r="C1803" s="208"/>
    </row>
    <row r="1804" spans="2:3" s="206" customFormat="1" x14ac:dyDescent="0.35">
      <c r="B1804" s="233"/>
      <c r="C1804" s="208"/>
    </row>
    <row r="1805" spans="2:3" s="206" customFormat="1" x14ac:dyDescent="0.35">
      <c r="B1805" s="233"/>
      <c r="C1805" s="208"/>
    </row>
    <row r="1806" spans="2:3" s="206" customFormat="1" x14ac:dyDescent="0.35">
      <c r="B1806" s="233"/>
      <c r="C1806" s="208"/>
    </row>
    <row r="1807" spans="2:3" s="206" customFormat="1" x14ac:dyDescent="0.35">
      <c r="B1807" s="233"/>
      <c r="C1807" s="208"/>
    </row>
    <row r="1808" spans="2:3" s="206" customFormat="1" x14ac:dyDescent="0.35">
      <c r="B1808" s="233"/>
      <c r="C1808" s="208"/>
    </row>
    <row r="1809" spans="2:3" s="206" customFormat="1" x14ac:dyDescent="0.35">
      <c r="B1809" s="233"/>
      <c r="C1809" s="208"/>
    </row>
    <row r="1810" spans="2:3" s="206" customFormat="1" x14ac:dyDescent="0.35">
      <c r="B1810" s="233"/>
      <c r="C1810" s="208"/>
    </row>
    <row r="1811" spans="2:3" s="206" customFormat="1" x14ac:dyDescent="0.35">
      <c r="B1811" s="233"/>
      <c r="C1811" s="208"/>
    </row>
    <row r="1812" spans="2:3" s="206" customFormat="1" x14ac:dyDescent="0.35">
      <c r="B1812" s="233"/>
      <c r="C1812" s="208"/>
    </row>
    <row r="1813" spans="2:3" s="206" customFormat="1" x14ac:dyDescent="0.35">
      <c r="B1813" s="233"/>
      <c r="C1813" s="208"/>
    </row>
    <row r="1814" spans="2:3" s="206" customFormat="1" x14ac:dyDescent="0.35">
      <c r="B1814" s="233"/>
      <c r="C1814" s="208"/>
    </row>
    <row r="1815" spans="2:3" s="206" customFormat="1" x14ac:dyDescent="0.35">
      <c r="B1815" s="233"/>
      <c r="C1815" s="208"/>
    </row>
    <row r="1816" spans="2:3" s="206" customFormat="1" x14ac:dyDescent="0.35">
      <c r="B1816" s="233"/>
      <c r="C1816" s="208"/>
    </row>
    <row r="1817" spans="2:3" s="206" customFormat="1" x14ac:dyDescent="0.35">
      <c r="B1817" s="233"/>
      <c r="C1817" s="208"/>
    </row>
    <row r="1818" spans="2:3" s="206" customFormat="1" x14ac:dyDescent="0.35">
      <c r="B1818" s="233"/>
      <c r="C1818" s="208"/>
    </row>
    <row r="1819" spans="2:3" s="206" customFormat="1" x14ac:dyDescent="0.35">
      <c r="B1819" s="233"/>
      <c r="C1819" s="208"/>
    </row>
    <row r="1820" spans="2:3" s="206" customFormat="1" x14ac:dyDescent="0.35">
      <c r="B1820" s="233"/>
      <c r="C1820" s="208"/>
    </row>
    <row r="1821" spans="2:3" s="206" customFormat="1" x14ac:dyDescent="0.35">
      <c r="B1821" s="233"/>
      <c r="C1821" s="208"/>
    </row>
    <row r="1822" spans="2:3" s="206" customFormat="1" x14ac:dyDescent="0.35">
      <c r="B1822" s="233"/>
      <c r="C1822" s="208"/>
    </row>
    <row r="1823" spans="2:3" s="206" customFormat="1" x14ac:dyDescent="0.35">
      <c r="B1823" s="233"/>
      <c r="C1823" s="208"/>
    </row>
    <row r="1824" spans="2:3" s="206" customFormat="1" x14ac:dyDescent="0.35">
      <c r="B1824" s="233"/>
      <c r="C1824" s="208"/>
    </row>
    <row r="1825" spans="2:3" s="206" customFormat="1" x14ac:dyDescent="0.35">
      <c r="B1825" s="233"/>
      <c r="C1825" s="208"/>
    </row>
    <row r="1826" spans="2:3" s="206" customFormat="1" x14ac:dyDescent="0.35">
      <c r="B1826" s="233"/>
      <c r="C1826" s="208"/>
    </row>
    <row r="1827" spans="2:3" s="206" customFormat="1" x14ac:dyDescent="0.35">
      <c r="B1827" s="233"/>
      <c r="C1827" s="208"/>
    </row>
    <row r="1828" spans="2:3" s="206" customFormat="1" x14ac:dyDescent="0.35">
      <c r="B1828" s="233"/>
      <c r="C1828" s="208"/>
    </row>
    <row r="1829" spans="2:3" s="206" customFormat="1" x14ac:dyDescent="0.35">
      <c r="B1829" s="233"/>
      <c r="C1829" s="208"/>
    </row>
    <row r="1830" spans="2:3" s="206" customFormat="1" x14ac:dyDescent="0.35">
      <c r="B1830" s="233"/>
      <c r="C1830" s="208"/>
    </row>
    <row r="1831" spans="2:3" s="206" customFormat="1" x14ac:dyDescent="0.35">
      <c r="B1831" s="233"/>
      <c r="C1831" s="208"/>
    </row>
    <row r="1832" spans="2:3" s="206" customFormat="1" x14ac:dyDescent="0.35">
      <c r="B1832" s="233"/>
      <c r="C1832" s="208"/>
    </row>
    <row r="1833" spans="2:3" s="206" customFormat="1" x14ac:dyDescent="0.35">
      <c r="B1833" s="233"/>
      <c r="C1833" s="208"/>
    </row>
    <row r="1834" spans="2:3" s="206" customFormat="1" x14ac:dyDescent="0.35">
      <c r="B1834" s="233"/>
      <c r="C1834" s="208"/>
    </row>
    <row r="1835" spans="2:3" s="206" customFormat="1" x14ac:dyDescent="0.35">
      <c r="B1835" s="233"/>
      <c r="C1835" s="208"/>
    </row>
    <row r="1836" spans="2:3" s="206" customFormat="1" x14ac:dyDescent="0.35">
      <c r="B1836" s="233"/>
      <c r="C1836" s="208"/>
    </row>
    <row r="1837" spans="2:3" s="206" customFormat="1" x14ac:dyDescent="0.35">
      <c r="B1837" s="233"/>
      <c r="C1837" s="208"/>
    </row>
    <row r="1838" spans="2:3" s="206" customFormat="1" x14ac:dyDescent="0.35">
      <c r="B1838" s="233"/>
      <c r="C1838" s="208"/>
    </row>
    <row r="1839" spans="2:3" s="206" customFormat="1" x14ac:dyDescent="0.35">
      <c r="B1839" s="233"/>
      <c r="C1839" s="208"/>
    </row>
    <row r="1840" spans="2:3" s="206" customFormat="1" x14ac:dyDescent="0.35">
      <c r="B1840" s="233"/>
      <c r="C1840" s="208"/>
    </row>
    <row r="1841" spans="2:3" s="206" customFormat="1" x14ac:dyDescent="0.35">
      <c r="B1841" s="233"/>
      <c r="C1841" s="208"/>
    </row>
    <row r="1842" spans="2:3" s="206" customFormat="1" x14ac:dyDescent="0.35">
      <c r="B1842" s="233"/>
      <c r="C1842" s="208"/>
    </row>
    <row r="1843" spans="2:3" s="206" customFormat="1" x14ac:dyDescent="0.35">
      <c r="B1843" s="233"/>
      <c r="C1843" s="208"/>
    </row>
    <row r="1844" spans="2:3" s="206" customFormat="1" x14ac:dyDescent="0.35">
      <c r="B1844" s="233"/>
      <c r="C1844" s="208"/>
    </row>
    <row r="1845" spans="2:3" s="206" customFormat="1" x14ac:dyDescent="0.35">
      <c r="B1845" s="233"/>
      <c r="C1845" s="208"/>
    </row>
    <row r="1846" spans="2:3" s="206" customFormat="1" x14ac:dyDescent="0.35">
      <c r="B1846" s="233"/>
      <c r="C1846" s="208"/>
    </row>
    <row r="1847" spans="2:3" s="206" customFormat="1" x14ac:dyDescent="0.35">
      <c r="B1847" s="233"/>
      <c r="C1847" s="208"/>
    </row>
    <row r="1848" spans="2:3" s="206" customFormat="1" x14ac:dyDescent="0.35">
      <c r="B1848" s="233"/>
      <c r="C1848" s="208"/>
    </row>
    <row r="1849" spans="2:3" s="206" customFormat="1" x14ac:dyDescent="0.35">
      <c r="B1849" s="233"/>
      <c r="C1849" s="208"/>
    </row>
    <row r="1850" spans="2:3" s="206" customFormat="1" x14ac:dyDescent="0.35">
      <c r="B1850" s="233"/>
      <c r="C1850" s="208"/>
    </row>
    <row r="1851" spans="2:3" s="206" customFormat="1" x14ac:dyDescent="0.35">
      <c r="B1851" s="233"/>
      <c r="C1851" s="208"/>
    </row>
    <row r="1852" spans="2:3" s="206" customFormat="1" x14ac:dyDescent="0.35">
      <c r="B1852" s="233"/>
      <c r="C1852" s="208"/>
    </row>
    <row r="1853" spans="2:3" s="206" customFormat="1" x14ac:dyDescent="0.35">
      <c r="B1853" s="233"/>
      <c r="C1853" s="208"/>
    </row>
    <row r="1854" spans="2:3" s="206" customFormat="1" x14ac:dyDescent="0.35">
      <c r="B1854" s="233"/>
      <c r="C1854" s="208"/>
    </row>
    <row r="1855" spans="2:3" s="206" customFormat="1" x14ac:dyDescent="0.35">
      <c r="B1855" s="233"/>
      <c r="C1855" s="208"/>
    </row>
    <row r="1856" spans="2:3" s="206" customFormat="1" x14ac:dyDescent="0.35">
      <c r="B1856" s="233"/>
      <c r="C1856" s="208"/>
    </row>
    <row r="1857" spans="2:3" s="206" customFormat="1" x14ac:dyDescent="0.35">
      <c r="B1857" s="233"/>
      <c r="C1857" s="208"/>
    </row>
    <row r="1858" spans="2:3" s="206" customFormat="1" x14ac:dyDescent="0.35">
      <c r="B1858" s="233"/>
      <c r="C1858" s="208"/>
    </row>
    <row r="1859" spans="2:3" s="206" customFormat="1" x14ac:dyDescent="0.35">
      <c r="B1859" s="233"/>
      <c r="C1859" s="208"/>
    </row>
    <row r="1860" spans="2:3" s="206" customFormat="1" x14ac:dyDescent="0.35">
      <c r="B1860" s="233"/>
      <c r="C1860" s="208"/>
    </row>
    <row r="1861" spans="2:3" s="206" customFormat="1" x14ac:dyDescent="0.35">
      <c r="B1861" s="233"/>
      <c r="C1861" s="208"/>
    </row>
    <row r="1862" spans="2:3" s="206" customFormat="1" x14ac:dyDescent="0.35">
      <c r="B1862" s="233"/>
      <c r="C1862" s="208"/>
    </row>
    <row r="1863" spans="2:3" s="206" customFormat="1" x14ac:dyDescent="0.35">
      <c r="B1863" s="233"/>
      <c r="C1863" s="208"/>
    </row>
    <row r="1864" spans="2:3" s="206" customFormat="1" x14ac:dyDescent="0.35">
      <c r="B1864" s="233"/>
      <c r="C1864" s="208"/>
    </row>
    <row r="1865" spans="2:3" s="206" customFormat="1" x14ac:dyDescent="0.35">
      <c r="B1865" s="233"/>
      <c r="C1865" s="208"/>
    </row>
    <row r="1866" spans="2:3" s="206" customFormat="1" x14ac:dyDescent="0.35">
      <c r="B1866" s="233"/>
      <c r="C1866" s="208"/>
    </row>
    <row r="1867" spans="2:3" s="206" customFormat="1" x14ac:dyDescent="0.35">
      <c r="B1867" s="233"/>
      <c r="C1867" s="208"/>
    </row>
    <row r="1868" spans="2:3" s="206" customFormat="1" x14ac:dyDescent="0.35">
      <c r="B1868" s="233"/>
      <c r="C1868" s="208"/>
    </row>
    <row r="1869" spans="2:3" s="206" customFormat="1" x14ac:dyDescent="0.35">
      <c r="B1869" s="233"/>
      <c r="C1869" s="208"/>
    </row>
    <row r="1870" spans="2:3" s="206" customFormat="1" x14ac:dyDescent="0.35">
      <c r="B1870" s="233"/>
      <c r="C1870" s="208"/>
    </row>
    <row r="1871" spans="2:3" s="206" customFormat="1" x14ac:dyDescent="0.35">
      <c r="B1871" s="233"/>
      <c r="C1871" s="208"/>
    </row>
    <row r="1872" spans="2:3" s="206" customFormat="1" x14ac:dyDescent="0.35">
      <c r="B1872" s="233"/>
      <c r="C1872" s="208"/>
    </row>
    <row r="1873" spans="2:3" s="206" customFormat="1" x14ac:dyDescent="0.35">
      <c r="B1873" s="233"/>
      <c r="C1873" s="208"/>
    </row>
    <row r="1874" spans="2:3" s="206" customFormat="1" x14ac:dyDescent="0.35">
      <c r="B1874" s="233"/>
      <c r="C1874" s="208"/>
    </row>
    <row r="1875" spans="2:3" s="206" customFormat="1" x14ac:dyDescent="0.35">
      <c r="B1875" s="233"/>
      <c r="C1875" s="208"/>
    </row>
    <row r="1876" spans="2:3" s="206" customFormat="1" x14ac:dyDescent="0.35">
      <c r="B1876" s="233"/>
      <c r="C1876" s="208"/>
    </row>
    <row r="1877" spans="2:3" s="206" customFormat="1" x14ac:dyDescent="0.35">
      <c r="B1877" s="233"/>
      <c r="C1877" s="208"/>
    </row>
    <row r="1878" spans="2:3" s="206" customFormat="1" x14ac:dyDescent="0.35">
      <c r="B1878" s="233"/>
      <c r="C1878" s="208"/>
    </row>
    <row r="1879" spans="2:3" s="206" customFormat="1" x14ac:dyDescent="0.35">
      <c r="B1879" s="233"/>
      <c r="C1879" s="208"/>
    </row>
    <row r="1880" spans="2:3" s="206" customFormat="1" x14ac:dyDescent="0.35">
      <c r="B1880" s="233"/>
      <c r="C1880" s="208"/>
    </row>
    <row r="1881" spans="2:3" s="206" customFormat="1" x14ac:dyDescent="0.35">
      <c r="B1881" s="233"/>
      <c r="C1881" s="208"/>
    </row>
    <row r="1882" spans="2:3" s="206" customFormat="1" x14ac:dyDescent="0.35">
      <c r="B1882" s="233"/>
      <c r="C1882" s="208"/>
    </row>
    <row r="1883" spans="2:3" s="206" customFormat="1" x14ac:dyDescent="0.35">
      <c r="B1883" s="233"/>
      <c r="C1883" s="208"/>
    </row>
    <row r="1884" spans="2:3" s="206" customFormat="1" x14ac:dyDescent="0.35">
      <c r="B1884" s="233"/>
      <c r="C1884" s="208"/>
    </row>
    <row r="1885" spans="2:3" s="206" customFormat="1" x14ac:dyDescent="0.35">
      <c r="B1885" s="233"/>
      <c r="C1885" s="208"/>
    </row>
    <row r="1886" spans="2:3" s="206" customFormat="1" x14ac:dyDescent="0.35">
      <c r="B1886" s="233"/>
      <c r="C1886" s="208"/>
    </row>
    <row r="1887" spans="2:3" s="206" customFormat="1" x14ac:dyDescent="0.35">
      <c r="B1887" s="233"/>
      <c r="C1887" s="208"/>
    </row>
    <row r="1888" spans="2:3" s="206" customFormat="1" x14ac:dyDescent="0.35">
      <c r="B1888" s="233"/>
      <c r="C1888" s="208"/>
    </row>
    <row r="1889" spans="2:3" s="206" customFormat="1" x14ac:dyDescent="0.35">
      <c r="B1889" s="233"/>
      <c r="C1889" s="208"/>
    </row>
    <row r="1890" spans="2:3" s="206" customFormat="1" x14ac:dyDescent="0.35">
      <c r="B1890" s="233"/>
      <c r="C1890" s="208"/>
    </row>
    <row r="1891" spans="2:3" s="206" customFormat="1" x14ac:dyDescent="0.35">
      <c r="B1891" s="233"/>
      <c r="C1891" s="208"/>
    </row>
    <row r="1892" spans="2:3" s="206" customFormat="1" x14ac:dyDescent="0.35">
      <c r="B1892" s="233"/>
      <c r="C1892" s="208"/>
    </row>
    <row r="1893" spans="2:3" s="206" customFormat="1" x14ac:dyDescent="0.35">
      <c r="B1893" s="233"/>
      <c r="C1893" s="208"/>
    </row>
    <row r="1894" spans="2:3" s="206" customFormat="1" x14ac:dyDescent="0.35">
      <c r="B1894" s="233"/>
      <c r="C1894" s="208"/>
    </row>
    <row r="1895" spans="2:3" s="206" customFormat="1" x14ac:dyDescent="0.35">
      <c r="B1895" s="233"/>
      <c r="C1895" s="208"/>
    </row>
    <row r="1896" spans="2:3" s="206" customFormat="1" x14ac:dyDescent="0.35">
      <c r="B1896" s="233"/>
      <c r="C1896" s="208"/>
    </row>
    <row r="1897" spans="2:3" s="206" customFormat="1" x14ac:dyDescent="0.35">
      <c r="B1897" s="233"/>
      <c r="C1897" s="208"/>
    </row>
    <row r="1898" spans="2:3" s="206" customFormat="1" x14ac:dyDescent="0.35">
      <c r="B1898" s="233"/>
      <c r="C1898" s="208"/>
    </row>
    <row r="1899" spans="2:3" s="206" customFormat="1" x14ac:dyDescent="0.35">
      <c r="B1899" s="233"/>
      <c r="C1899" s="208"/>
    </row>
    <row r="1900" spans="2:3" s="206" customFormat="1" x14ac:dyDescent="0.35">
      <c r="B1900" s="233"/>
      <c r="C1900" s="208"/>
    </row>
    <row r="1901" spans="2:3" s="206" customFormat="1" x14ac:dyDescent="0.35">
      <c r="B1901" s="233"/>
      <c r="C1901" s="208"/>
    </row>
    <row r="1902" spans="2:3" s="206" customFormat="1" x14ac:dyDescent="0.35">
      <c r="B1902" s="233"/>
      <c r="C1902" s="208"/>
    </row>
    <row r="1903" spans="2:3" s="206" customFormat="1" x14ac:dyDescent="0.35">
      <c r="B1903" s="233"/>
      <c r="C1903" s="208"/>
    </row>
    <row r="1904" spans="2:3" s="206" customFormat="1" x14ac:dyDescent="0.35">
      <c r="B1904" s="233"/>
      <c r="C1904" s="208"/>
    </row>
    <row r="1905" spans="2:3" s="206" customFormat="1" x14ac:dyDescent="0.35">
      <c r="B1905" s="233"/>
      <c r="C1905" s="208"/>
    </row>
    <row r="1906" spans="2:3" s="206" customFormat="1" x14ac:dyDescent="0.35">
      <c r="B1906" s="233"/>
      <c r="C1906" s="208"/>
    </row>
    <row r="1907" spans="2:3" s="206" customFormat="1" x14ac:dyDescent="0.35">
      <c r="B1907" s="233"/>
      <c r="C1907" s="208"/>
    </row>
    <row r="1908" spans="2:3" s="206" customFormat="1" x14ac:dyDescent="0.35">
      <c r="B1908" s="233"/>
      <c r="C1908" s="208"/>
    </row>
    <row r="1909" spans="2:3" s="206" customFormat="1" x14ac:dyDescent="0.35">
      <c r="B1909" s="233"/>
      <c r="C1909" s="208"/>
    </row>
    <row r="1910" spans="2:3" s="206" customFormat="1" x14ac:dyDescent="0.35">
      <c r="B1910" s="233"/>
      <c r="C1910" s="208"/>
    </row>
    <row r="1911" spans="2:3" s="206" customFormat="1" x14ac:dyDescent="0.35">
      <c r="B1911" s="233"/>
      <c r="C1911" s="208"/>
    </row>
    <row r="1912" spans="2:3" s="206" customFormat="1" x14ac:dyDescent="0.35">
      <c r="B1912" s="233"/>
      <c r="C1912" s="208"/>
    </row>
    <row r="1913" spans="2:3" s="206" customFormat="1" x14ac:dyDescent="0.35">
      <c r="B1913" s="233"/>
      <c r="C1913" s="208"/>
    </row>
    <row r="1914" spans="2:3" s="206" customFormat="1" x14ac:dyDescent="0.35">
      <c r="B1914" s="233"/>
      <c r="C1914" s="208"/>
    </row>
    <row r="1915" spans="2:3" s="206" customFormat="1" x14ac:dyDescent="0.35">
      <c r="B1915" s="233"/>
      <c r="C1915" s="208"/>
    </row>
    <row r="1916" spans="2:3" s="206" customFormat="1" x14ac:dyDescent="0.35">
      <c r="B1916" s="233"/>
      <c r="C1916" s="208"/>
    </row>
    <row r="1917" spans="2:3" s="206" customFormat="1" x14ac:dyDescent="0.35">
      <c r="B1917" s="233"/>
      <c r="C1917" s="208"/>
    </row>
    <row r="1918" spans="2:3" s="206" customFormat="1" x14ac:dyDescent="0.35">
      <c r="B1918" s="233"/>
      <c r="C1918" s="208"/>
    </row>
    <row r="1919" spans="2:3" s="206" customFormat="1" x14ac:dyDescent="0.35">
      <c r="B1919" s="233"/>
      <c r="C1919" s="208"/>
    </row>
    <row r="1920" spans="2:3" s="206" customFormat="1" x14ac:dyDescent="0.35">
      <c r="B1920" s="233"/>
      <c r="C1920" s="208"/>
    </row>
    <row r="1921" spans="2:3" s="206" customFormat="1" x14ac:dyDescent="0.35">
      <c r="B1921" s="233"/>
      <c r="C1921" s="208"/>
    </row>
    <row r="1922" spans="2:3" s="206" customFormat="1" x14ac:dyDescent="0.35">
      <c r="B1922" s="233"/>
      <c r="C1922" s="208"/>
    </row>
    <row r="1923" spans="2:3" s="206" customFormat="1" x14ac:dyDescent="0.35">
      <c r="B1923" s="233"/>
      <c r="C1923" s="208"/>
    </row>
    <row r="1924" spans="2:3" s="206" customFormat="1" x14ac:dyDescent="0.35">
      <c r="B1924" s="233"/>
      <c r="C1924" s="208"/>
    </row>
    <row r="1925" spans="2:3" s="206" customFormat="1" x14ac:dyDescent="0.35">
      <c r="B1925" s="233"/>
      <c r="C1925" s="208"/>
    </row>
    <row r="1926" spans="2:3" s="206" customFormat="1" x14ac:dyDescent="0.35">
      <c r="B1926" s="233"/>
      <c r="C1926" s="208"/>
    </row>
    <row r="1927" spans="2:3" s="206" customFormat="1" x14ac:dyDescent="0.35">
      <c r="B1927" s="233"/>
      <c r="C1927" s="208"/>
    </row>
    <row r="1928" spans="2:3" s="206" customFormat="1" x14ac:dyDescent="0.35">
      <c r="B1928" s="233"/>
      <c r="C1928" s="208"/>
    </row>
    <row r="1929" spans="2:3" s="206" customFormat="1" x14ac:dyDescent="0.35">
      <c r="B1929" s="233"/>
      <c r="C1929" s="208"/>
    </row>
    <row r="1930" spans="2:3" s="206" customFormat="1" x14ac:dyDescent="0.35">
      <c r="B1930" s="233"/>
      <c r="C1930" s="208"/>
    </row>
    <row r="1931" spans="2:3" s="206" customFormat="1" x14ac:dyDescent="0.35">
      <c r="B1931" s="233"/>
      <c r="C1931" s="208"/>
    </row>
    <row r="1932" spans="2:3" s="206" customFormat="1" x14ac:dyDescent="0.35">
      <c r="B1932" s="233"/>
      <c r="C1932" s="208"/>
    </row>
    <row r="1933" spans="2:3" s="206" customFormat="1" x14ac:dyDescent="0.35">
      <c r="B1933" s="233"/>
      <c r="C1933" s="208"/>
    </row>
    <row r="1934" spans="2:3" s="206" customFormat="1" x14ac:dyDescent="0.35">
      <c r="B1934" s="233"/>
      <c r="C1934" s="208"/>
    </row>
    <row r="1935" spans="2:3" s="206" customFormat="1" x14ac:dyDescent="0.35">
      <c r="B1935" s="233"/>
      <c r="C1935" s="208"/>
    </row>
    <row r="1936" spans="2:3" s="206" customFormat="1" x14ac:dyDescent="0.35">
      <c r="B1936" s="233"/>
      <c r="C1936" s="208"/>
    </row>
    <row r="1937" spans="2:3" s="206" customFormat="1" x14ac:dyDescent="0.35">
      <c r="B1937" s="233"/>
      <c r="C1937" s="208"/>
    </row>
    <row r="1938" spans="2:3" s="206" customFormat="1" x14ac:dyDescent="0.35">
      <c r="B1938" s="233"/>
      <c r="C1938" s="208"/>
    </row>
    <row r="1939" spans="2:3" s="206" customFormat="1" x14ac:dyDescent="0.35">
      <c r="B1939" s="233"/>
      <c r="C1939" s="208"/>
    </row>
    <row r="1940" spans="2:3" s="206" customFormat="1" x14ac:dyDescent="0.35">
      <c r="B1940" s="233"/>
      <c r="C1940" s="208"/>
    </row>
    <row r="1941" spans="2:3" s="206" customFormat="1" x14ac:dyDescent="0.35">
      <c r="B1941" s="233"/>
      <c r="C1941" s="208"/>
    </row>
    <row r="1942" spans="2:3" s="206" customFormat="1" x14ac:dyDescent="0.35">
      <c r="B1942" s="233"/>
      <c r="C1942" s="208"/>
    </row>
    <row r="1943" spans="2:3" s="206" customFormat="1" x14ac:dyDescent="0.35">
      <c r="B1943" s="233"/>
      <c r="C1943" s="208"/>
    </row>
    <row r="1944" spans="2:3" s="206" customFormat="1" x14ac:dyDescent="0.35">
      <c r="B1944" s="233"/>
      <c r="C1944" s="208"/>
    </row>
    <row r="1945" spans="2:3" s="206" customFormat="1" x14ac:dyDescent="0.35">
      <c r="B1945" s="233"/>
      <c r="C1945" s="208"/>
    </row>
    <row r="1946" spans="2:3" s="206" customFormat="1" x14ac:dyDescent="0.35">
      <c r="B1946" s="233"/>
      <c r="C1946" s="208"/>
    </row>
    <row r="1947" spans="2:3" s="206" customFormat="1" x14ac:dyDescent="0.35">
      <c r="B1947" s="233"/>
      <c r="C1947" s="208"/>
    </row>
    <row r="1948" spans="2:3" s="206" customFormat="1" x14ac:dyDescent="0.35">
      <c r="B1948" s="233"/>
      <c r="C1948" s="208"/>
    </row>
    <row r="1949" spans="2:3" s="206" customFormat="1" x14ac:dyDescent="0.35">
      <c r="B1949" s="233"/>
      <c r="C1949" s="208"/>
    </row>
    <row r="1950" spans="2:3" s="206" customFormat="1" x14ac:dyDescent="0.35">
      <c r="B1950" s="233"/>
      <c r="C1950" s="208"/>
    </row>
    <row r="1951" spans="2:3" s="206" customFormat="1" x14ac:dyDescent="0.35">
      <c r="B1951" s="233"/>
      <c r="C1951" s="208"/>
    </row>
    <row r="1952" spans="2:3" s="206" customFormat="1" x14ac:dyDescent="0.35">
      <c r="B1952" s="233"/>
      <c r="C1952" s="208"/>
    </row>
    <row r="1953" spans="2:3" s="206" customFormat="1" x14ac:dyDescent="0.35">
      <c r="B1953" s="233"/>
      <c r="C1953" s="208"/>
    </row>
    <row r="1954" spans="2:3" s="206" customFormat="1" x14ac:dyDescent="0.35">
      <c r="B1954" s="233"/>
      <c r="C1954" s="208"/>
    </row>
    <row r="1955" spans="2:3" s="206" customFormat="1" x14ac:dyDescent="0.35">
      <c r="B1955" s="233"/>
      <c r="C1955" s="208"/>
    </row>
    <row r="1956" spans="2:3" s="206" customFormat="1" x14ac:dyDescent="0.35">
      <c r="B1956" s="233"/>
      <c r="C1956" s="208"/>
    </row>
    <row r="1957" spans="2:3" s="206" customFormat="1" x14ac:dyDescent="0.35">
      <c r="B1957" s="233"/>
      <c r="C1957" s="208"/>
    </row>
    <row r="1958" spans="2:3" s="206" customFormat="1" x14ac:dyDescent="0.35">
      <c r="B1958" s="233"/>
      <c r="C1958" s="208"/>
    </row>
    <row r="1959" spans="2:3" s="206" customFormat="1" x14ac:dyDescent="0.35">
      <c r="B1959" s="233"/>
      <c r="C1959" s="208"/>
    </row>
    <row r="1960" spans="2:3" s="206" customFormat="1" x14ac:dyDescent="0.35">
      <c r="B1960" s="233"/>
      <c r="C1960" s="208"/>
    </row>
    <row r="1961" spans="2:3" s="206" customFormat="1" x14ac:dyDescent="0.35">
      <c r="B1961" s="233"/>
      <c r="C1961" s="208"/>
    </row>
    <row r="1962" spans="2:3" s="206" customFormat="1" x14ac:dyDescent="0.35">
      <c r="B1962" s="233"/>
      <c r="C1962" s="208"/>
    </row>
    <row r="1963" spans="2:3" s="206" customFormat="1" x14ac:dyDescent="0.35">
      <c r="B1963" s="233"/>
      <c r="C1963" s="208"/>
    </row>
    <row r="1964" spans="2:3" s="206" customFormat="1" x14ac:dyDescent="0.35">
      <c r="B1964" s="233"/>
      <c r="C1964" s="208"/>
    </row>
    <row r="1965" spans="2:3" s="206" customFormat="1" x14ac:dyDescent="0.35">
      <c r="B1965" s="233"/>
      <c r="C1965" s="208"/>
    </row>
    <row r="1966" spans="2:3" s="206" customFormat="1" x14ac:dyDescent="0.35">
      <c r="B1966" s="233"/>
      <c r="C1966" s="208"/>
    </row>
    <row r="1967" spans="2:3" s="206" customFormat="1" x14ac:dyDescent="0.35">
      <c r="B1967" s="233"/>
      <c r="C1967" s="208"/>
    </row>
    <row r="1968" spans="2:3" s="206" customFormat="1" x14ac:dyDescent="0.35">
      <c r="B1968" s="233"/>
      <c r="C1968" s="208"/>
    </row>
    <row r="1969" spans="2:3" s="206" customFormat="1" x14ac:dyDescent="0.35">
      <c r="B1969" s="233"/>
      <c r="C1969" s="208"/>
    </row>
    <row r="1970" spans="2:3" s="206" customFormat="1" x14ac:dyDescent="0.35">
      <c r="B1970" s="233"/>
      <c r="C1970" s="208"/>
    </row>
    <row r="1971" spans="2:3" s="206" customFormat="1" x14ac:dyDescent="0.35">
      <c r="B1971" s="233"/>
      <c r="C1971" s="208"/>
    </row>
    <row r="1972" spans="2:3" s="206" customFormat="1" x14ac:dyDescent="0.35">
      <c r="B1972" s="233"/>
      <c r="C1972" s="208"/>
    </row>
    <row r="1973" spans="2:3" s="206" customFormat="1" x14ac:dyDescent="0.35">
      <c r="B1973" s="233"/>
      <c r="C1973" s="208"/>
    </row>
    <row r="1974" spans="2:3" s="206" customFormat="1" x14ac:dyDescent="0.35">
      <c r="B1974" s="233"/>
      <c r="C1974" s="208"/>
    </row>
    <row r="1975" spans="2:3" s="206" customFormat="1" x14ac:dyDescent="0.35">
      <c r="B1975" s="233"/>
      <c r="C1975" s="208"/>
    </row>
    <row r="1976" spans="2:3" s="206" customFormat="1" x14ac:dyDescent="0.35">
      <c r="B1976" s="233"/>
      <c r="C1976" s="208"/>
    </row>
    <row r="1977" spans="2:3" s="206" customFormat="1" x14ac:dyDescent="0.35">
      <c r="B1977" s="233"/>
      <c r="C1977" s="208"/>
    </row>
    <row r="1978" spans="2:3" s="206" customFormat="1" x14ac:dyDescent="0.35">
      <c r="B1978" s="233"/>
      <c r="C1978" s="208"/>
    </row>
    <row r="1979" spans="2:3" s="206" customFormat="1" x14ac:dyDescent="0.35">
      <c r="B1979" s="233"/>
      <c r="C1979" s="208"/>
    </row>
    <row r="1980" spans="2:3" s="206" customFormat="1" x14ac:dyDescent="0.35">
      <c r="B1980" s="233"/>
      <c r="C1980" s="208"/>
    </row>
    <row r="1981" spans="2:3" s="206" customFormat="1" x14ac:dyDescent="0.35">
      <c r="B1981" s="233"/>
      <c r="C1981" s="208"/>
    </row>
    <row r="1982" spans="2:3" s="206" customFormat="1" x14ac:dyDescent="0.35">
      <c r="B1982" s="233"/>
      <c r="C1982" s="208"/>
    </row>
    <row r="1983" spans="2:3" s="206" customFormat="1" x14ac:dyDescent="0.35">
      <c r="B1983" s="233"/>
      <c r="C1983" s="208"/>
    </row>
    <row r="1984" spans="2:3" s="206" customFormat="1" x14ac:dyDescent="0.35">
      <c r="B1984" s="233"/>
      <c r="C1984" s="208"/>
    </row>
    <row r="1985" spans="2:3" s="206" customFormat="1" x14ac:dyDescent="0.35">
      <c r="B1985" s="233"/>
      <c r="C1985" s="208"/>
    </row>
    <row r="1986" spans="2:3" s="206" customFormat="1" x14ac:dyDescent="0.35">
      <c r="B1986" s="233"/>
      <c r="C1986" s="208"/>
    </row>
    <row r="1987" spans="2:3" s="206" customFormat="1" x14ac:dyDescent="0.35">
      <c r="B1987" s="233"/>
      <c r="C1987" s="208"/>
    </row>
    <row r="1988" spans="2:3" s="206" customFormat="1" x14ac:dyDescent="0.35">
      <c r="B1988" s="233"/>
      <c r="C1988" s="208"/>
    </row>
    <row r="1989" spans="2:3" s="206" customFormat="1" x14ac:dyDescent="0.35">
      <c r="B1989" s="233"/>
      <c r="C1989" s="208"/>
    </row>
    <row r="1990" spans="2:3" s="206" customFormat="1" x14ac:dyDescent="0.35">
      <c r="B1990" s="233"/>
      <c r="C1990" s="208"/>
    </row>
    <row r="1991" spans="2:3" s="206" customFormat="1" x14ac:dyDescent="0.35">
      <c r="B1991" s="233"/>
      <c r="C1991" s="208"/>
    </row>
    <row r="1992" spans="2:3" s="206" customFormat="1" x14ac:dyDescent="0.35">
      <c r="B1992" s="233"/>
      <c r="C1992" s="208"/>
    </row>
    <row r="1993" spans="2:3" s="206" customFormat="1" x14ac:dyDescent="0.35">
      <c r="B1993" s="233"/>
      <c r="C1993" s="208"/>
    </row>
    <row r="1994" spans="2:3" s="206" customFormat="1" x14ac:dyDescent="0.35">
      <c r="B1994" s="233"/>
      <c r="C1994" s="208"/>
    </row>
    <row r="1995" spans="2:3" s="206" customFormat="1" x14ac:dyDescent="0.35">
      <c r="B1995" s="233"/>
      <c r="C1995" s="208"/>
    </row>
    <row r="1996" spans="2:3" s="206" customFormat="1" x14ac:dyDescent="0.35">
      <c r="B1996" s="233"/>
      <c r="C1996" s="208"/>
    </row>
    <row r="1997" spans="2:3" s="206" customFormat="1" x14ac:dyDescent="0.35">
      <c r="B1997" s="233"/>
      <c r="C1997" s="208"/>
    </row>
    <row r="1998" spans="2:3" s="206" customFormat="1" x14ac:dyDescent="0.35">
      <c r="B1998" s="233"/>
      <c r="C1998" s="208"/>
    </row>
    <row r="1999" spans="2:3" s="206" customFormat="1" x14ac:dyDescent="0.35">
      <c r="B1999" s="233"/>
      <c r="C1999" s="208"/>
    </row>
    <row r="2000" spans="2:3" s="206" customFormat="1" x14ac:dyDescent="0.35">
      <c r="B2000" s="233"/>
      <c r="C2000" s="208"/>
    </row>
    <row r="2001" spans="2:3" s="206" customFormat="1" x14ac:dyDescent="0.35">
      <c r="B2001" s="233"/>
      <c r="C2001" s="208"/>
    </row>
    <row r="2002" spans="2:3" s="206" customFormat="1" x14ac:dyDescent="0.35">
      <c r="B2002" s="233"/>
      <c r="C2002" s="208"/>
    </row>
    <row r="2003" spans="2:3" s="206" customFormat="1" x14ac:dyDescent="0.35">
      <c r="B2003" s="233"/>
      <c r="C2003" s="208"/>
    </row>
    <row r="2004" spans="2:3" s="206" customFormat="1" x14ac:dyDescent="0.35">
      <c r="B2004" s="233"/>
      <c r="C2004" s="208"/>
    </row>
    <row r="2005" spans="2:3" s="206" customFormat="1" x14ac:dyDescent="0.35">
      <c r="B2005" s="233"/>
      <c r="C2005" s="208"/>
    </row>
    <row r="2006" spans="2:3" s="206" customFormat="1" x14ac:dyDescent="0.35">
      <c r="B2006" s="233"/>
      <c r="C2006" s="208"/>
    </row>
    <row r="2007" spans="2:3" s="206" customFormat="1" x14ac:dyDescent="0.35">
      <c r="B2007" s="233"/>
      <c r="C2007" s="208"/>
    </row>
    <row r="2008" spans="2:3" s="206" customFormat="1" x14ac:dyDescent="0.35">
      <c r="B2008" s="233"/>
      <c r="C2008" s="208"/>
    </row>
    <row r="2009" spans="2:3" s="206" customFormat="1" x14ac:dyDescent="0.35">
      <c r="B2009" s="233"/>
      <c r="C2009" s="208"/>
    </row>
    <row r="2010" spans="2:3" s="206" customFormat="1" x14ac:dyDescent="0.35">
      <c r="B2010" s="233"/>
      <c r="C2010" s="208"/>
    </row>
    <row r="2011" spans="2:3" s="206" customFormat="1" x14ac:dyDescent="0.35">
      <c r="B2011" s="233"/>
      <c r="C2011" s="208"/>
    </row>
    <row r="2012" spans="2:3" s="206" customFormat="1" x14ac:dyDescent="0.35">
      <c r="B2012" s="233"/>
      <c r="C2012" s="208"/>
    </row>
    <row r="2013" spans="2:3" s="206" customFormat="1" x14ac:dyDescent="0.35">
      <c r="B2013" s="233"/>
      <c r="C2013" s="208"/>
    </row>
    <row r="2014" spans="2:3" s="206" customFormat="1" x14ac:dyDescent="0.35">
      <c r="B2014" s="233"/>
      <c r="C2014" s="208"/>
    </row>
    <row r="2015" spans="2:3" s="206" customFormat="1" x14ac:dyDescent="0.35">
      <c r="B2015" s="233"/>
      <c r="C2015" s="208"/>
    </row>
    <row r="2016" spans="2:3" s="206" customFormat="1" x14ac:dyDescent="0.35">
      <c r="B2016" s="233"/>
      <c r="C2016" s="208"/>
    </row>
    <row r="2017" spans="2:3" s="206" customFormat="1" x14ac:dyDescent="0.35">
      <c r="B2017" s="233"/>
      <c r="C2017" s="208"/>
    </row>
    <row r="2018" spans="2:3" s="206" customFormat="1" x14ac:dyDescent="0.35">
      <c r="B2018" s="233"/>
      <c r="C2018" s="208"/>
    </row>
    <row r="2019" spans="2:3" s="206" customFormat="1" x14ac:dyDescent="0.35">
      <c r="B2019" s="233"/>
      <c r="C2019" s="208"/>
    </row>
    <row r="2020" spans="2:3" s="206" customFormat="1" x14ac:dyDescent="0.35">
      <c r="B2020" s="233"/>
      <c r="C2020" s="208"/>
    </row>
    <row r="2021" spans="2:3" s="206" customFormat="1" x14ac:dyDescent="0.35">
      <c r="B2021" s="233"/>
      <c r="C2021" s="208"/>
    </row>
    <row r="2022" spans="2:3" s="206" customFormat="1" x14ac:dyDescent="0.35">
      <c r="B2022" s="233"/>
      <c r="C2022" s="208"/>
    </row>
    <row r="2023" spans="2:3" s="206" customFormat="1" x14ac:dyDescent="0.35">
      <c r="B2023" s="233"/>
      <c r="C2023" s="208"/>
    </row>
    <row r="2024" spans="2:3" s="206" customFormat="1" x14ac:dyDescent="0.35">
      <c r="B2024" s="233"/>
      <c r="C2024" s="208"/>
    </row>
    <row r="2025" spans="2:3" s="206" customFormat="1" x14ac:dyDescent="0.35">
      <c r="B2025" s="233"/>
      <c r="C2025" s="208"/>
    </row>
    <row r="2026" spans="2:3" s="206" customFormat="1" x14ac:dyDescent="0.35">
      <c r="B2026" s="233"/>
      <c r="C2026" s="208"/>
    </row>
    <row r="2027" spans="2:3" s="206" customFormat="1" x14ac:dyDescent="0.35">
      <c r="B2027" s="233"/>
      <c r="C2027" s="208"/>
    </row>
    <row r="2028" spans="2:3" s="206" customFormat="1" x14ac:dyDescent="0.35">
      <c r="B2028" s="233"/>
      <c r="C2028" s="208"/>
    </row>
    <row r="2029" spans="2:3" s="206" customFormat="1" x14ac:dyDescent="0.35">
      <c r="B2029" s="233"/>
      <c r="C2029" s="208"/>
    </row>
    <row r="2030" spans="2:3" s="206" customFormat="1" x14ac:dyDescent="0.35">
      <c r="B2030" s="233"/>
      <c r="C2030" s="208"/>
    </row>
    <row r="2031" spans="2:3" s="206" customFormat="1" x14ac:dyDescent="0.35">
      <c r="B2031" s="233"/>
      <c r="C2031" s="208"/>
    </row>
    <row r="2032" spans="2:3" s="206" customFormat="1" x14ac:dyDescent="0.35">
      <c r="B2032" s="233"/>
      <c r="C2032" s="208"/>
    </row>
    <row r="2033" spans="2:3" s="206" customFormat="1" x14ac:dyDescent="0.35">
      <c r="B2033" s="233"/>
      <c r="C2033" s="208"/>
    </row>
    <row r="2034" spans="2:3" s="206" customFormat="1" x14ac:dyDescent="0.35">
      <c r="B2034" s="233"/>
      <c r="C2034" s="208"/>
    </row>
    <row r="2035" spans="2:3" s="206" customFormat="1" x14ac:dyDescent="0.35">
      <c r="B2035" s="233"/>
      <c r="C2035" s="208"/>
    </row>
    <row r="2036" spans="2:3" s="206" customFormat="1" x14ac:dyDescent="0.35">
      <c r="B2036" s="233"/>
      <c r="C2036" s="208"/>
    </row>
    <row r="2037" spans="2:3" s="206" customFormat="1" x14ac:dyDescent="0.35">
      <c r="B2037" s="233"/>
      <c r="C2037" s="208"/>
    </row>
    <row r="2038" spans="2:3" s="206" customFormat="1" x14ac:dyDescent="0.35">
      <c r="B2038" s="233"/>
      <c r="C2038" s="208"/>
    </row>
    <row r="2039" spans="2:3" s="206" customFormat="1" x14ac:dyDescent="0.35">
      <c r="B2039" s="233"/>
      <c r="C2039" s="208"/>
    </row>
    <row r="2040" spans="2:3" s="206" customFormat="1" x14ac:dyDescent="0.35">
      <c r="B2040" s="233"/>
      <c r="C2040" s="208"/>
    </row>
    <row r="2041" spans="2:3" s="206" customFormat="1" x14ac:dyDescent="0.35">
      <c r="B2041" s="233"/>
      <c r="C2041" s="208"/>
    </row>
    <row r="2042" spans="2:3" s="206" customFormat="1" x14ac:dyDescent="0.35">
      <c r="B2042" s="233"/>
      <c r="C2042" s="208"/>
    </row>
    <row r="2043" spans="2:3" s="206" customFormat="1" x14ac:dyDescent="0.35">
      <c r="B2043" s="233"/>
      <c r="C2043" s="208"/>
    </row>
    <row r="2044" spans="2:3" s="206" customFormat="1" x14ac:dyDescent="0.35">
      <c r="B2044" s="233"/>
      <c r="C2044" s="208"/>
    </row>
    <row r="2045" spans="2:3" s="206" customFormat="1" x14ac:dyDescent="0.35">
      <c r="B2045" s="233"/>
      <c r="C2045" s="208"/>
    </row>
    <row r="2046" spans="2:3" s="206" customFormat="1" x14ac:dyDescent="0.35">
      <c r="B2046" s="233"/>
      <c r="C2046" s="208"/>
    </row>
    <row r="2047" spans="2:3" s="206" customFormat="1" x14ac:dyDescent="0.35">
      <c r="B2047" s="233"/>
      <c r="C2047" s="208"/>
    </row>
    <row r="2048" spans="2:3" s="206" customFormat="1" x14ac:dyDescent="0.35">
      <c r="B2048" s="233"/>
      <c r="C2048" s="208"/>
    </row>
    <row r="2049" spans="2:3" s="206" customFormat="1" x14ac:dyDescent="0.35">
      <c r="B2049" s="233"/>
      <c r="C2049" s="208"/>
    </row>
    <row r="2050" spans="2:3" s="206" customFormat="1" x14ac:dyDescent="0.35">
      <c r="B2050" s="233"/>
      <c r="C2050" s="208"/>
    </row>
    <row r="2051" spans="2:3" s="206" customFormat="1" x14ac:dyDescent="0.35">
      <c r="B2051" s="233"/>
      <c r="C2051" s="208"/>
    </row>
    <row r="2052" spans="2:3" s="206" customFormat="1" x14ac:dyDescent="0.35">
      <c r="B2052" s="233"/>
      <c r="C2052" s="208"/>
    </row>
    <row r="2053" spans="2:3" s="206" customFormat="1" x14ac:dyDescent="0.35">
      <c r="B2053" s="233"/>
      <c r="C2053" s="208"/>
    </row>
    <row r="2054" spans="2:3" s="206" customFormat="1" x14ac:dyDescent="0.35">
      <c r="B2054" s="233"/>
      <c r="C2054" s="208"/>
    </row>
    <row r="2055" spans="2:3" s="206" customFormat="1" x14ac:dyDescent="0.35">
      <c r="B2055" s="233"/>
      <c r="C2055" s="208"/>
    </row>
    <row r="2056" spans="2:3" s="206" customFormat="1" x14ac:dyDescent="0.35">
      <c r="B2056" s="233"/>
      <c r="C2056" s="208"/>
    </row>
    <row r="2057" spans="2:3" s="206" customFormat="1" x14ac:dyDescent="0.35">
      <c r="B2057" s="233"/>
      <c r="C2057" s="208"/>
    </row>
    <row r="2058" spans="2:3" s="206" customFormat="1" x14ac:dyDescent="0.35">
      <c r="B2058" s="233"/>
      <c r="C2058" s="208"/>
    </row>
    <row r="2059" spans="2:3" s="206" customFormat="1" x14ac:dyDescent="0.35">
      <c r="B2059" s="233"/>
      <c r="C2059" s="208"/>
    </row>
    <row r="2060" spans="2:3" s="206" customFormat="1" x14ac:dyDescent="0.35">
      <c r="B2060" s="233"/>
      <c r="C2060" s="208"/>
    </row>
    <row r="2061" spans="2:3" s="206" customFormat="1" x14ac:dyDescent="0.35">
      <c r="B2061" s="233"/>
      <c r="C2061" s="208"/>
    </row>
    <row r="2062" spans="2:3" s="206" customFormat="1" x14ac:dyDescent="0.35">
      <c r="B2062" s="233"/>
      <c r="C2062" s="208"/>
    </row>
    <row r="2063" spans="2:3" s="206" customFormat="1" x14ac:dyDescent="0.35">
      <c r="B2063" s="233"/>
      <c r="C2063" s="208"/>
    </row>
    <row r="2064" spans="2:3" s="206" customFormat="1" x14ac:dyDescent="0.35">
      <c r="B2064" s="233"/>
      <c r="C2064" s="208"/>
    </row>
    <row r="2065" spans="2:3" s="206" customFormat="1" x14ac:dyDescent="0.35">
      <c r="B2065" s="233"/>
      <c r="C2065" s="208"/>
    </row>
    <row r="2066" spans="2:3" s="206" customFormat="1" x14ac:dyDescent="0.35">
      <c r="B2066" s="233"/>
      <c r="C2066" s="208"/>
    </row>
    <row r="2067" spans="2:3" s="206" customFormat="1" x14ac:dyDescent="0.35">
      <c r="B2067" s="233"/>
      <c r="C2067" s="208"/>
    </row>
    <row r="2068" spans="2:3" s="206" customFormat="1" x14ac:dyDescent="0.35">
      <c r="B2068" s="233"/>
      <c r="C2068" s="208"/>
    </row>
    <row r="2069" spans="2:3" s="206" customFormat="1" x14ac:dyDescent="0.35">
      <c r="B2069" s="233"/>
      <c r="C2069" s="208"/>
    </row>
    <row r="2070" spans="2:3" s="206" customFormat="1" x14ac:dyDescent="0.35">
      <c r="B2070" s="233"/>
      <c r="C2070" s="208"/>
    </row>
    <row r="2071" spans="2:3" s="206" customFormat="1" x14ac:dyDescent="0.35">
      <c r="B2071" s="233"/>
      <c r="C2071" s="208"/>
    </row>
    <row r="2072" spans="2:3" s="206" customFormat="1" x14ac:dyDescent="0.35">
      <c r="B2072" s="233"/>
      <c r="C2072" s="208"/>
    </row>
    <row r="2073" spans="2:3" s="206" customFormat="1" x14ac:dyDescent="0.35">
      <c r="B2073" s="233"/>
      <c r="C2073" s="208"/>
    </row>
    <row r="2074" spans="2:3" s="206" customFormat="1" x14ac:dyDescent="0.35">
      <c r="B2074" s="233"/>
      <c r="C2074" s="208"/>
    </row>
    <row r="2075" spans="2:3" s="206" customFormat="1" x14ac:dyDescent="0.35">
      <c r="B2075" s="233"/>
      <c r="C2075" s="208"/>
    </row>
    <row r="2076" spans="2:3" s="206" customFormat="1" x14ac:dyDescent="0.35">
      <c r="B2076" s="233"/>
      <c r="C2076" s="208"/>
    </row>
    <row r="2077" spans="2:3" s="206" customFormat="1" x14ac:dyDescent="0.35">
      <c r="B2077" s="233"/>
      <c r="C2077" s="208"/>
    </row>
    <row r="2078" spans="2:3" s="206" customFormat="1" x14ac:dyDescent="0.35">
      <c r="B2078" s="233"/>
      <c r="C2078" s="208"/>
    </row>
    <row r="2079" spans="2:3" s="206" customFormat="1" x14ac:dyDescent="0.35">
      <c r="B2079" s="233"/>
      <c r="C2079" s="208"/>
    </row>
    <row r="2080" spans="2:3" s="206" customFormat="1" x14ac:dyDescent="0.35">
      <c r="B2080" s="233"/>
      <c r="C2080" s="208"/>
    </row>
    <row r="2081" spans="2:3" s="206" customFormat="1" x14ac:dyDescent="0.35">
      <c r="B2081" s="233"/>
      <c r="C2081" s="208"/>
    </row>
    <row r="2082" spans="2:3" s="206" customFormat="1" x14ac:dyDescent="0.35">
      <c r="B2082" s="233"/>
      <c r="C2082" s="208"/>
    </row>
    <row r="2083" spans="2:3" s="206" customFormat="1" x14ac:dyDescent="0.35">
      <c r="B2083" s="233"/>
      <c r="C2083" s="208"/>
    </row>
    <row r="2084" spans="2:3" s="206" customFormat="1" x14ac:dyDescent="0.35">
      <c r="B2084" s="233"/>
      <c r="C2084" s="208"/>
    </row>
    <row r="2085" spans="2:3" s="206" customFormat="1" x14ac:dyDescent="0.35">
      <c r="B2085" s="233"/>
      <c r="C2085" s="208"/>
    </row>
    <row r="2086" spans="2:3" s="206" customFormat="1" x14ac:dyDescent="0.35">
      <c r="B2086" s="233"/>
      <c r="C2086" s="208"/>
    </row>
    <row r="2087" spans="2:3" s="206" customFormat="1" x14ac:dyDescent="0.35">
      <c r="B2087" s="233"/>
      <c r="C2087" s="208"/>
    </row>
    <row r="2088" spans="2:3" s="206" customFormat="1" x14ac:dyDescent="0.35">
      <c r="B2088" s="233"/>
      <c r="C2088" s="208"/>
    </row>
    <row r="2089" spans="2:3" s="206" customFormat="1" x14ac:dyDescent="0.35">
      <c r="B2089" s="233"/>
      <c r="C2089" s="208"/>
    </row>
    <row r="2090" spans="2:3" s="206" customFormat="1" x14ac:dyDescent="0.35">
      <c r="B2090" s="233"/>
      <c r="C2090" s="208"/>
    </row>
    <row r="2091" spans="2:3" s="206" customFormat="1" x14ac:dyDescent="0.35">
      <c r="B2091" s="233"/>
      <c r="C2091" s="208"/>
    </row>
    <row r="2092" spans="2:3" s="206" customFormat="1" x14ac:dyDescent="0.35">
      <c r="B2092" s="233"/>
      <c r="C2092" s="208"/>
    </row>
    <row r="2093" spans="2:3" s="206" customFormat="1" x14ac:dyDescent="0.35">
      <c r="B2093" s="233"/>
      <c r="C2093" s="208"/>
    </row>
    <row r="2094" spans="2:3" s="206" customFormat="1" x14ac:dyDescent="0.35">
      <c r="B2094" s="233"/>
      <c r="C2094" s="208"/>
    </row>
    <row r="2095" spans="2:3" s="206" customFormat="1" x14ac:dyDescent="0.35">
      <c r="B2095" s="233"/>
      <c r="C2095" s="208"/>
    </row>
    <row r="2096" spans="2:3" s="206" customFormat="1" x14ac:dyDescent="0.35">
      <c r="B2096" s="233"/>
      <c r="C2096" s="208"/>
    </row>
    <row r="2097" spans="2:3" s="206" customFormat="1" x14ac:dyDescent="0.35">
      <c r="B2097" s="233"/>
      <c r="C2097" s="208"/>
    </row>
    <row r="2098" spans="2:3" s="206" customFormat="1" x14ac:dyDescent="0.35">
      <c r="B2098" s="233"/>
      <c r="C2098" s="208"/>
    </row>
    <row r="2099" spans="2:3" s="206" customFormat="1" x14ac:dyDescent="0.35">
      <c r="B2099" s="233"/>
      <c r="C2099" s="208"/>
    </row>
    <row r="2100" spans="2:3" s="206" customFormat="1" x14ac:dyDescent="0.35">
      <c r="B2100" s="233"/>
      <c r="C2100" s="208"/>
    </row>
    <row r="2101" spans="2:3" s="206" customFormat="1" x14ac:dyDescent="0.35">
      <c r="B2101" s="233"/>
      <c r="C2101" s="208"/>
    </row>
    <row r="2102" spans="2:3" s="206" customFormat="1" x14ac:dyDescent="0.35">
      <c r="B2102" s="233"/>
      <c r="C2102" s="208"/>
    </row>
    <row r="2103" spans="2:3" s="206" customFormat="1" x14ac:dyDescent="0.35">
      <c r="B2103" s="233"/>
      <c r="C2103" s="208"/>
    </row>
    <row r="2104" spans="2:3" s="206" customFormat="1" x14ac:dyDescent="0.35">
      <c r="B2104" s="233"/>
      <c r="C2104" s="208"/>
    </row>
    <row r="2105" spans="2:3" s="206" customFormat="1" x14ac:dyDescent="0.35">
      <c r="B2105" s="233"/>
      <c r="C2105" s="208"/>
    </row>
    <row r="2106" spans="2:3" s="206" customFormat="1" x14ac:dyDescent="0.35">
      <c r="B2106" s="233"/>
      <c r="C2106" s="208"/>
    </row>
    <row r="2107" spans="2:3" s="206" customFormat="1" x14ac:dyDescent="0.35">
      <c r="B2107" s="233"/>
      <c r="C2107" s="208"/>
    </row>
    <row r="2108" spans="2:3" s="206" customFormat="1" x14ac:dyDescent="0.35">
      <c r="B2108" s="233"/>
      <c r="C2108" s="208"/>
    </row>
    <row r="2109" spans="2:3" s="206" customFormat="1" x14ac:dyDescent="0.35">
      <c r="B2109" s="233"/>
      <c r="C2109" s="208"/>
    </row>
    <row r="2110" spans="2:3" s="206" customFormat="1" x14ac:dyDescent="0.35">
      <c r="B2110" s="233"/>
      <c r="C2110" s="208"/>
    </row>
    <row r="2111" spans="2:3" s="206" customFormat="1" x14ac:dyDescent="0.35">
      <c r="B2111" s="233"/>
      <c r="C2111" s="208"/>
    </row>
    <row r="2112" spans="2:3" s="206" customFormat="1" x14ac:dyDescent="0.35">
      <c r="B2112" s="233"/>
      <c r="C2112" s="208"/>
    </row>
    <row r="2113" spans="2:3" s="206" customFormat="1" x14ac:dyDescent="0.35">
      <c r="B2113" s="233"/>
      <c r="C2113" s="208"/>
    </row>
    <row r="2114" spans="2:3" s="206" customFormat="1" x14ac:dyDescent="0.35">
      <c r="B2114" s="233"/>
      <c r="C2114" s="208"/>
    </row>
    <row r="2115" spans="2:3" s="206" customFormat="1" x14ac:dyDescent="0.35">
      <c r="B2115" s="233"/>
      <c r="C2115" s="208"/>
    </row>
    <row r="2116" spans="2:3" s="206" customFormat="1" x14ac:dyDescent="0.35">
      <c r="B2116" s="233"/>
      <c r="C2116" s="208"/>
    </row>
    <row r="2117" spans="2:3" s="206" customFormat="1" x14ac:dyDescent="0.35">
      <c r="B2117" s="233"/>
      <c r="C2117" s="208"/>
    </row>
    <row r="2118" spans="2:3" s="206" customFormat="1" x14ac:dyDescent="0.35">
      <c r="B2118" s="233"/>
      <c r="C2118" s="208"/>
    </row>
    <row r="2119" spans="2:3" s="206" customFormat="1" x14ac:dyDescent="0.35">
      <c r="B2119" s="233"/>
      <c r="C2119" s="208"/>
    </row>
    <row r="2120" spans="2:3" s="206" customFormat="1" x14ac:dyDescent="0.35">
      <c r="B2120" s="233"/>
      <c r="C2120" s="208"/>
    </row>
    <row r="2121" spans="2:3" s="206" customFormat="1" x14ac:dyDescent="0.35">
      <c r="B2121" s="233"/>
      <c r="C2121" s="208"/>
    </row>
    <row r="2122" spans="2:3" s="206" customFormat="1" x14ac:dyDescent="0.35">
      <c r="B2122" s="233"/>
      <c r="C2122" s="208"/>
    </row>
    <row r="2123" spans="2:3" s="206" customFormat="1" x14ac:dyDescent="0.35">
      <c r="B2123" s="233"/>
      <c r="C2123" s="208"/>
    </row>
    <row r="2124" spans="2:3" s="206" customFormat="1" x14ac:dyDescent="0.35">
      <c r="B2124" s="233"/>
      <c r="C2124" s="208"/>
    </row>
    <row r="2125" spans="2:3" s="206" customFormat="1" x14ac:dyDescent="0.35">
      <c r="B2125" s="233"/>
      <c r="C2125" s="208"/>
    </row>
    <row r="2126" spans="2:3" s="206" customFormat="1" x14ac:dyDescent="0.35">
      <c r="B2126" s="233"/>
      <c r="C2126" s="208"/>
    </row>
    <row r="2127" spans="2:3" s="206" customFormat="1" x14ac:dyDescent="0.35">
      <c r="B2127" s="233"/>
      <c r="C2127" s="208"/>
    </row>
    <row r="2128" spans="2:3" s="206" customFormat="1" x14ac:dyDescent="0.35">
      <c r="B2128" s="233"/>
      <c r="C2128" s="208"/>
    </row>
    <row r="2129" spans="2:3" s="206" customFormat="1" x14ac:dyDescent="0.35">
      <c r="B2129" s="233"/>
      <c r="C2129" s="208"/>
    </row>
    <row r="2130" spans="2:3" s="206" customFormat="1" x14ac:dyDescent="0.35">
      <c r="B2130" s="233"/>
      <c r="C2130" s="208"/>
    </row>
    <row r="2131" spans="2:3" s="206" customFormat="1" x14ac:dyDescent="0.35">
      <c r="B2131" s="233"/>
      <c r="C2131" s="208"/>
    </row>
    <row r="2132" spans="2:3" s="206" customFormat="1" x14ac:dyDescent="0.35">
      <c r="B2132" s="233"/>
      <c r="C2132" s="208"/>
    </row>
    <row r="2133" spans="2:3" s="206" customFormat="1" x14ac:dyDescent="0.35">
      <c r="B2133" s="233"/>
      <c r="C2133" s="208"/>
    </row>
    <row r="2134" spans="2:3" s="206" customFormat="1" x14ac:dyDescent="0.35">
      <c r="B2134" s="233"/>
      <c r="C2134" s="208"/>
    </row>
    <row r="2135" spans="2:3" s="206" customFormat="1" x14ac:dyDescent="0.35">
      <c r="B2135" s="233"/>
      <c r="C2135" s="208"/>
    </row>
    <row r="2136" spans="2:3" s="206" customFormat="1" x14ac:dyDescent="0.35">
      <c r="B2136" s="233"/>
      <c r="C2136" s="208"/>
    </row>
    <row r="2137" spans="2:3" s="206" customFormat="1" x14ac:dyDescent="0.35">
      <c r="B2137" s="233"/>
      <c r="C2137" s="208"/>
    </row>
    <row r="2138" spans="2:3" s="206" customFormat="1" x14ac:dyDescent="0.35">
      <c r="B2138" s="233"/>
      <c r="C2138" s="208"/>
    </row>
    <row r="2139" spans="2:3" s="206" customFormat="1" x14ac:dyDescent="0.35">
      <c r="B2139" s="233"/>
      <c r="C2139" s="208"/>
    </row>
    <row r="2140" spans="2:3" s="206" customFormat="1" x14ac:dyDescent="0.35">
      <c r="B2140" s="233"/>
      <c r="C2140" s="208"/>
    </row>
    <row r="2141" spans="2:3" s="206" customFormat="1" x14ac:dyDescent="0.35">
      <c r="B2141" s="233"/>
      <c r="C2141" s="208"/>
    </row>
    <row r="2142" spans="2:3" s="206" customFormat="1" x14ac:dyDescent="0.35">
      <c r="B2142" s="233"/>
      <c r="C2142" s="208"/>
    </row>
    <row r="2143" spans="2:3" s="206" customFormat="1" x14ac:dyDescent="0.35">
      <c r="B2143" s="233"/>
      <c r="C2143" s="208"/>
    </row>
    <row r="2144" spans="2:3" s="206" customFormat="1" x14ac:dyDescent="0.35">
      <c r="B2144" s="233"/>
      <c r="C2144" s="208"/>
    </row>
    <row r="2145" spans="2:3" s="206" customFormat="1" x14ac:dyDescent="0.35">
      <c r="B2145" s="233"/>
      <c r="C2145" s="208"/>
    </row>
    <row r="2146" spans="2:3" s="206" customFormat="1" x14ac:dyDescent="0.35">
      <c r="B2146" s="233"/>
      <c r="C2146" s="208"/>
    </row>
    <row r="2147" spans="2:3" s="206" customFormat="1" x14ac:dyDescent="0.35">
      <c r="B2147" s="233"/>
      <c r="C2147" s="208"/>
    </row>
    <row r="2148" spans="2:3" s="206" customFormat="1" x14ac:dyDescent="0.35">
      <c r="B2148" s="233"/>
      <c r="C2148" s="208"/>
    </row>
    <row r="2149" spans="2:3" s="206" customFormat="1" x14ac:dyDescent="0.35">
      <c r="B2149" s="233"/>
      <c r="C2149" s="208"/>
    </row>
    <row r="2150" spans="2:3" s="206" customFormat="1" x14ac:dyDescent="0.35">
      <c r="B2150" s="233"/>
      <c r="C2150" s="208"/>
    </row>
    <row r="2151" spans="2:3" s="206" customFormat="1" x14ac:dyDescent="0.35">
      <c r="B2151" s="233"/>
      <c r="C2151" s="208"/>
    </row>
    <row r="2152" spans="2:3" s="206" customFormat="1" x14ac:dyDescent="0.35">
      <c r="B2152" s="233"/>
      <c r="C2152" s="208"/>
    </row>
    <row r="2153" spans="2:3" s="206" customFormat="1" x14ac:dyDescent="0.35">
      <c r="B2153" s="233"/>
      <c r="C2153" s="208"/>
    </row>
    <row r="2154" spans="2:3" s="206" customFormat="1" x14ac:dyDescent="0.35">
      <c r="B2154" s="233"/>
      <c r="C2154" s="208"/>
    </row>
    <row r="2155" spans="2:3" s="206" customFormat="1" x14ac:dyDescent="0.35">
      <c r="B2155" s="233"/>
      <c r="C2155" s="208"/>
    </row>
    <row r="2156" spans="2:3" s="206" customFormat="1" x14ac:dyDescent="0.35">
      <c r="B2156" s="233"/>
      <c r="C2156" s="208"/>
    </row>
    <row r="2157" spans="2:3" s="206" customFormat="1" x14ac:dyDescent="0.35">
      <c r="B2157" s="233"/>
      <c r="C2157" s="208"/>
    </row>
    <row r="2158" spans="2:3" s="206" customFormat="1" x14ac:dyDescent="0.35">
      <c r="B2158" s="233"/>
      <c r="C2158" s="208"/>
    </row>
    <row r="2159" spans="2:3" s="206" customFormat="1" x14ac:dyDescent="0.35">
      <c r="B2159" s="233"/>
      <c r="C2159" s="208"/>
    </row>
    <row r="2160" spans="2:3" s="206" customFormat="1" x14ac:dyDescent="0.35">
      <c r="B2160" s="233"/>
      <c r="C2160" s="208"/>
    </row>
    <row r="2161" spans="2:3" s="206" customFormat="1" x14ac:dyDescent="0.35">
      <c r="B2161" s="233"/>
      <c r="C2161" s="208"/>
    </row>
    <row r="2162" spans="2:3" s="206" customFormat="1" x14ac:dyDescent="0.35">
      <c r="B2162" s="233"/>
      <c r="C2162" s="208"/>
    </row>
    <row r="2163" spans="2:3" s="206" customFormat="1" x14ac:dyDescent="0.35">
      <c r="B2163" s="233"/>
      <c r="C2163" s="208"/>
    </row>
    <row r="2164" spans="2:3" s="206" customFormat="1" x14ac:dyDescent="0.35">
      <c r="B2164" s="233"/>
      <c r="C2164" s="208"/>
    </row>
    <row r="2165" spans="2:3" s="206" customFormat="1" x14ac:dyDescent="0.35">
      <c r="B2165" s="233"/>
      <c r="C2165" s="208"/>
    </row>
    <row r="2166" spans="2:3" s="206" customFormat="1" x14ac:dyDescent="0.35">
      <c r="B2166" s="233"/>
      <c r="C2166" s="208"/>
    </row>
    <row r="2167" spans="2:3" s="206" customFormat="1" x14ac:dyDescent="0.35">
      <c r="B2167" s="233"/>
      <c r="C2167" s="208"/>
    </row>
    <row r="2168" spans="2:3" s="206" customFormat="1" x14ac:dyDescent="0.35">
      <c r="B2168" s="233"/>
      <c r="C2168" s="208"/>
    </row>
    <row r="2169" spans="2:3" s="206" customFormat="1" x14ac:dyDescent="0.35">
      <c r="B2169" s="233"/>
      <c r="C2169" s="208"/>
    </row>
    <row r="2170" spans="2:3" s="206" customFormat="1" x14ac:dyDescent="0.35">
      <c r="B2170" s="233"/>
      <c r="C2170" s="208"/>
    </row>
    <row r="2171" spans="2:3" s="206" customFormat="1" x14ac:dyDescent="0.35">
      <c r="B2171" s="233"/>
      <c r="C2171" s="208"/>
    </row>
    <row r="2172" spans="2:3" s="206" customFormat="1" x14ac:dyDescent="0.35">
      <c r="B2172" s="233"/>
      <c r="C2172" s="208"/>
    </row>
    <row r="2173" spans="2:3" s="206" customFormat="1" x14ac:dyDescent="0.35">
      <c r="B2173" s="233"/>
      <c r="C2173" s="208"/>
    </row>
    <row r="2174" spans="2:3" s="206" customFormat="1" x14ac:dyDescent="0.35">
      <c r="B2174" s="233"/>
      <c r="C2174" s="208"/>
    </row>
    <row r="2175" spans="2:3" s="206" customFormat="1" x14ac:dyDescent="0.35">
      <c r="B2175" s="233"/>
      <c r="C2175" s="208"/>
    </row>
    <row r="2176" spans="2:3" s="206" customFormat="1" x14ac:dyDescent="0.35">
      <c r="B2176" s="233"/>
      <c r="C2176" s="208"/>
    </row>
    <row r="2177" spans="2:3" s="206" customFormat="1" x14ac:dyDescent="0.35">
      <c r="B2177" s="233"/>
      <c r="C2177" s="208"/>
    </row>
    <row r="2178" spans="2:3" s="206" customFormat="1" x14ac:dyDescent="0.35">
      <c r="B2178" s="233"/>
      <c r="C2178" s="208"/>
    </row>
    <row r="2179" spans="2:3" s="206" customFormat="1" x14ac:dyDescent="0.35">
      <c r="B2179" s="233"/>
      <c r="C2179" s="208"/>
    </row>
    <row r="2180" spans="2:3" s="206" customFormat="1" x14ac:dyDescent="0.35">
      <c r="B2180" s="233"/>
      <c r="C2180" s="208"/>
    </row>
    <row r="2181" spans="2:3" s="206" customFormat="1" x14ac:dyDescent="0.35">
      <c r="B2181" s="233"/>
      <c r="C2181" s="208"/>
    </row>
    <row r="2182" spans="2:3" s="206" customFormat="1" x14ac:dyDescent="0.35">
      <c r="B2182" s="233"/>
      <c r="C2182" s="208"/>
    </row>
    <row r="2183" spans="2:3" s="206" customFormat="1" x14ac:dyDescent="0.35">
      <c r="B2183" s="233"/>
      <c r="C2183" s="208"/>
    </row>
    <row r="2184" spans="2:3" s="206" customFormat="1" x14ac:dyDescent="0.35">
      <c r="B2184" s="233"/>
      <c r="C2184" s="208"/>
    </row>
    <row r="2185" spans="2:3" s="206" customFormat="1" x14ac:dyDescent="0.35">
      <c r="B2185" s="233"/>
      <c r="C2185" s="208"/>
    </row>
    <row r="2186" spans="2:3" s="206" customFormat="1" x14ac:dyDescent="0.35">
      <c r="B2186" s="233"/>
      <c r="C2186" s="208"/>
    </row>
    <row r="2187" spans="2:3" s="206" customFormat="1" x14ac:dyDescent="0.35">
      <c r="B2187" s="233"/>
      <c r="C2187" s="208"/>
    </row>
    <row r="2188" spans="2:3" s="206" customFormat="1" x14ac:dyDescent="0.35">
      <c r="B2188" s="233"/>
      <c r="C2188" s="208"/>
    </row>
    <row r="2189" spans="2:3" s="206" customFormat="1" x14ac:dyDescent="0.35">
      <c r="B2189" s="233"/>
      <c r="C2189" s="208"/>
    </row>
    <row r="2190" spans="2:3" s="206" customFormat="1" x14ac:dyDescent="0.35">
      <c r="B2190" s="233"/>
      <c r="C2190" s="208"/>
    </row>
    <row r="2191" spans="2:3" s="206" customFormat="1" x14ac:dyDescent="0.35">
      <c r="B2191" s="233"/>
      <c r="C2191" s="208"/>
    </row>
    <row r="2192" spans="2:3" s="206" customFormat="1" x14ac:dyDescent="0.35">
      <c r="B2192" s="233"/>
      <c r="C2192" s="208"/>
    </row>
    <row r="2193" spans="2:3" s="206" customFormat="1" x14ac:dyDescent="0.35">
      <c r="B2193" s="233"/>
      <c r="C2193" s="208"/>
    </row>
    <row r="2194" spans="2:3" s="206" customFormat="1" x14ac:dyDescent="0.35">
      <c r="B2194" s="233"/>
      <c r="C2194" s="208"/>
    </row>
    <row r="2195" spans="2:3" s="206" customFormat="1" x14ac:dyDescent="0.35">
      <c r="B2195" s="233"/>
      <c r="C2195" s="208"/>
    </row>
    <row r="2196" spans="2:3" s="206" customFormat="1" x14ac:dyDescent="0.35">
      <c r="B2196" s="233"/>
      <c r="C2196" s="208"/>
    </row>
    <row r="2197" spans="2:3" s="206" customFormat="1" x14ac:dyDescent="0.35">
      <c r="B2197" s="233"/>
      <c r="C2197" s="208"/>
    </row>
    <row r="2198" spans="2:3" s="206" customFormat="1" x14ac:dyDescent="0.35">
      <c r="B2198" s="233"/>
      <c r="C2198" s="208"/>
    </row>
    <row r="2199" spans="2:3" s="206" customFormat="1" x14ac:dyDescent="0.35">
      <c r="B2199" s="233"/>
      <c r="C2199" s="208"/>
    </row>
    <row r="2200" spans="2:3" s="206" customFormat="1" x14ac:dyDescent="0.35">
      <c r="B2200" s="233"/>
      <c r="C2200" s="208"/>
    </row>
    <row r="2201" spans="2:3" s="206" customFormat="1" x14ac:dyDescent="0.35">
      <c r="B2201" s="233"/>
      <c r="C2201" s="208"/>
    </row>
    <row r="2202" spans="2:3" s="206" customFormat="1" x14ac:dyDescent="0.35">
      <c r="B2202" s="233"/>
      <c r="C2202" s="208"/>
    </row>
    <row r="2203" spans="2:3" s="206" customFormat="1" x14ac:dyDescent="0.35">
      <c r="B2203" s="233"/>
      <c r="C2203" s="208"/>
    </row>
    <row r="2204" spans="2:3" s="206" customFormat="1" x14ac:dyDescent="0.35">
      <c r="B2204" s="233"/>
      <c r="C2204" s="208"/>
    </row>
    <row r="2205" spans="2:3" s="206" customFormat="1" x14ac:dyDescent="0.35">
      <c r="B2205" s="233"/>
      <c r="C2205" s="208"/>
    </row>
    <row r="2206" spans="2:3" s="206" customFormat="1" x14ac:dyDescent="0.35">
      <c r="B2206" s="233"/>
      <c r="C2206" s="208"/>
    </row>
    <row r="2207" spans="2:3" s="206" customFormat="1" x14ac:dyDescent="0.35">
      <c r="B2207" s="233"/>
      <c r="C2207" s="208"/>
    </row>
    <row r="2208" spans="2:3" s="206" customFormat="1" x14ac:dyDescent="0.35">
      <c r="B2208" s="233"/>
      <c r="C2208" s="208"/>
    </row>
    <row r="2209" spans="2:3" s="206" customFormat="1" x14ac:dyDescent="0.35">
      <c r="B2209" s="233"/>
      <c r="C2209" s="208"/>
    </row>
    <row r="2210" spans="2:3" s="206" customFormat="1" x14ac:dyDescent="0.35">
      <c r="B2210" s="233"/>
      <c r="C2210" s="208"/>
    </row>
    <row r="2211" spans="2:3" s="206" customFormat="1" x14ac:dyDescent="0.35">
      <c r="B2211" s="233"/>
      <c r="C2211" s="208"/>
    </row>
    <row r="2212" spans="2:3" s="206" customFormat="1" x14ac:dyDescent="0.35">
      <c r="B2212" s="233"/>
      <c r="C2212" s="208"/>
    </row>
    <row r="2213" spans="2:3" s="206" customFormat="1" x14ac:dyDescent="0.35">
      <c r="B2213" s="233"/>
      <c r="C2213" s="208"/>
    </row>
    <row r="2214" spans="2:3" s="206" customFormat="1" x14ac:dyDescent="0.35">
      <c r="B2214" s="233"/>
      <c r="C2214" s="208"/>
    </row>
    <row r="2215" spans="2:3" s="206" customFormat="1" x14ac:dyDescent="0.35">
      <c r="B2215" s="233"/>
      <c r="C2215" s="208"/>
    </row>
    <row r="2216" spans="2:3" s="206" customFormat="1" x14ac:dyDescent="0.35">
      <c r="B2216" s="233"/>
      <c r="C2216" s="208"/>
    </row>
    <row r="2217" spans="2:3" s="206" customFormat="1" x14ac:dyDescent="0.35">
      <c r="B2217" s="233"/>
      <c r="C2217" s="208"/>
    </row>
    <row r="2218" spans="2:3" s="206" customFormat="1" x14ac:dyDescent="0.35">
      <c r="B2218" s="233"/>
      <c r="C2218" s="208"/>
    </row>
    <row r="2219" spans="2:3" s="206" customFormat="1" x14ac:dyDescent="0.35">
      <c r="B2219" s="233"/>
      <c r="C2219" s="208"/>
    </row>
    <row r="2220" spans="2:3" s="206" customFormat="1" x14ac:dyDescent="0.35">
      <c r="B2220" s="233"/>
      <c r="C2220" s="208"/>
    </row>
    <row r="2221" spans="2:3" s="206" customFormat="1" x14ac:dyDescent="0.35">
      <c r="B2221" s="233"/>
      <c r="C2221" s="208"/>
    </row>
    <row r="2222" spans="2:3" s="206" customFormat="1" x14ac:dyDescent="0.35">
      <c r="B2222" s="233"/>
      <c r="C2222" s="208"/>
    </row>
    <row r="2223" spans="2:3" s="206" customFormat="1" x14ac:dyDescent="0.35">
      <c r="B2223" s="233"/>
      <c r="C2223" s="208"/>
    </row>
    <row r="2224" spans="2:3" s="206" customFormat="1" x14ac:dyDescent="0.35">
      <c r="B2224" s="233"/>
      <c r="C2224" s="208"/>
    </row>
    <row r="2225" spans="2:3" s="206" customFormat="1" x14ac:dyDescent="0.35">
      <c r="B2225" s="233"/>
      <c r="C2225" s="208"/>
    </row>
    <row r="2226" spans="2:3" s="206" customFormat="1" x14ac:dyDescent="0.35">
      <c r="B2226" s="233"/>
      <c r="C2226" s="208"/>
    </row>
    <row r="2227" spans="2:3" s="206" customFormat="1" x14ac:dyDescent="0.35">
      <c r="B2227" s="233"/>
      <c r="C2227" s="208"/>
    </row>
    <row r="2228" spans="2:3" s="206" customFormat="1" x14ac:dyDescent="0.35">
      <c r="B2228" s="233"/>
      <c r="C2228" s="208"/>
    </row>
    <row r="2229" spans="2:3" s="206" customFormat="1" x14ac:dyDescent="0.35">
      <c r="B2229" s="233"/>
      <c r="C2229" s="208"/>
    </row>
    <row r="2230" spans="2:3" s="206" customFormat="1" x14ac:dyDescent="0.35">
      <c r="B2230" s="233"/>
      <c r="C2230" s="208"/>
    </row>
    <row r="2231" spans="2:3" s="206" customFormat="1" x14ac:dyDescent="0.35">
      <c r="B2231" s="233"/>
      <c r="C2231" s="208"/>
    </row>
    <row r="2232" spans="2:3" s="206" customFormat="1" x14ac:dyDescent="0.35">
      <c r="B2232" s="233"/>
      <c r="C2232" s="208"/>
    </row>
    <row r="2233" spans="2:3" s="206" customFormat="1" x14ac:dyDescent="0.35">
      <c r="B2233" s="233"/>
      <c r="C2233" s="208"/>
    </row>
    <row r="2234" spans="2:3" s="206" customFormat="1" x14ac:dyDescent="0.35">
      <c r="B2234" s="233"/>
      <c r="C2234" s="208"/>
    </row>
    <row r="2235" spans="2:3" s="206" customFormat="1" x14ac:dyDescent="0.35">
      <c r="B2235" s="233"/>
      <c r="C2235" s="208"/>
    </row>
    <row r="2236" spans="2:3" s="206" customFormat="1" x14ac:dyDescent="0.35">
      <c r="B2236" s="233"/>
      <c r="C2236" s="208"/>
    </row>
    <row r="2237" spans="2:3" s="206" customFormat="1" x14ac:dyDescent="0.35">
      <c r="B2237" s="233"/>
      <c r="C2237" s="208"/>
    </row>
    <row r="2238" spans="2:3" s="206" customFormat="1" x14ac:dyDescent="0.35">
      <c r="B2238" s="233"/>
      <c r="C2238" s="208"/>
    </row>
    <row r="2239" spans="2:3" s="206" customFormat="1" x14ac:dyDescent="0.35">
      <c r="B2239" s="233"/>
      <c r="C2239" s="208"/>
    </row>
    <row r="2240" spans="2:3" s="206" customFormat="1" x14ac:dyDescent="0.35">
      <c r="B2240" s="233"/>
      <c r="C2240" s="208"/>
    </row>
    <row r="2241" spans="2:3" s="206" customFormat="1" x14ac:dyDescent="0.35">
      <c r="B2241" s="233"/>
      <c r="C2241" s="208"/>
    </row>
    <row r="2242" spans="2:3" s="206" customFormat="1" x14ac:dyDescent="0.35">
      <c r="B2242" s="233"/>
      <c r="C2242" s="208"/>
    </row>
    <row r="2243" spans="2:3" s="206" customFormat="1" x14ac:dyDescent="0.35">
      <c r="B2243" s="233"/>
      <c r="C2243" s="208"/>
    </row>
    <row r="2244" spans="2:3" s="206" customFormat="1" x14ac:dyDescent="0.35">
      <c r="B2244" s="233"/>
      <c r="C2244" s="208"/>
    </row>
    <row r="2245" spans="2:3" s="206" customFormat="1" x14ac:dyDescent="0.35">
      <c r="B2245" s="233"/>
      <c r="C2245" s="208"/>
    </row>
    <row r="2246" spans="2:3" s="206" customFormat="1" x14ac:dyDescent="0.35">
      <c r="B2246" s="233"/>
      <c r="C2246" s="208"/>
    </row>
    <row r="2247" spans="2:3" s="206" customFormat="1" x14ac:dyDescent="0.35">
      <c r="B2247" s="233"/>
      <c r="C2247" s="208"/>
    </row>
    <row r="2248" spans="2:3" s="206" customFormat="1" x14ac:dyDescent="0.35">
      <c r="B2248" s="233"/>
      <c r="C2248" s="208"/>
    </row>
    <row r="2249" spans="2:3" s="206" customFormat="1" x14ac:dyDescent="0.35">
      <c r="B2249" s="233"/>
      <c r="C2249" s="208"/>
    </row>
    <row r="2250" spans="2:3" s="206" customFormat="1" x14ac:dyDescent="0.35">
      <c r="B2250" s="233"/>
      <c r="C2250" s="208"/>
    </row>
    <row r="2251" spans="2:3" s="206" customFormat="1" x14ac:dyDescent="0.35">
      <c r="B2251" s="233"/>
      <c r="C2251" s="208"/>
    </row>
    <row r="2252" spans="2:3" s="206" customFormat="1" x14ac:dyDescent="0.35">
      <c r="B2252" s="233"/>
      <c r="C2252" s="208"/>
    </row>
    <row r="2253" spans="2:3" s="206" customFormat="1" x14ac:dyDescent="0.35">
      <c r="B2253" s="233"/>
      <c r="C2253" s="208"/>
    </row>
    <row r="2254" spans="2:3" s="206" customFormat="1" x14ac:dyDescent="0.35">
      <c r="B2254" s="233"/>
      <c r="C2254" s="208"/>
    </row>
    <row r="2255" spans="2:3" s="206" customFormat="1" x14ac:dyDescent="0.35">
      <c r="B2255" s="233"/>
      <c r="C2255" s="208"/>
    </row>
    <row r="2256" spans="2:3" s="206" customFormat="1" x14ac:dyDescent="0.35">
      <c r="B2256" s="233"/>
      <c r="C2256" s="208"/>
    </row>
    <row r="2257" spans="2:3" s="206" customFormat="1" x14ac:dyDescent="0.35">
      <c r="B2257" s="233"/>
      <c r="C2257" s="208"/>
    </row>
    <row r="2258" spans="2:3" s="206" customFormat="1" x14ac:dyDescent="0.35">
      <c r="B2258" s="233"/>
      <c r="C2258" s="208"/>
    </row>
    <row r="2259" spans="2:3" s="206" customFormat="1" x14ac:dyDescent="0.35">
      <c r="B2259" s="233"/>
      <c r="C2259" s="208"/>
    </row>
    <row r="2260" spans="2:3" s="206" customFormat="1" x14ac:dyDescent="0.35">
      <c r="B2260" s="233"/>
      <c r="C2260" s="208"/>
    </row>
    <row r="2261" spans="2:3" s="206" customFormat="1" x14ac:dyDescent="0.35">
      <c r="B2261" s="233"/>
      <c r="C2261" s="208"/>
    </row>
    <row r="2262" spans="2:3" s="206" customFormat="1" x14ac:dyDescent="0.35">
      <c r="B2262" s="233"/>
      <c r="C2262" s="208"/>
    </row>
    <row r="2263" spans="2:3" s="206" customFormat="1" x14ac:dyDescent="0.35">
      <c r="B2263" s="233"/>
      <c r="C2263" s="208"/>
    </row>
    <row r="2264" spans="2:3" s="206" customFormat="1" x14ac:dyDescent="0.35">
      <c r="B2264" s="233"/>
      <c r="C2264" s="208"/>
    </row>
    <row r="2265" spans="2:3" s="206" customFormat="1" x14ac:dyDescent="0.35">
      <c r="B2265" s="233"/>
      <c r="C2265" s="208"/>
    </row>
    <row r="2266" spans="2:3" s="206" customFormat="1" x14ac:dyDescent="0.35">
      <c r="B2266" s="233"/>
      <c r="C2266" s="208"/>
    </row>
    <row r="2267" spans="2:3" s="206" customFormat="1" x14ac:dyDescent="0.35">
      <c r="B2267" s="233"/>
      <c r="C2267" s="208"/>
    </row>
    <row r="2268" spans="2:3" s="206" customFormat="1" x14ac:dyDescent="0.35">
      <c r="B2268" s="233"/>
      <c r="C2268" s="208"/>
    </row>
    <row r="2269" spans="2:3" s="206" customFormat="1" x14ac:dyDescent="0.35">
      <c r="B2269" s="233"/>
      <c r="C2269" s="208"/>
    </row>
    <row r="2270" spans="2:3" s="206" customFormat="1" x14ac:dyDescent="0.35">
      <c r="B2270" s="233"/>
      <c r="C2270" s="208"/>
    </row>
    <row r="2271" spans="2:3" s="206" customFormat="1" x14ac:dyDescent="0.35">
      <c r="B2271" s="233"/>
      <c r="C2271" s="208"/>
    </row>
    <row r="2272" spans="2:3" s="206" customFormat="1" x14ac:dyDescent="0.35">
      <c r="B2272" s="233"/>
      <c r="C2272" s="208"/>
    </row>
    <row r="2273" spans="2:3" s="206" customFormat="1" x14ac:dyDescent="0.35">
      <c r="B2273" s="233"/>
      <c r="C2273" s="208"/>
    </row>
    <row r="2274" spans="2:3" s="206" customFormat="1" x14ac:dyDescent="0.35">
      <c r="B2274" s="233"/>
      <c r="C2274" s="208"/>
    </row>
    <row r="2275" spans="2:3" s="206" customFormat="1" x14ac:dyDescent="0.35">
      <c r="B2275" s="233"/>
      <c r="C2275" s="208"/>
    </row>
    <row r="2276" spans="2:3" s="206" customFormat="1" x14ac:dyDescent="0.35">
      <c r="B2276" s="233"/>
      <c r="C2276" s="208"/>
    </row>
    <row r="2277" spans="2:3" s="206" customFormat="1" x14ac:dyDescent="0.35">
      <c r="B2277" s="233"/>
      <c r="C2277" s="208"/>
    </row>
    <row r="2278" spans="2:3" s="206" customFormat="1" x14ac:dyDescent="0.35">
      <c r="B2278" s="233"/>
      <c r="C2278" s="208"/>
    </row>
    <row r="2279" spans="2:3" s="206" customFormat="1" x14ac:dyDescent="0.35">
      <c r="B2279" s="233"/>
      <c r="C2279" s="208"/>
    </row>
    <row r="2280" spans="2:3" s="206" customFormat="1" x14ac:dyDescent="0.35">
      <c r="B2280" s="233"/>
      <c r="C2280" s="208"/>
    </row>
    <row r="2281" spans="2:3" s="206" customFormat="1" x14ac:dyDescent="0.35">
      <c r="B2281" s="233"/>
      <c r="C2281" s="208"/>
    </row>
    <row r="2282" spans="2:3" s="206" customFormat="1" x14ac:dyDescent="0.35">
      <c r="B2282" s="233"/>
      <c r="C2282" s="208"/>
    </row>
    <row r="2283" spans="2:3" s="206" customFormat="1" x14ac:dyDescent="0.35">
      <c r="B2283" s="233"/>
      <c r="C2283" s="208"/>
    </row>
    <row r="2284" spans="2:3" s="206" customFormat="1" x14ac:dyDescent="0.35">
      <c r="B2284" s="233"/>
      <c r="C2284" s="208"/>
    </row>
    <row r="2285" spans="2:3" s="206" customFormat="1" x14ac:dyDescent="0.35">
      <c r="B2285" s="233"/>
      <c r="C2285" s="208"/>
    </row>
    <row r="2286" spans="2:3" s="206" customFormat="1" x14ac:dyDescent="0.35">
      <c r="B2286" s="233"/>
      <c r="C2286" s="208"/>
    </row>
    <row r="2287" spans="2:3" s="206" customFormat="1" x14ac:dyDescent="0.35">
      <c r="B2287" s="233"/>
      <c r="C2287" s="208"/>
    </row>
    <row r="2288" spans="2:3" s="206" customFormat="1" x14ac:dyDescent="0.35">
      <c r="B2288" s="233"/>
      <c r="C2288" s="208"/>
    </row>
    <row r="2289" spans="2:3" s="206" customFormat="1" x14ac:dyDescent="0.35">
      <c r="B2289" s="233"/>
      <c r="C2289" s="208"/>
    </row>
    <row r="2290" spans="2:3" s="206" customFormat="1" x14ac:dyDescent="0.35">
      <c r="B2290" s="233"/>
      <c r="C2290" s="208"/>
    </row>
    <row r="2291" spans="2:3" s="206" customFormat="1" x14ac:dyDescent="0.35">
      <c r="B2291" s="233"/>
      <c r="C2291" s="208"/>
    </row>
    <row r="2292" spans="2:3" s="206" customFormat="1" x14ac:dyDescent="0.35">
      <c r="B2292" s="233"/>
      <c r="C2292" s="208"/>
    </row>
    <row r="2293" spans="2:3" s="206" customFormat="1" x14ac:dyDescent="0.35">
      <c r="B2293" s="233"/>
      <c r="C2293" s="208"/>
    </row>
    <row r="2294" spans="2:3" s="206" customFormat="1" x14ac:dyDescent="0.35">
      <c r="B2294" s="233"/>
      <c r="C2294" s="208"/>
    </row>
    <row r="2295" spans="2:3" s="206" customFormat="1" x14ac:dyDescent="0.35">
      <c r="B2295" s="233"/>
      <c r="C2295" s="208"/>
    </row>
    <row r="2296" spans="2:3" s="206" customFormat="1" x14ac:dyDescent="0.35">
      <c r="B2296" s="233"/>
      <c r="C2296" s="208"/>
    </row>
    <row r="2297" spans="2:3" s="206" customFormat="1" x14ac:dyDescent="0.35">
      <c r="B2297" s="233"/>
      <c r="C2297" s="208"/>
    </row>
    <row r="2298" spans="2:3" s="206" customFormat="1" x14ac:dyDescent="0.35">
      <c r="B2298" s="233"/>
      <c r="C2298" s="208"/>
    </row>
    <row r="2299" spans="2:3" s="206" customFormat="1" x14ac:dyDescent="0.35">
      <c r="B2299" s="233"/>
      <c r="C2299" s="208"/>
    </row>
    <row r="2300" spans="2:3" s="206" customFormat="1" x14ac:dyDescent="0.35">
      <c r="B2300" s="233"/>
      <c r="C2300" s="208"/>
    </row>
    <row r="2301" spans="2:3" s="206" customFormat="1" x14ac:dyDescent="0.35">
      <c r="B2301" s="233"/>
      <c r="C2301" s="208"/>
    </row>
    <row r="2302" spans="2:3" s="206" customFormat="1" x14ac:dyDescent="0.35">
      <c r="B2302" s="233"/>
      <c r="C2302" s="208"/>
    </row>
    <row r="2303" spans="2:3" s="206" customFormat="1" x14ac:dyDescent="0.35">
      <c r="B2303" s="233"/>
      <c r="C2303" s="208"/>
    </row>
    <row r="2304" spans="2:3" s="206" customFormat="1" x14ac:dyDescent="0.35">
      <c r="B2304" s="233"/>
      <c r="C2304" s="208"/>
    </row>
    <row r="2305" spans="2:3" s="206" customFormat="1" x14ac:dyDescent="0.35">
      <c r="B2305" s="233"/>
      <c r="C2305" s="208"/>
    </row>
    <row r="2306" spans="2:3" s="206" customFormat="1" x14ac:dyDescent="0.35">
      <c r="B2306" s="233"/>
      <c r="C2306" s="208"/>
    </row>
    <row r="2307" spans="2:3" s="206" customFormat="1" x14ac:dyDescent="0.35">
      <c r="B2307" s="233"/>
      <c r="C2307" s="208"/>
    </row>
    <row r="2308" spans="2:3" s="206" customFormat="1" x14ac:dyDescent="0.35">
      <c r="B2308" s="233"/>
      <c r="C2308" s="208"/>
    </row>
    <row r="2309" spans="2:3" s="206" customFormat="1" x14ac:dyDescent="0.35">
      <c r="B2309" s="233"/>
      <c r="C2309" s="208"/>
    </row>
    <row r="2310" spans="2:3" s="206" customFormat="1" x14ac:dyDescent="0.35">
      <c r="B2310" s="233"/>
      <c r="C2310" s="208"/>
    </row>
    <row r="2311" spans="2:3" s="206" customFormat="1" x14ac:dyDescent="0.35">
      <c r="B2311" s="233"/>
      <c r="C2311" s="208"/>
    </row>
    <row r="2312" spans="2:3" s="206" customFormat="1" x14ac:dyDescent="0.35">
      <c r="B2312" s="233"/>
      <c r="C2312" s="208"/>
    </row>
    <row r="2313" spans="2:3" s="206" customFormat="1" x14ac:dyDescent="0.35">
      <c r="B2313" s="233"/>
      <c r="C2313" s="208"/>
    </row>
    <row r="2314" spans="2:3" s="206" customFormat="1" x14ac:dyDescent="0.35">
      <c r="B2314" s="233"/>
      <c r="C2314" s="208"/>
    </row>
    <row r="2315" spans="2:3" s="206" customFormat="1" x14ac:dyDescent="0.35">
      <c r="B2315" s="233"/>
      <c r="C2315" s="208"/>
    </row>
    <row r="2316" spans="2:3" s="206" customFormat="1" x14ac:dyDescent="0.35">
      <c r="B2316" s="233"/>
      <c r="C2316" s="208"/>
    </row>
    <row r="2317" spans="2:3" s="206" customFormat="1" x14ac:dyDescent="0.35">
      <c r="B2317" s="233"/>
      <c r="C2317" s="208"/>
    </row>
    <row r="2318" spans="2:3" s="206" customFormat="1" x14ac:dyDescent="0.35">
      <c r="B2318" s="233"/>
      <c r="C2318" s="208"/>
    </row>
    <row r="2319" spans="2:3" s="206" customFormat="1" x14ac:dyDescent="0.35">
      <c r="B2319" s="233"/>
      <c r="C2319" s="208"/>
    </row>
    <row r="2320" spans="2:3" s="206" customFormat="1" x14ac:dyDescent="0.35">
      <c r="B2320" s="233"/>
      <c r="C2320" s="208"/>
    </row>
    <row r="2321" spans="2:3" s="206" customFormat="1" x14ac:dyDescent="0.35">
      <c r="B2321" s="233"/>
      <c r="C2321" s="208"/>
    </row>
    <row r="2322" spans="2:3" s="206" customFormat="1" x14ac:dyDescent="0.35">
      <c r="B2322" s="233"/>
      <c r="C2322" s="208"/>
    </row>
    <row r="2323" spans="2:3" s="206" customFormat="1" x14ac:dyDescent="0.35">
      <c r="B2323" s="233"/>
      <c r="C2323" s="208"/>
    </row>
    <row r="2324" spans="2:3" s="206" customFormat="1" x14ac:dyDescent="0.35">
      <c r="B2324" s="233"/>
      <c r="C2324" s="208"/>
    </row>
    <row r="2325" spans="2:3" s="206" customFormat="1" x14ac:dyDescent="0.35">
      <c r="B2325" s="233"/>
      <c r="C2325" s="208"/>
    </row>
    <row r="2326" spans="2:3" s="206" customFormat="1" x14ac:dyDescent="0.35">
      <c r="B2326" s="233"/>
      <c r="C2326" s="208"/>
    </row>
    <row r="2327" spans="2:3" s="206" customFormat="1" x14ac:dyDescent="0.35">
      <c r="B2327" s="233"/>
      <c r="C2327" s="208"/>
    </row>
    <row r="2328" spans="2:3" s="206" customFormat="1" x14ac:dyDescent="0.35">
      <c r="B2328" s="233"/>
      <c r="C2328" s="208"/>
    </row>
    <row r="2329" spans="2:3" s="206" customFormat="1" x14ac:dyDescent="0.35">
      <c r="B2329" s="233"/>
      <c r="C2329" s="208"/>
    </row>
    <row r="2330" spans="2:3" s="206" customFormat="1" x14ac:dyDescent="0.35">
      <c r="B2330" s="233"/>
      <c r="C2330" s="208"/>
    </row>
    <row r="2331" spans="2:3" s="206" customFormat="1" x14ac:dyDescent="0.35">
      <c r="B2331" s="233"/>
      <c r="C2331" s="208"/>
    </row>
    <row r="2332" spans="2:3" s="206" customFormat="1" x14ac:dyDescent="0.35">
      <c r="B2332" s="233"/>
      <c r="C2332" s="208"/>
    </row>
    <row r="2333" spans="2:3" s="206" customFormat="1" x14ac:dyDescent="0.35">
      <c r="B2333" s="233"/>
      <c r="C2333" s="208"/>
    </row>
    <row r="2334" spans="2:3" s="206" customFormat="1" x14ac:dyDescent="0.35">
      <c r="B2334" s="233"/>
      <c r="C2334" s="208"/>
    </row>
    <row r="2335" spans="2:3" s="206" customFormat="1" x14ac:dyDescent="0.35">
      <c r="B2335" s="233"/>
      <c r="C2335" s="208"/>
    </row>
    <row r="2336" spans="2:3" s="206" customFormat="1" x14ac:dyDescent="0.35">
      <c r="B2336" s="233"/>
      <c r="C2336" s="208"/>
    </row>
    <row r="2337" spans="2:3" s="206" customFormat="1" x14ac:dyDescent="0.35">
      <c r="B2337" s="233"/>
      <c r="C2337" s="208"/>
    </row>
    <row r="2338" spans="2:3" s="206" customFormat="1" x14ac:dyDescent="0.35">
      <c r="B2338" s="233"/>
      <c r="C2338" s="208"/>
    </row>
    <row r="2339" spans="2:3" s="206" customFormat="1" x14ac:dyDescent="0.35">
      <c r="B2339" s="233"/>
      <c r="C2339" s="208"/>
    </row>
    <row r="2340" spans="2:3" s="206" customFormat="1" x14ac:dyDescent="0.35">
      <c r="B2340" s="233"/>
      <c r="C2340" s="208"/>
    </row>
    <row r="2341" spans="2:3" s="206" customFormat="1" x14ac:dyDescent="0.35">
      <c r="B2341" s="233"/>
      <c r="C2341" s="208"/>
    </row>
    <row r="2342" spans="2:3" s="206" customFormat="1" x14ac:dyDescent="0.35">
      <c r="B2342" s="233"/>
      <c r="C2342" s="208"/>
    </row>
    <row r="2343" spans="2:3" s="206" customFormat="1" x14ac:dyDescent="0.35">
      <c r="B2343" s="233"/>
      <c r="C2343" s="208"/>
    </row>
    <row r="2344" spans="2:3" s="206" customFormat="1" x14ac:dyDescent="0.35">
      <c r="B2344" s="233"/>
      <c r="C2344" s="208"/>
    </row>
    <row r="2345" spans="2:3" s="206" customFormat="1" x14ac:dyDescent="0.35">
      <c r="B2345" s="233"/>
      <c r="C2345" s="208"/>
    </row>
    <row r="2346" spans="2:3" s="206" customFormat="1" x14ac:dyDescent="0.35">
      <c r="B2346" s="233"/>
      <c r="C2346" s="208"/>
    </row>
    <row r="2347" spans="2:3" s="206" customFormat="1" x14ac:dyDescent="0.35">
      <c r="B2347" s="233"/>
      <c r="C2347" s="208"/>
    </row>
    <row r="2348" spans="2:3" s="206" customFormat="1" x14ac:dyDescent="0.35">
      <c r="B2348" s="233"/>
      <c r="C2348" s="208"/>
    </row>
    <row r="2349" spans="2:3" s="206" customFormat="1" x14ac:dyDescent="0.35">
      <c r="B2349" s="233"/>
      <c r="C2349" s="208"/>
    </row>
    <row r="2350" spans="2:3" s="206" customFormat="1" x14ac:dyDescent="0.35">
      <c r="B2350" s="233"/>
      <c r="C2350" s="208"/>
    </row>
    <row r="2351" spans="2:3" s="206" customFormat="1" x14ac:dyDescent="0.35">
      <c r="B2351" s="233"/>
      <c r="C2351" s="208"/>
    </row>
    <row r="2352" spans="2:3" s="206" customFormat="1" x14ac:dyDescent="0.35">
      <c r="B2352" s="233"/>
      <c r="C2352" s="208"/>
    </row>
    <row r="2353" spans="2:3" s="206" customFormat="1" x14ac:dyDescent="0.35">
      <c r="B2353" s="233"/>
      <c r="C2353" s="208"/>
    </row>
    <row r="2354" spans="2:3" s="206" customFormat="1" x14ac:dyDescent="0.35">
      <c r="B2354" s="233"/>
      <c r="C2354" s="208"/>
    </row>
    <row r="2355" spans="2:3" s="206" customFormat="1" x14ac:dyDescent="0.35">
      <c r="B2355" s="233"/>
      <c r="C2355" s="208"/>
    </row>
    <row r="2356" spans="2:3" s="206" customFormat="1" x14ac:dyDescent="0.35">
      <c r="B2356" s="233"/>
      <c r="C2356" s="208"/>
    </row>
    <row r="2357" spans="2:3" s="206" customFormat="1" x14ac:dyDescent="0.35">
      <c r="B2357" s="233"/>
      <c r="C2357" s="208"/>
    </row>
    <row r="2358" spans="2:3" s="206" customFormat="1" x14ac:dyDescent="0.35">
      <c r="B2358" s="233"/>
      <c r="C2358" s="208"/>
    </row>
    <row r="2359" spans="2:3" s="206" customFormat="1" x14ac:dyDescent="0.35">
      <c r="B2359" s="233"/>
      <c r="C2359" s="208"/>
    </row>
    <row r="2360" spans="2:3" s="206" customFormat="1" x14ac:dyDescent="0.35">
      <c r="B2360" s="233"/>
      <c r="C2360" s="208"/>
    </row>
    <row r="2361" spans="2:3" s="206" customFormat="1" x14ac:dyDescent="0.35">
      <c r="B2361" s="233"/>
      <c r="C2361" s="208"/>
    </row>
    <row r="2362" spans="2:3" s="206" customFormat="1" x14ac:dyDescent="0.35">
      <c r="B2362" s="233"/>
      <c r="C2362" s="208"/>
    </row>
    <row r="2363" spans="2:3" s="206" customFormat="1" x14ac:dyDescent="0.35">
      <c r="B2363" s="233"/>
      <c r="C2363" s="208"/>
    </row>
    <row r="2364" spans="2:3" s="206" customFormat="1" x14ac:dyDescent="0.35">
      <c r="B2364" s="233"/>
      <c r="C2364" s="208"/>
    </row>
    <row r="2365" spans="2:3" s="206" customFormat="1" x14ac:dyDescent="0.35">
      <c r="B2365" s="233"/>
      <c r="C2365" s="208"/>
    </row>
    <row r="2366" spans="2:3" s="206" customFormat="1" x14ac:dyDescent="0.35">
      <c r="B2366" s="233"/>
      <c r="C2366" s="208"/>
    </row>
    <row r="2367" spans="2:3" s="206" customFormat="1" x14ac:dyDescent="0.35">
      <c r="B2367" s="233"/>
      <c r="C2367" s="208"/>
    </row>
    <row r="2368" spans="2:3" s="206" customFormat="1" x14ac:dyDescent="0.35">
      <c r="B2368" s="233"/>
      <c r="C2368" s="208"/>
    </row>
    <row r="2369" spans="2:3" s="206" customFormat="1" x14ac:dyDescent="0.35">
      <c r="B2369" s="233"/>
      <c r="C2369" s="208"/>
    </row>
    <row r="2370" spans="2:3" s="206" customFormat="1" x14ac:dyDescent="0.35">
      <c r="B2370" s="233"/>
      <c r="C2370" s="208"/>
    </row>
    <row r="2371" spans="2:3" s="206" customFormat="1" x14ac:dyDescent="0.35">
      <c r="B2371" s="233"/>
      <c r="C2371" s="208"/>
    </row>
    <row r="2372" spans="2:3" s="206" customFormat="1" x14ac:dyDescent="0.35">
      <c r="B2372" s="233"/>
      <c r="C2372" s="208"/>
    </row>
    <row r="2373" spans="2:3" s="206" customFormat="1" x14ac:dyDescent="0.35">
      <c r="B2373" s="233"/>
      <c r="C2373" s="208"/>
    </row>
    <row r="2374" spans="2:3" s="206" customFormat="1" x14ac:dyDescent="0.35">
      <c r="B2374" s="233"/>
      <c r="C2374" s="208"/>
    </row>
    <row r="2375" spans="2:3" s="206" customFormat="1" x14ac:dyDescent="0.35">
      <c r="B2375" s="233"/>
      <c r="C2375" s="208"/>
    </row>
    <row r="2376" spans="2:3" s="206" customFormat="1" x14ac:dyDescent="0.35">
      <c r="B2376" s="233"/>
      <c r="C2376" s="208"/>
    </row>
    <row r="2377" spans="2:3" s="206" customFormat="1" x14ac:dyDescent="0.35">
      <c r="B2377" s="233"/>
      <c r="C2377" s="208"/>
    </row>
    <row r="2378" spans="2:3" s="206" customFormat="1" x14ac:dyDescent="0.35">
      <c r="B2378" s="233"/>
      <c r="C2378" s="208"/>
    </row>
    <row r="2379" spans="2:3" s="206" customFormat="1" x14ac:dyDescent="0.35">
      <c r="B2379" s="233"/>
      <c r="C2379" s="208"/>
    </row>
    <row r="2380" spans="2:3" s="206" customFormat="1" x14ac:dyDescent="0.35">
      <c r="B2380" s="233"/>
      <c r="C2380" s="208"/>
    </row>
    <row r="2381" spans="2:3" s="206" customFormat="1" x14ac:dyDescent="0.35">
      <c r="B2381" s="233"/>
      <c r="C2381" s="208"/>
    </row>
    <row r="2382" spans="2:3" s="206" customFormat="1" x14ac:dyDescent="0.35">
      <c r="B2382" s="233"/>
      <c r="C2382" s="208"/>
    </row>
    <row r="2383" spans="2:3" s="206" customFormat="1" x14ac:dyDescent="0.35">
      <c r="B2383" s="233"/>
      <c r="C2383" s="208"/>
    </row>
    <row r="2384" spans="2:3" s="206" customFormat="1" x14ac:dyDescent="0.35">
      <c r="B2384" s="233"/>
      <c r="C2384" s="208"/>
    </row>
    <row r="2385" spans="2:3" s="206" customFormat="1" x14ac:dyDescent="0.35">
      <c r="B2385" s="233"/>
      <c r="C2385" s="208"/>
    </row>
    <row r="2386" spans="2:3" s="206" customFormat="1" x14ac:dyDescent="0.35">
      <c r="B2386" s="233"/>
      <c r="C2386" s="208"/>
    </row>
    <row r="2387" spans="2:3" s="206" customFormat="1" x14ac:dyDescent="0.35">
      <c r="B2387" s="233"/>
      <c r="C2387" s="208"/>
    </row>
    <row r="2388" spans="2:3" s="206" customFormat="1" x14ac:dyDescent="0.35">
      <c r="B2388" s="233"/>
      <c r="C2388" s="208"/>
    </row>
    <row r="2389" spans="2:3" s="206" customFormat="1" x14ac:dyDescent="0.35">
      <c r="B2389" s="233"/>
      <c r="C2389" s="208"/>
    </row>
    <row r="2390" spans="2:3" s="206" customFormat="1" x14ac:dyDescent="0.35">
      <c r="B2390" s="233"/>
      <c r="C2390" s="208"/>
    </row>
    <row r="2391" spans="2:3" s="206" customFormat="1" x14ac:dyDescent="0.35">
      <c r="B2391" s="233"/>
      <c r="C2391" s="208"/>
    </row>
    <row r="2392" spans="2:3" s="206" customFormat="1" x14ac:dyDescent="0.35">
      <c r="B2392" s="233"/>
      <c r="C2392" s="208"/>
    </row>
    <row r="2393" spans="2:3" s="206" customFormat="1" x14ac:dyDescent="0.35">
      <c r="B2393" s="233"/>
      <c r="C2393" s="208"/>
    </row>
    <row r="2394" spans="2:3" s="206" customFormat="1" x14ac:dyDescent="0.35">
      <c r="B2394" s="233"/>
      <c r="C2394" s="208"/>
    </row>
    <row r="2395" spans="2:3" s="206" customFormat="1" x14ac:dyDescent="0.35">
      <c r="B2395" s="233"/>
      <c r="C2395" s="208"/>
    </row>
    <row r="2396" spans="2:3" s="206" customFormat="1" x14ac:dyDescent="0.35">
      <c r="B2396" s="233"/>
      <c r="C2396" s="208"/>
    </row>
    <row r="2397" spans="2:3" s="206" customFormat="1" x14ac:dyDescent="0.35">
      <c r="B2397" s="233"/>
      <c r="C2397" s="208"/>
    </row>
    <row r="2398" spans="2:3" s="206" customFormat="1" x14ac:dyDescent="0.35">
      <c r="B2398" s="233"/>
      <c r="C2398" s="208"/>
    </row>
    <row r="2399" spans="2:3" s="206" customFormat="1" x14ac:dyDescent="0.35">
      <c r="B2399" s="233"/>
      <c r="C2399" s="208"/>
    </row>
    <row r="2400" spans="2:3" s="206" customFormat="1" x14ac:dyDescent="0.35">
      <c r="B2400" s="233"/>
      <c r="C2400" s="208"/>
    </row>
    <row r="2401" spans="2:3" s="206" customFormat="1" x14ac:dyDescent="0.35">
      <c r="B2401" s="233"/>
      <c r="C2401" s="208"/>
    </row>
    <row r="2402" spans="2:3" s="206" customFormat="1" x14ac:dyDescent="0.35">
      <c r="B2402" s="233"/>
      <c r="C2402" s="208"/>
    </row>
    <row r="2403" spans="2:3" s="206" customFormat="1" x14ac:dyDescent="0.35">
      <c r="B2403" s="233"/>
      <c r="C2403" s="208"/>
    </row>
    <row r="2404" spans="2:3" s="206" customFormat="1" x14ac:dyDescent="0.35">
      <c r="B2404" s="233"/>
      <c r="C2404" s="208"/>
    </row>
    <row r="2405" spans="2:3" s="206" customFormat="1" x14ac:dyDescent="0.35">
      <c r="B2405" s="233"/>
      <c r="C2405" s="208"/>
    </row>
    <row r="2406" spans="2:3" s="206" customFormat="1" x14ac:dyDescent="0.35">
      <c r="B2406" s="233"/>
      <c r="C2406" s="208"/>
    </row>
    <row r="2407" spans="2:3" s="206" customFormat="1" x14ac:dyDescent="0.35">
      <c r="B2407" s="233"/>
      <c r="C2407" s="208"/>
    </row>
    <row r="2408" spans="2:3" s="206" customFormat="1" x14ac:dyDescent="0.35">
      <c r="B2408" s="233"/>
      <c r="C2408" s="208"/>
    </row>
    <row r="2409" spans="2:3" s="206" customFormat="1" x14ac:dyDescent="0.35">
      <c r="B2409" s="233"/>
      <c r="C2409" s="208"/>
    </row>
    <row r="2410" spans="2:3" s="206" customFormat="1" x14ac:dyDescent="0.35">
      <c r="B2410" s="233"/>
      <c r="C2410" s="208"/>
    </row>
    <row r="2411" spans="2:3" s="206" customFormat="1" x14ac:dyDescent="0.35">
      <c r="B2411" s="233"/>
      <c r="C2411" s="208"/>
    </row>
    <row r="2412" spans="2:3" s="206" customFormat="1" x14ac:dyDescent="0.35">
      <c r="B2412" s="233"/>
      <c r="C2412" s="208"/>
    </row>
    <row r="2413" spans="2:3" s="206" customFormat="1" x14ac:dyDescent="0.35">
      <c r="B2413" s="233"/>
      <c r="C2413" s="208"/>
    </row>
    <row r="2414" spans="2:3" s="206" customFormat="1" x14ac:dyDescent="0.35">
      <c r="B2414" s="233"/>
      <c r="C2414" s="208"/>
    </row>
    <row r="2415" spans="2:3" s="206" customFormat="1" x14ac:dyDescent="0.35">
      <c r="B2415" s="233"/>
      <c r="C2415" s="208"/>
    </row>
    <row r="2416" spans="2:3" s="206" customFormat="1" x14ac:dyDescent="0.35">
      <c r="B2416" s="233"/>
      <c r="C2416" s="208"/>
    </row>
    <row r="2417" spans="2:3" s="206" customFormat="1" x14ac:dyDescent="0.35">
      <c r="B2417" s="233"/>
      <c r="C2417" s="208"/>
    </row>
    <row r="2418" spans="2:3" s="206" customFormat="1" x14ac:dyDescent="0.35">
      <c r="B2418" s="233"/>
      <c r="C2418" s="208"/>
    </row>
    <row r="2419" spans="2:3" s="206" customFormat="1" x14ac:dyDescent="0.35">
      <c r="B2419" s="233"/>
      <c r="C2419" s="208"/>
    </row>
    <row r="2420" spans="2:3" s="206" customFormat="1" x14ac:dyDescent="0.35">
      <c r="B2420" s="233"/>
      <c r="C2420" s="208"/>
    </row>
    <row r="2421" spans="2:3" s="206" customFormat="1" x14ac:dyDescent="0.35">
      <c r="B2421" s="233"/>
      <c r="C2421" s="208"/>
    </row>
    <row r="2422" spans="2:3" s="206" customFormat="1" x14ac:dyDescent="0.35">
      <c r="B2422" s="233"/>
      <c r="C2422" s="208"/>
    </row>
    <row r="2423" spans="2:3" s="206" customFormat="1" x14ac:dyDescent="0.35">
      <c r="B2423" s="233"/>
      <c r="C2423" s="208"/>
    </row>
    <row r="2424" spans="2:3" s="206" customFormat="1" x14ac:dyDescent="0.35">
      <c r="B2424" s="233"/>
      <c r="C2424" s="208"/>
    </row>
    <row r="2425" spans="2:3" s="206" customFormat="1" x14ac:dyDescent="0.35">
      <c r="B2425" s="233"/>
      <c r="C2425" s="208"/>
    </row>
    <row r="2426" spans="2:3" s="206" customFormat="1" x14ac:dyDescent="0.35">
      <c r="B2426" s="233"/>
      <c r="C2426" s="208"/>
    </row>
    <row r="2427" spans="2:3" s="206" customFormat="1" x14ac:dyDescent="0.35">
      <c r="B2427" s="233"/>
      <c r="C2427" s="208"/>
    </row>
    <row r="2428" spans="2:3" s="206" customFormat="1" x14ac:dyDescent="0.35">
      <c r="B2428" s="233"/>
      <c r="C2428" s="208"/>
    </row>
    <row r="2429" spans="2:3" s="206" customFormat="1" x14ac:dyDescent="0.35">
      <c r="B2429" s="233"/>
      <c r="C2429" s="208"/>
    </row>
    <row r="2430" spans="2:3" s="206" customFormat="1" x14ac:dyDescent="0.35">
      <c r="B2430" s="233"/>
      <c r="C2430" s="208"/>
    </row>
    <row r="2431" spans="2:3" s="206" customFormat="1" x14ac:dyDescent="0.35">
      <c r="B2431" s="233"/>
      <c r="C2431" s="208"/>
    </row>
    <row r="2432" spans="2:3" s="206" customFormat="1" x14ac:dyDescent="0.35">
      <c r="B2432" s="233"/>
      <c r="C2432" s="208"/>
    </row>
    <row r="2433" spans="2:3" s="206" customFormat="1" x14ac:dyDescent="0.35">
      <c r="B2433" s="233"/>
      <c r="C2433" s="208"/>
    </row>
    <row r="2434" spans="2:3" s="206" customFormat="1" x14ac:dyDescent="0.35">
      <c r="B2434" s="233"/>
      <c r="C2434" s="208"/>
    </row>
    <row r="2435" spans="2:3" s="206" customFormat="1" x14ac:dyDescent="0.35">
      <c r="B2435" s="233"/>
      <c r="C2435" s="208"/>
    </row>
    <row r="2436" spans="2:3" s="206" customFormat="1" x14ac:dyDescent="0.35">
      <c r="B2436" s="233"/>
      <c r="C2436" s="208"/>
    </row>
    <row r="2437" spans="2:3" s="206" customFormat="1" x14ac:dyDescent="0.35">
      <c r="B2437" s="233"/>
      <c r="C2437" s="208"/>
    </row>
    <row r="2438" spans="2:3" s="206" customFormat="1" x14ac:dyDescent="0.35">
      <c r="B2438" s="233"/>
      <c r="C2438" s="208"/>
    </row>
    <row r="2439" spans="2:3" s="206" customFormat="1" x14ac:dyDescent="0.35">
      <c r="B2439" s="233"/>
      <c r="C2439" s="208"/>
    </row>
    <row r="2440" spans="2:3" s="206" customFormat="1" x14ac:dyDescent="0.35">
      <c r="B2440" s="233"/>
      <c r="C2440" s="208"/>
    </row>
    <row r="2441" spans="2:3" s="206" customFormat="1" x14ac:dyDescent="0.35">
      <c r="B2441" s="233"/>
      <c r="C2441" s="208"/>
    </row>
    <row r="2442" spans="2:3" s="206" customFormat="1" x14ac:dyDescent="0.35">
      <c r="B2442" s="233"/>
      <c r="C2442" s="208"/>
    </row>
    <row r="2443" spans="2:3" s="206" customFormat="1" x14ac:dyDescent="0.35">
      <c r="B2443" s="233"/>
      <c r="C2443" s="208"/>
    </row>
    <row r="2444" spans="2:3" s="206" customFormat="1" x14ac:dyDescent="0.35">
      <c r="B2444" s="233"/>
      <c r="C2444" s="208"/>
    </row>
    <row r="2445" spans="2:3" s="206" customFormat="1" x14ac:dyDescent="0.35">
      <c r="B2445" s="233"/>
      <c r="C2445" s="208"/>
    </row>
    <row r="2446" spans="2:3" s="206" customFormat="1" x14ac:dyDescent="0.35">
      <c r="B2446" s="233"/>
      <c r="C2446" s="208"/>
    </row>
    <row r="2447" spans="2:3" s="206" customFormat="1" x14ac:dyDescent="0.35">
      <c r="B2447" s="233"/>
      <c r="C2447" s="208"/>
    </row>
    <row r="2448" spans="2:3" s="206" customFormat="1" x14ac:dyDescent="0.35">
      <c r="B2448" s="233"/>
      <c r="C2448" s="208"/>
    </row>
    <row r="2449" spans="2:3" s="206" customFormat="1" x14ac:dyDescent="0.35">
      <c r="B2449" s="233"/>
      <c r="C2449" s="208"/>
    </row>
    <row r="2450" spans="2:3" s="206" customFormat="1" x14ac:dyDescent="0.35">
      <c r="B2450" s="233"/>
      <c r="C2450" s="208"/>
    </row>
    <row r="2451" spans="2:3" s="206" customFormat="1" x14ac:dyDescent="0.35">
      <c r="B2451" s="233"/>
      <c r="C2451" s="208"/>
    </row>
    <row r="2452" spans="2:3" s="206" customFormat="1" x14ac:dyDescent="0.35">
      <c r="B2452" s="233"/>
      <c r="C2452" s="208"/>
    </row>
    <row r="2453" spans="2:3" s="206" customFormat="1" x14ac:dyDescent="0.35">
      <c r="B2453" s="233"/>
      <c r="C2453" s="208"/>
    </row>
    <row r="2454" spans="2:3" s="206" customFormat="1" x14ac:dyDescent="0.35">
      <c r="B2454" s="233"/>
      <c r="C2454" s="208"/>
    </row>
    <row r="2455" spans="2:3" s="206" customFormat="1" x14ac:dyDescent="0.35">
      <c r="B2455" s="233"/>
      <c r="C2455" s="208"/>
    </row>
    <row r="2456" spans="2:3" s="206" customFormat="1" x14ac:dyDescent="0.35">
      <c r="B2456" s="233"/>
      <c r="C2456" s="208"/>
    </row>
    <row r="2457" spans="2:3" s="206" customFormat="1" x14ac:dyDescent="0.35">
      <c r="B2457" s="233"/>
      <c r="C2457" s="208"/>
    </row>
    <row r="2458" spans="2:3" s="206" customFormat="1" x14ac:dyDescent="0.35">
      <c r="B2458" s="233"/>
      <c r="C2458" s="208"/>
    </row>
    <row r="2459" spans="2:3" s="206" customFormat="1" x14ac:dyDescent="0.35">
      <c r="B2459" s="233"/>
      <c r="C2459" s="208"/>
    </row>
    <row r="2460" spans="2:3" s="206" customFormat="1" x14ac:dyDescent="0.35">
      <c r="B2460" s="233"/>
      <c r="C2460" s="208"/>
    </row>
    <row r="2461" spans="2:3" s="206" customFormat="1" x14ac:dyDescent="0.35">
      <c r="B2461" s="233"/>
      <c r="C2461" s="208"/>
    </row>
    <row r="2462" spans="2:3" s="206" customFormat="1" x14ac:dyDescent="0.35">
      <c r="B2462" s="233"/>
      <c r="C2462" s="208"/>
    </row>
    <row r="2463" spans="2:3" s="206" customFormat="1" x14ac:dyDescent="0.35">
      <c r="B2463" s="233"/>
      <c r="C2463" s="208"/>
    </row>
    <row r="2464" spans="2:3" s="206" customFormat="1" x14ac:dyDescent="0.35">
      <c r="B2464" s="233"/>
      <c r="C2464" s="208"/>
    </row>
    <row r="2465" spans="2:3" s="206" customFormat="1" x14ac:dyDescent="0.35">
      <c r="B2465" s="233"/>
      <c r="C2465" s="208"/>
    </row>
    <row r="2466" spans="2:3" s="206" customFormat="1" x14ac:dyDescent="0.35">
      <c r="B2466" s="233"/>
      <c r="C2466" s="208"/>
    </row>
    <row r="2467" spans="2:3" s="206" customFormat="1" x14ac:dyDescent="0.35">
      <c r="B2467" s="233"/>
      <c r="C2467" s="208"/>
    </row>
    <row r="2468" spans="2:3" s="206" customFormat="1" x14ac:dyDescent="0.35">
      <c r="B2468" s="233"/>
      <c r="C2468" s="208"/>
    </row>
    <row r="2469" spans="2:3" s="206" customFormat="1" x14ac:dyDescent="0.35">
      <c r="B2469" s="233"/>
      <c r="C2469" s="208"/>
    </row>
    <row r="2470" spans="2:3" s="206" customFormat="1" x14ac:dyDescent="0.35">
      <c r="B2470" s="233"/>
      <c r="C2470" s="208"/>
    </row>
    <row r="2471" spans="2:3" s="206" customFormat="1" x14ac:dyDescent="0.35">
      <c r="B2471" s="233"/>
      <c r="C2471" s="208"/>
    </row>
    <row r="2472" spans="2:3" s="206" customFormat="1" x14ac:dyDescent="0.35">
      <c r="B2472" s="233"/>
      <c r="C2472" s="208"/>
    </row>
    <row r="2473" spans="2:3" s="206" customFormat="1" x14ac:dyDescent="0.35">
      <c r="B2473" s="233"/>
      <c r="C2473" s="208"/>
    </row>
    <row r="2474" spans="2:3" s="206" customFormat="1" x14ac:dyDescent="0.35">
      <c r="B2474" s="233"/>
      <c r="C2474" s="208"/>
    </row>
    <row r="2475" spans="2:3" s="206" customFormat="1" x14ac:dyDescent="0.35">
      <c r="B2475" s="233"/>
      <c r="C2475" s="208"/>
    </row>
    <row r="2476" spans="2:3" s="206" customFormat="1" x14ac:dyDescent="0.35">
      <c r="B2476" s="233"/>
      <c r="C2476" s="208"/>
    </row>
    <row r="2477" spans="2:3" s="206" customFormat="1" x14ac:dyDescent="0.35">
      <c r="B2477" s="233"/>
      <c r="C2477" s="208"/>
    </row>
    <row r="2478" spans="2:3" s="206" customFormat="1" x14ac:dyDescent="0.35">
      <c r="B2478" s="233"/>
      <c r="C2478" s="208"/>
    </row>
    <row r="2479" spans="2:3" s="206" customFormat="1" x14ac:dyDescent="0.35">
      <c r="B2479" s="233"/>
      <c r="C2479" s="208"/>
    </row>
    <row r="2480" spans="2:3" s="206" customFormat="1" x14ac:dyDescent="0.35">
      <c r="B2480" s="233"/>
      <c r="C2480" s="208"/>
    </row>
    <row r="2481" spans="2:3" s="206" customFormat="1" x14ac:dyDescent="0.35">
      <c r="B2481" s="233"/>
      <c r="C2481" s="208"/>
    </row>
    <row r="2482" spans="2:3" s="206" customFormat="1" x14ac:dyDescent="0.35">
      <c r="B2482" s="233"/>
      <c r="C2482" s="208"/>
    </row>
    <row r="2483" spans="2:3" s="206" customFormat="1" x14ac:dyDescent="0.35">
      <c r="B2483" s="233"/>
      <c r="C2483" s="208"/>
    </row>
    <row r="2484" spans="2:3" s="206" customFormat="1" x14ac:dyDescent="0.35">
      <c r="B2484" s="233"/>
      <c r="C2484" s="208"/>
    </row>
    <row r="2485" spans="2:3" s="206" customFormat="1" x14ac:dyDescent="0.35">
      <c r="B2485" s="233"/>
      <c r="C2485" s="208"/>
    </row>
    <row r="2486" spans="2:3" s="206" customFormat="1" x14ac:dyDescent="0.35">
      <c r="B2486" s="233"/>
      <c r="C2486" s="208"/>
    </row>
    <row r="2487" spans="2:3" s="206" customFormat="1" x14ac:dyDescent="0.35">
      <c r="B2487" s="233"/>
      <c r="C2487" s="208"/>
    </row>
    <row r="2488" spans="2:3" s="206" customFormat="1" x14ac:dyDescent="0.35">
      <c r="B2488" s="233"/>
      <c r="C2488" s="208"/>
    </row>
    <row r="2489" spans="2:3" s="206" customFormat="1" x14ac:dyDescent="0.35">
      <c r="B2489" s="233"/>
      <c r="C2489" s="208"/>
    </row>
    <row r="2490" spans="2:3" s="206" customFormat="1" x14ac:dyDescent="0.35">
      <c r="B2490" s="233"/>
      <c r="C2490" s="208"/>
    </row>
    <row r="2491" spans="2:3" s="206" customFormat="1" x14ac:dyDescent="0.35">
      <c r="B2491" s="233"/>
      <c r="C2491" s="208"/>
    </row>
    <row r="2492" spans="2:3" s="206" customFormat="1" x14ac:dyDescent="0.35">
      <c r="B2492" s="233"/>
      <c r="C2492" s="208"/>
    </row>
    <row r="2493" spans="2:3" s="206" customFormat="1" x14ac:dyDescent="0.35">
      <c r="B2493" s="233"/>
      <c r="C2493" s="208"/>
    </row>
    <row r="2494" spans="2:3" s="206" customFormat="1" x14ac:dyDescent="0.35">
      <c r="B2494" s="233"/>
      <c r="C2494" s="208"/>
    </row>
    <row r="2495" spans="2:3" s="206" customFormat="1" x14ac:dyDescent="0.35">
      <c r="B2495" s="233"/>
      <c r="C2495" s="208"/>
    </row>
    <row r="2496" spans="2:3" s="206" customFormat="1" x14ac:dyDescent="0.35">
      <c r="B2496" s="233"/>
      <c r="C2496" s="208"/>
    </row>
    <row r="2497" spans="2:3" s="206" customFormat="1" x14ac:dyDescent="0.35">
      <c r="B2497" s="233"/>
      <c r="C2497" s="208"/>
    </row>
    <row r="2498" spans="2:3" s="206" customFormat="1" x14ac:dyDescent="0.35">
      <c r="B2498" s="233"/>
      <c r="C2498" s="208"/>
    </row>
    <row r="2499" spans="2:3" s="206" customFormat="1" x14ac:dyDescent="0.35">
      <c r="B2499" s="233"/>
      <c r="C2499" s="208"/>
    </row>
    <row r="2500" spans="2:3" s="206" customFormat="1" x14ac:dyDescent="0.35">
      <c r="B2500" s="233"/>
      <c r="C2500" s="208"/>
    </row>
    <row r="2501" spans="2:3" s="206" customFormat="1" x14ac:dyDescent="0.35">
      <c r="B2501" s="233"/>
      <c r="C2501" s="208"/>
    </row>
    <row r="2502" spans="2:3" s="206" customFormat="1" x14ac:dyDescent="0.35">
      <c r="B2502" s="233"/>
      <c r="C2502" s="208"/>
    </row>
    <row r="2503" spans="2:3" s="206" customFormat="1" x14ac:dyDescent="0.35">
      <c r="B2503" s="233"/>
      <c r="C2503" s="208"/>
    </row>
    <row r="2504" spans="2:3" s="206" customFormat="1" x14ac:dyDescent="0.35">
      <c r="B2504" s="233"/>
      <c r="C2504" s="208"/>
    </row>
    <row r="2505" spans="2:3" s="206" customFormat="1" x14ac:dyDescent="0.35">
      <c r="B2505" s="233"/>
      <c r="C2505" s="208"/>
    </row>
    <row r="2506" spans="2:3" s="206" customFormat="1" x14ac:dyDescent="0.35">
      <c r="B2506" s="233"/>
      <c r="C2506" s="208"/>
    </row>
    <row r="2507" spans="2:3" s="206" customFormat="1" x14ac:dyDescent="0.35">
      <c r="B2507" s="233"/>
      <c r="C2507" s="208"/>
    </row>
    <row r="2508" spans="2:3" s="206" customFormat="1" x14ac:dyDescent="0.35">
      <c r="B2508" s="233"/>
      <c r="C2508" s="208"/>
    </row>
    <row r="2509" spans="2:3" s="206" customFormat="1" x14ac:dyDescent="0.35">
      <c r="B2509" s="233"/>
      <c r="C2509" s="208"/>
    </row>
    <row r="2510" spans="2:3" s="206" customFormat="1" x14ac:dyDescent="0.35">
      <c r="B2510" s="233"/>
      <c r="C2510" s="208"/>
    </row>
    <row r="2511" spans="2:3" s="206" customFormat="1" x14ac:dyDescent="0.35">
      <c r="B2511" s="233"/>
      <c r="C2511" s="208"/>
    </row>
    <row r="2512" spans="2:3" s="206" customFormat="1" x14ac:dyDescent="0.35">
      <c r="B2512" s="233"/>
      <c r="C2512" s="208"/>
    </row>
    <row r="2513" spans="2:3" s="206" customFormat="1" x14ac:dyDescent="0.35">
      <c r="B2513" s="233"/>
      <c r="C2513" s="208"/>
    </row>
    <row r="2514" spans="2:3" s="206" customFormat="1" x14ac:dyDescent="0.35">
      <c r="B2514" s="233"/>
      <c r="C2514" s="208"/>
    </row>
    <row r="2515" spans="2:3" s="206" customFormat="1" x14ac:dyDescent="0.35">
      <c r="B2515" s="233"/>
      <c r="C2515" s="208"/>
    </row>
    <row r="2516" spans="2:3" s="206" customFormat="1" x14ac:dyDescent="0.35">
      <c r="B2516" s="233"/>
      <c r="C2516" s="208"/>
    </row>
    <row r="2517" spans="2:3" s="206" customFormat="1" x14ac:dyDescent="0.35">
      <c r="B2517" s="233"/>
      <c r="C2517" s="208"/>
    </row>
    <row r="2518" spans="2:3" s="206" customFormat="1" x14ac:dyDescent="0.35">
      <c r="B2518" s="233"/>
      <c r="C2518" s="208"/>
    </row>
    <row r="2519" spans="2:3" s="206" customFormat="1" x14ac:dyDescent="0.35">
      <c r="B2519" s="233"/>
      <c r="C2519" s="208"/>
    </row>
    <row r="2520" spans="2:3" s="206" customFormat="1" x14ac:dyDescent="0.35">
      <c r="B2520" s="233"/>
      <c r="C2520" s="208"/>
    </row>
    <row r="2521" spans="2:3" s="206" customFormat="1" x14ac:dyDescent="0.35">
      <c r="B2521" s="233"/>
      <c r="C2521" s="208"/>
    </row>
    <row r="2522" spans="2:3" s="206" customFormat="1" x14ac:dyDescent="0.35">
      <c r="B2522" s="233"/>
      <c r="C2522" s="208"/>
    </row>
    <row r="2523" spans="2:3" s="206" customFormat="1" x14ac:dyDescent="0.35">
      <c r="B2523" s="233"/>
      <c r="C2523" s="208"/>
    </row>
    <row r="2524" spans="2:3" s="206" customFormat="1" x14ac:dyDescent="0.35">
      <c r="B2524" s="233"/>
      <c r="C2524" s="208"/>
    </row>
    <row r="2525" spans="2:3" s="206" customFormat="1" x14ac:dyDescent="0.35">
      <c r="B2525" s="233"/>
      <c r="C2525" s="208"/>
    </row>
    <row r="2526" spans="2:3" s="206" customFormat="1" x14ac:dyDescent="0.35">
      <c r="B2526" s="233"/>
      <c r="C2526" s="208"/>
    </row>
    <row r="2527" spans="2:3" s="206" customFormat="1" x14ac:dyDescent="0.35">
      <c r="B2527" s="233"/>
      <c r="C2527" s="208"/>
    </row>
    <row r="2528" spans="2:3" s="206" customFormat="1" x14ac:dyDescent="0.35">
      <c r="B2528" s="233"/>
      <c r="C2528" s="208"/>
    </row>
    <row r="2529" spans="2:3" s="206" customFormat="1" x14ac:dyDescent="0.35">
      <c r="B2529" s="233"/>
      <c r="C2529" s="208"/>
    </row>
    <row r="2530" spans="2:3" s="206" customFormat="1" x14ac:dyDescent="0.35">
      <c r="B2530" s="233"/>
      <c r="C2530" s="208"/>
    </row>
    <row r="2531" spans="2:3" s="206" customFormat="1" x14ac:dyDescent="0.35">
      <c r="B2531" s="233"/>
      <c r="C2531" s="208"/>
    </row>
    <row r="2532" spans="2:3" s="206" customFormat="1" x14ac:dyDescent="0.35">
      <c r="B2532" s="233"/>
      <c r="C2532" s="208"/>
    </row>
    <row r="2533" spans="2:3" s="206" customFormat="1" x14ac:dyDescent="0.35">
      <c r="B2533" s="233"/>
      <c r="C2533" s="208"/>
    </row>
    <row r="2534" spans="2:3" s="206" customFormat="1" x14ac:dyDescent="0.35">
      <c r="B2534" s="233"/>
      <c r="C2534" s="208"/>
    </row>
    <row r="2535" spans="2:3" s="206" customFormat="1" x14ac:dyDescent="0.35">
      <c r="B2535" s="233"/>
      <c r="C2535" s="208"/>
    </row>
    <row r="2536" spans="2:3" s="206" customFormat="1" x14ac:dyDescent="0.35">
      <c r="B2536" s="233"/>
      <c r="C2536" s="208"/>
    </row>
    <row r="2537" spans="2:3" s="206" customFormat="1" x14ac:dyDescent="0.35">
      <c r="B2537" s="233"/>
      <c r="C2537" s="208"/>
    </row>
    <row r="2538" spans="2:3" s="206" customFormat="1" x14ac:dyDescent="0.35">
      <c r="B2538" s="233"/>
      <c r="C2538" s="208"/>
    </row>
    <row r="2539" spans="2:3" s="206" customFormat="1" x14ac:dyDescent="0.35">
      <c r="B2539" s="233"/>
      <c r="C2539" s="208"/>
    </row>
    <row r="2540" spans="2:3" s="206" customFormat="1" x14ac:dyDescent="0.35">
      <c r="B2540" s="233"/>
      <c r="C2540" s="208"/>
    </row>
    <row r="2541" spans="2:3" s="206" customFormat="1" x14ac:dyDescent="0.35">
      <c r="B2541" s="233"/>
      <c r="C2541" s="208"/>
    </row>
    <row r="2542" spans="2:3" s="206" customFormat="1" x14ac:dyDescent="0.35">
      <c r="B2542" s="233"/>
      <c r="C2542" s="208"/>
    </row>
    <row r="2543" spans="2:3" s="206" customFormat="1" x14ac:dyDescent="0.35">
      <c r="B2543" s="233"/>
      <c r="C2543" s="208"/>
    </row>
    <row r="2544" spans="2:3" s="206" customFormat="1" x14ac:dyDescent="0.35">
      <c r="B2544" s="233"/>
      <c r="C2544" s="208"/>
    </row>
    <row r="2545" spans="2:3" s="206" customFormat="1" x14ac:dyDescent="0.35">
      <c r="B2545" s="233"/>
      <c r="C2545" s="208"/>
    </row>
    <row r="2546" spans="2:3" s="206" customFormat="1" x14ac:dyDescent="0.35">
      <c r="B2546" s="233"/>
      <c r="C2546" s="208"/>
    </row>
    <row r="2547" spans="2:3" s="206" customFormat="1" x14ac:dyDescent="0.35">
      <c r="B2547" s="233"/>
      <c r="C2547" s="208"/>
    </row>
    <row r="2548" spans="2:3" s="206" customFormat="1" x14ac:dyDescent="0.35">
      <c r="B2548" s="233"/>
      <c r="C2548" s="208"/>
    </row>
    <row r="2549" spans="2:3" s="206" customFormat="1" x14ac:dyDescent="0.35">
      <c r="B2549" s="233"/>
      <c r="C2549" s="208"/>
    </row>
    <row r="2550" spans="2:3" s="206" customFormat="1" x14ac:dyDescent="0.35">
      <c r="B2550" s="233"/>
      <c r="C2550" s="208"/>
    </row>
    <row r="2551" spans="2:3" s="206" customFormat="1" x14ac:dyDescent="0.35">
      <c r="B2551" s="233"/>
      <c r="C2551" s="208"/>
    </row>
    <row r="2552" spans="2:3" s="206" customFormat="1" x14ac:dyDescent="0.35">
      <c r="B2552" s="233"/>
      <c r="C2552" s="208"/>
    </row>
    <row r="2553" spans="2:3" s="206" customFormat="1" x14ac:dyDescent="0.35">
      <c r="B2553" s="233"/>
      <c r="C2553" s="208"/>
    </row>
    <row r="2554" spans="2:3" s="206" customFormat="1" x14ac:dyDescent="0.35">
      <c r="B2554" s="233"/>
      <c r="C2554" s="208"/>
    </row>
    <row r="2555" spans="2:3" s="206" customFormat="1" x14ac:dyDescent="0.35">
      <c r="B2555" s="233"/>
      <c r="C2555" s="208"/>
    </row>
    <row r="2556" spans="2:3" s="206" customFormat="1" x14ac:dyDescent="0.35">
      <c r="B2556" s="233"/>
      <c r="C2556" s="208"/>
    </row>
    <row r="2557" spans="2:3" s="206" customFormat="1" x14ac:dyDescent="0.35">
      <c r="B2557" s="233"/>
      <c r="C2557" s="208"/>
    </row>
    <row r="2558" spans="2:3" s="206" customFormat="1" x14ac:dyDescent="0.35">
      <c r="B2558" s="233"/>
      <c r="C2558" s="208"/>
    </row>
    <row r="2559" spans="2:3" s="206" customFormat="1" x14ac:dyDescent="0.35">
      <c r="B2559" s="233"/>
      <c r="C2559" s="208"/>
    </row>
    <row r="2560" spans="2:3" s="206" customFormat="1" x14ac:dyDescent="0.35">
      <c r="B2560" s="233"/>
      <c r="C2560" s="208"/>
    </row>
    <row r="2561" spans="2:3" s="206" customFormat="1" x14ac:dyDescent="0.35">
      <c r="B2561" s="233"/>
      <c r="C2561" s="208"/>
    </row>
    <row r="2562" spans="2:3" s="206" customFormat="1" x14ac:dyDescent="0.35">
      <c r="B2562" s="233"/>
      <c r="C2562" s="208"/>
    </row>
    <row r="2563" spans="2:3" s="206" customFormat="1" x14ac:dyDescent="0.35">
      <c r="B2563" s="233"/>
      <c r="C2563" s="208"/>
    </row>
    <row r="2564" spans="2:3" s="206" customFormat="1" x14ac:dyDescent="0.35">
      <c r="B2564" s="233"/>
      <c r="C2564" s="208"/>
    </row>
    <row r="2565" spans="2:3" s="206" customFormat="1" x14ac:dyDescent="0.35">
      <c r="B2565" s="233"/>
      <c r="C2565" s="208"/>
    </row>
    <row r="2566" spans="2:3" s="206" customFormat="1" x14ac:dyDescent="0.35">
      <c r="B2566" s="233"/>
      <c r="C2566" s="208"/>
    </row>
    <row r="2567" spans="2:3" s="206" customFormat="1" x14ac:dyDescent="0.35">
      <c r="B2567" s="233"/>
      <c r="C2567" s="208"/>
    </row>
    <row r="2568" spans="2:3" s="206" customFormat="1" x14ac:dyDescent="0.35">
      <c r="B2568" s="233"/>
      <c r="C2568" s="208"/>
    </row>
    <row r="2569" spans="2:3" s="206" customFormat="1" x14ac:dyDescent="0.35">
      <c r="B2569" s="233"/>
      <c r="C2569" s="208"/>
    </row>
    <row r="2570" spans="2:3" s="206" customFormat="1" x14ac:dyDescent="0.35">
      <c r="B2570" s="233"/>
      <c r="C2570" s="208"/>
    </row>
    <row r="2571" spans="2:3" s="206" customFormat="1" x14ac:dyDescent="0.35">
      <c r="B2571" s="233"/>
      <c r="C2571" s="208"/>
    </row>
    <row r="2572" spans="2:3" s="206" customFormat="1" x14ac:dyDescent="0.35">
      <c r="B2572" s="233"/>
      <c r="C2572" s="208"/>
    </row>
    <row r="2573" spans="2:3" s="206" customFormat="1" x14ac:dyDescent="0.35">
      <c r="B2573" s="233"/>
      <c r="C2573" s="208"/>
    </row>
    <row r="2574" spans="2:3" s="206" customFormat="1" x14ac:dyDescent="0.35">
      <c r="B2574" s="233"/>
      <c r="C2574" s="208"/>
    </row>
    <row r="2575" spans="2:3" s="206" customFormat="1" x14ac:dyDescent="0.35">
      <c r="B2575" s="233"/>
      <c r="C2575" s="208"/>
    </row>
    <row r="2576" spans="2:3" s="206" customFormat="1" x14ac:dyDescent="0.35">
      <c r="B2576" s="233"/>
      <c r="C2576" s="208"/>
    </row>
    <row r="2577" spans="2:3" s="206" customFormat="1" x14ac:dyDescent="0.35">
      <c r="B2577" s="233"/>
      <c r="C2577" s="208"/>
    </row>
    <row r="2578" spans="2:3" s="206" customFormat="1" x14ac:dyDescent="0.35">
      <c r="B2578" s="233"/>
      <c r="C2578" s="208"/>
    </row>
    <row r="2579" spans="2:3" s="206" customFormat="1" x14ac:dyDescent="0.35">
      <c r="B2579" s="233"/>
      <c r="C2579" s="208"/>
    </row>
    <row r="2580" spans="2:3" s="206" customFormat="1" x14ac:dyDescent="0.35">
      <c r="B2580" s="233"/>
      <c r="C2580" s="208"/>
    </row>
    <row r="2581" spans="2:3" s="206" customFormat="1" x14ac:dyDescent="0.35">
      <c r="B2581" s="233"/>
      <c r="C2581" s="208"/>
    </row>
    <row r="2582" spans="2:3" s="206" customFormat="1" x14ac:dyDescent="0.35">
      <c r="B2582" s="233"/>
      <c r="C2582" s="208"/>
    </row>
    <row r="2583" spans="2:3" s="206" customFormat="1" x14ac:dyDescent="0.35">
      <c r="B2583" s="233"/>
      <c r="C2583" s="208"/>
    </row>
    <row r="2584" spans="2:3" s="206" customFormat="1" x14ac:dyDescent="0.35">
      <c r="B2584" s="233"/>
      <c r="C2584" s="208"/>
    </row>
    <row r="2585" spans="2:3" s="206" customFormat="1" x14ac:dyDescent="0.35">
      <c r="B2585" s="233"/>
      <c r="C2585" s="208"/>
    </row>
    <row r="2586" spans="2:3" s="206" customFormat="1" x14ac:dyDescent="0.35">
      <c r="B2586" s="233"/>
      <c r="C2586" s="208"/>
    </row>
    <row r="2587" spans="2:3" s="206" customFormat="1" x14ac:dyDescent="0.35">
      <c r="B2587" s="233"/>
      <c r="C2587" s="208"/>
    </row>
    <row r="2588" spans="2:3" s="206" customFormat="1" x14ac:dyDescent="0.35">
      <c r="B2588" s="233"/>
      <c r="C2588" s="208"/>
    </row>
    <row r="2589" spans="2:3" s="206" customFormat="1" x14ac:dyDescent="0.35">
      <c r="B2589" s="233"/>
      <c r="C2589" s="208"/>
    </row>
    <row r="2590" spans="2:3" s="206" customFormat="1" x14ac:dyDescent="0.35">
      <c r="B2590" s="233"/>
      <c r="C2590" s="208"/>
    </row>
    <row r="2591" spans="2:3" s="206" customFormat="1" x14ac:dyDescent="0.35">
      <c r="B2591" s="233"/>
      <c r="C2591" s="208"/>
    </row>
    <row r="2592" spans="2:3" s="206" customFormat="1" x14ac:dyDescent="0.35">
      <c r="B2592" s="233"/>
      <c r="C2592" s="208"/>
    </row>
    <row r="2593" spans="2:3" s="206" customFormat="1" x14ac:dyDescent="0.35">
      <c r="B2593" s="233"/>
      <c r="C2593" s="208"/>
    </row>
    <row r="2594" spans="2:3" s="206" customFormat="1" x14ac:dyDescent="0.35">
      <c r="B2594" s="233"/>
      <c r="C2594" s="208"/>
    </row>
    <row r="2595" spans="2:3" s="206" customFormat="1" x14ac:dyDescent="0.35">
      <c r="B2595" s="233"/>
      <c r="C2595" s="208"/>
    </row>
    <row r="2596" spans="2:3" s="206" customFormat="1" x14ac:dyDescent="0.35">
      <c r="B2596" s="233"/>
      <c r="C2596" s="208"/>
    </row>
    <row r="2597" spans="2:3" s="206" customFormat="1" x14ac:dyDescent="0.35">
      <c r="B2597" s="233"/>
      <c r="C2597" s="208"/>
    </row>
    <row r="2598" spans="2:3" s="206" customFormat="1" x14ac:dyDescent="0.35">
      <c r="B2598" s="233"/>
      <c r="C2598" s="208"/>
    </row>
    <row r="2599" spans="2:3" s="206" customFormat="1" x14ac:dyDescent="0.35">
      <c r="B2599" s="233"/>
      <c r="C2599" s="208"/>
    </row>
    <row r="2600" spans="2:3" s="206" customFormat="1" x14ac:dyDescent="0.35">
      <c r="B2600" s="233"/>
      <c r="C2600" s="208"/>
    </row>
  </sheetData>
  <sheetProtection sheet="1" objects="1" scenarios="1"/>
  <mergeCells count="68">
    <mergeCell ref="AL5:AM5"/>
    <mergeCell ref="T5:W5"/>
    <mergeCell ref="X6:Y6"/>
    <mergeCell ref="D5:H5"/>
    <mergeCell ref="I5:L5"/>
    <mergeCell ref="M5:O5"/>
    <mergeCell ref="P5:R5"/>
    <mergeCell ref="X5:AE5"/>
    <mergeCell ref="Z6:AA6"/>
    <mergeCell ref="AB6:AC6"/>
    <mergeCell ref="D6:E6"/>
    <mergeCell ref="F6:H6"/>
    <mergeCell ref="I6:J6"/>
    <mergeCell ref="K6:L6"/>
    <mergeCell ref="M6:N6"/>
    <mergeCell ref="AJ5:AK5"/>
    <mergeCell ref="AL3:AM3"/>
    <mergeCell ref="D4:L4"/>
    <mergeCell ref="M4:O4"/>
    <mergeCell ref="P4:R4"/>
    <mergeCell ref="X4:AE4"/>
    <mergeCell ref="T4:W4"/>
    <mergeCell ref="AF4:AG4"/>
    <mergeCell ref="AH4:AI4"/>
    <mergeCell ref="AJ4:AK4"/>
    <mergeCell ref="AL4:AM4"/>
    <mergeCell ref="D3:L3"/>
    <mergeCell ref="M3:O3"/>
    <mergeCell ref="P3:S3"/>
    <mergeCell ref="T3:AE3"/>
    <mergeCell ref="AF3:AI3"/>
    <mergeCell ref="AJ3:AK3"/>
    <mergeCell ref="B8:B17"/>
    <mergeCell ref="B19:B28"/>
    <mergeCell ref="B30:B39"/>
    <mergeCell ref="B41:B50"/>
    <mergeCell ref="AD6:AE6"/>
    <mergeCell ref="B52:B61"/>
    <mergeCell ref="B63:B72"/>
    <mergeCell ref="B74:B83"/>
    <mergeCell ref="B85:B94"/>
    <mergeCell ref="B96:B105"/>
    <mergeCell ref="B107:B116"/>
    <mergeCell ref="B118:B127"/>
    <mergeCell ref="B129:B138"/>
    <mergeCell ref="B140:B149"/>
    <mergeCell ref="B151:B160"/>
    <mergeCell ref="B162:B171"/>
    <mergeCell ref="B173:B182"/>
    <mergeCell ref="B184:B193"/>
    <mergeCell ref="B195:B204"/>
    <mergeCell ref="B206:B215"/>
    <mergeCell ref="B217:B226"/>
    <mergeCell ref="B228:B237"/>
    <mergeCell ref="B239:B248"/>
    <mergeCell ref="B250:B259"/>
    <mergeCell ref="B261:B270"/>
    <mergeCell ref="B272:B281"/>
    <mergeCell ref="B283:B292"/>
    <mergeCell ref="B294:B303"/>
    <mergeCell ref="B305:B314"/>
    <mergeCell ref="B316:B325"/>
    <mergeCell ref="B382:B391"/>
    <mergeCell ref="B327:B336"/>
    <mergeCell ref="B338:B347"/>
    <mergeCell ref="B349:B358"/>
    <mergeCell ref="B360:B369"/>
    <mergeCell ref="B371:B380"/>
  </mergeCells>
  <conditionalFormatting sqref="B8:B17">
    <cfRule type="expression" dxfId="3470" priority="78">
      <formula>LEN(B8)&gt;0</formula>
    </cfRule>
  </conditionalFormatting>
  <conditionalFormatting sqref="B19:B28">
    <cfRule type="expression" dxfId="3469" priority="77">
      <formula>LEN(B19)&gt;0</formula>
    </cfRule>
  </conditionalFormatting>
  <conditionalFormatting sqref="B30:B39 B41:B50 B52:B61 B63:B72 B74:B83 B85:B94 B96:B105 B107:B116 B118:B127 B129:B138 B140:B149 B151:B160 B162:B171 B173:B182 B184:B193 B195:B204 B206:B215 B217:B226 B228:B237 B239:B248 B250:B259 B261:B270 B272:B281 B283:B292 B294:B303 B305:B314 B316:B325 B327:B336 B338:B347 B349:B358 B360:B369 B371:B380 B382:B391">
    <cfRule type="expression" dxfId="3468" priority="76">
      <formula>LEN(B30)&gt;0</formula>
    </cfRule>
  </conditionalFormatting>
  <conditionalFormatting sqref="D8:AM17 D19:AM28 D30:AM39 D41:AM50 D52:AM61 D63:AM72 D74:AM83 D85:AM94 D96:AM105 D107:AM116 D118:AM127 D129:AM138 D140:AM149 D151:AM160 D162:AM171 D173:AM182 D184:AM193 D195:AM204 D206:AM215 D217:AM226">
    <cfRule type="cellIs" dxfId="3467" priority="708" operator="equal">
      <formula>1</formula>
    </cfRule>
    <cfRule type="cellIs" dxfId="3466" priority="707" operator="equal">
      <formula>2</formula>
    </cfRule>
    <cfRule type="cellIs" dxfId="3465" priority="706" operator="equal">
      <formula>3</formula>
    </cfRule>
    <cfRule type="containsText" dxfId="3464" priority="705" operator="containsText" text="4">
      <formula>NOT(ISERROR(SEARCH("4",D8)))</formula>
    </cfRule>
    <cfRule type="containsText" dxfId="3463" priority="704" operator="containsText" text="5">
      <formula>NOT(ISERROR(SEARCH("5",D8)))</formula>
    </cfRule>
  </conditionalFormatting>
  <conditionalFormatting sqref="D228:AM237">
    <cfRule type="containsText" dxfId="3462" priority="72" operator="containsText" text="4">
      <formula>NOT(ISERROR(SEARCH("4",D228)))</formula>
    </cfRule>
    <cfRule type="cellIs" dxfId="3461" priority="75" operator="equal">
      <formula>1</formula>
    </cfRule>
    <cfRule type="containsText" dxfId="3460" priority="71" operator="containsText" text="5">
      <formula>NOT(ISERROR(SEARCH("5",D228)))</formula>
    </cfRule>
    <cfRule type="cellIs" dxfId="3459" priority="74" operator="equal">
      <formula>2</formula>
    </cfRule>
    <cfRule type="cellIs" dxfId="3458" priority="73" operator="equal">
      <formula>3</formula>
    </cfRule>
  </conditionalFormatting>
  <conditionalFormatting sqref="D239:AM248">
    <cfRule type="containsText" dxfId="3457" priority="67" operator="containsText" text="4">
      <formula>NOT(ISERROR(SEARCH("4",D239)))</formula>
    </cfRule>
    <cfRule type="containsText" dxfId="3456" priority="66" operator="containsText" text="5">
      <formula>NOT(ISERROR(SEARCH("5",D239)))</formula>
    </cfRule>
    <cfRule type="cellIs" dxfId="3455" priority="70" operator="equal">
      <formula>1</formula>
    </cfRule>
    <cfRule type="cellIs" dxfId="3454" priority="69" operator="equal">
      <formula>2</formula>
    </cfRule>
    <cfRule type="cellIs" dxfId="3453" priority="68" operator="equal">
      <formula>3</formula>
    </cfRule>
  </conditionalFormatting>
  <conditionalFormatting sqref="D250:AM259">
    <cfRule type="cellIs" dxfId="3452" priority="65" operator="equal">
      <formula>1</formula>
    </cfRule>
    <cfRule type="cellIs" dxfId="3451" priority="64" operator="equal">
      <formula>2</formula>
    </cfRule>
    <cfRule type="cellIs" dxfId="3450" priority="63" operator="equal">
      <formula>3</formula>
    </cfRule>
    <cfRule type="containsText" dxfId="3449" priority="62" operator="containsText" text="4">
      <formula>NOT(ISERROR(SEARCH("4",D250)))</formula>
    </cfRule>
    <cfRule type="containsText" dxfId="3448" priority="61" operator="containsText" text="5">
      <formula>NOT(ISERROR(SEARCH("5",D250)))</formula>
    </cfRule>
  </conditionalFormatting>
  <conditionalFormatting sqref="D261:AM270">
    <cfRule type="cellIs" dxfId="3447" priority="60" operator="equal">
      <formula>1</formula>
    </cfRule>
    <cfRule type="cellIs" dxfId="3446" priority="59" operator="equal">
      <formula>2</formula>
    </cfRule>
    <cfRule type="cellIs" dxfId="3445" priority="58" operator="equal">
      <formula>3</formula>
    </cfRule>
    <cfRule type="containsText" dxfId="3444" priority="57" operator="containsText" text="4">
      <formula>NOT(ISERROR(SEARCH("4",D261)))</formula>
    </cfRule>
    <cfRule type="containsText" dxfId="3443" priority="56" operator="containsText" text="5">
      <formula>NOT(ISERROR(SEARCH("5",D261)))</formula>
    </cfRule>
  </conditionalFormatting>
  <conditionalFormatting sqref="D272:AM281">
    <cfRule type="cellIs" dxfId="3442" priority="55" operator="equal">
      <formula>1</formula>
    </cfRule>
    <cfRule type="cellIs" dxfId="3441" priority="53" operator="equal">
      <formula>3</formula>
    </cfRule>
    <cfRule type="containsText" dxfId="3440" priority="52" operator="containsText" text="4">
      <formula>NOT(ISERROR(SEARCH("4",D272)))</formula>
    </cfRule>
    <cfRule type="cellIs" dxfId="3439" priority="54" operator="equal">
      <formula>2</formula>
    </cfRule>
    <cfRule type="containsText" dxfId="3438" priority="51" operator="containsText" text="5">
      <formula>NOT(ISERROR(SEARCH("5",D272)))</formula>
    </cfRule>
  </conditionalFormatting>
  <conditionalFormatting sqref="D283:AM292">
    <cfRule type="containsText" dxfId="3437" priority="47" operator="containsText" text="4">
      <formula>NOT(ISERROR(SEARCH("4",D283)))</formula>
    </cfRule>
    <cfRule type="containsText" dxfId="3436" priority="46" operator="containsText" text="5">
      <formula>NOT(ISERROR(SEARCH("5",D283)))</formula>
    </cfRule>
    <cfRule type="cellIs" dxfId="3435" priority="50" operator="equal">
      <formula>1</formula>
    </cfRule>
    <cfRule type="cellIs" dxfId="3434" priority="49" operator="equal">
      <formula>2</formula>
    </cfRule>
    <cfRule type="cellIs" dxfId="3433" priority="48" operator="equal">
      <formula>3</formula>
    </cfRule>
  </conditionalFormatting>
  <conditionalFormatting sqref="D294:AM303">
    <cfRule type="cellIs" dxfId="3432" priority="44" operator="equal">
      <formula>2</formula>
    </cfRule>
    <cfRule type="cellIs" dxfId="3431" priority="45" operator="equal">
      <formula>1</formula>
    </cfRule>
    <cfRule type="containsText" dxfId="3430" priority="41" operator="containsText" text="5">
      <formula>NOT(ISERROR(SEARCH("5",D294)))</formula>
    </cfRule>
    <cfRule type="containsText" dxfId="3429" priority="42" operator="containsText" text="4">
      <formula>NOT(ISERROR(SEARCH("4",D294)))</formula>
    </cfRule>
    <cfRule type="cellIs" dxfId="3428" priority="43" operator="equal">
      <formula>3</formula>
    </cfRule>
  </conditionalFormatting>
  <conditionalFormatting sqref="D305:AM314">
    <cfRule type="containsText" dxfId="3427" priority="37" operator="containsText" text="4">
      <formula>NOT(ISERROR(SEARCH("4",D305)))</formula>
    </cfRule>
    <cfRule type="cellIs" dxfId="3426" priority="40" operator="equal">
      <formula>1</formula>
    </cfRule>
    <cfRule type="cellIs" dxfId="3425" priority="39" operator="equal">
      <formula>2</formula>
    </cfRule>
    <cfRule type="cellIs" dxfId="3424" priority="38" operator="equal">
      <formula>3</formula>
    </cfRule>
    <cfRule type="containsText" dxfId="3423" priority="36" operator="containsText" text="5">
      <formula>NOT(ISERROR(SEARCH("5",D305)))</formula>
    </cfRule>
  </conditionalFormatting>
  <conditionalFormatting sqref="D316:AM325">
    <cfRule type="cellIs" dxfId="3422" priority="34" operator="equal">
      <formula>2</formula>
    </cfRule>
    <cfRule type="cellIs" dxfId="3421" priority="35" operator="equal">
      <formula>1</formula>
    </cfRule>
    <cfRule type="cellIs" dxfId="3420" priority="33" operator="equal">
      <formula>3</formula>
    </cfRule>
    <cfRule type="containsText" dxfId="3419" priority="32" operator="containsText" text="4">
      <formula>NOT(ISERROR(SEARCH("4",D316)))</formula>
    </cfRule>
    <cfRule type="containsText" dxfId="3418" priority="31" operator="containsText" text="5">
      <formula>NOT(ISERROR(SEARCH("5",D316)))</formula>
    </cfRule>
  </conditionalFormatting>
  <conditionalFormatting sqref="D327:AM336">
    <cfRule type="cellIs" dxfId="3417" priority="30" operator="equal">
      <formula>1</formula>
    </cfRule>
    <cfRule type="cellIs" dxfId="3416" priority="29" operator="equal">
      <formula>2</formula>
    </cfRule>
    <cfRule type="cellIs" dxfId="3415" priority="28" operator="equal">
      <formula>3</formula>
    </cfRule>
    <cfRule type="containsText" dxfId="3414" priority="27" operator="containsText" text="4">
      <formula>NOT(ISERROR(SEARCH("4",D327)))</formula>
    </cfRule>
    <cfRule type="containsText" dxfId="3413" priority="26" operator="containsText" text="5">
      <formula>NOT(ISERROR(SEARCH("5",D327)))</formula>
    </cfRule>
  </conditionalFormatting>
  <conditionalFormatting sqref="D338:AM347">
    <cfRule type="containsText" dxfId="3412" priority="22" operator="containsText" text="4">
      <formula>NOT(ISERROR(SEARCH("4",D338)))</formula>
    </cfRule>
    <cfRule type="containsText" dxfId="3411" priority="21" operator="containsText" text="5">
      <formula>NOT(ISERROR(SEARCH("5",D338)))</formula>
    </cfRule>
    <cfRule type="cellIs" dxfId="3410" priority="25" operator="equal">
      <formula>1</formula>
    </cfRule>
    <cfRule type="cellIs" dxfId="3409" priority="24" operator="equal">
      <formula>2</formula>
    </cfRule>
    <cfRule type="cellIs" dxfId="3408" priority="23" operator="equal">
      <formula>3</formula>
    </cfRule>
  </conditionalFormatting>
  <conditionalFormatting sqref="D349:AM358">
    <cfRule type="containsText" dxfId="3407" priority="17" operator="containsText" text="4">
      <formula>NOT(ISERROR(SEARCH("4",D349)))</formula>
    </cfRule>
    <cfRule type="containsText" dxfId="3406" priority="16" operator="containsText" text="5">
      <formula>NOT(ISERROR(SEARCH("5",D349)))</formula>
    </cfRule>
    <cfRule type="cellIs" dxfId="3405" priority="20" operator="equal">
      <formula>1</formula>
    </cfRule>
    <cfRule type="cellIs" dxfId="3404" priority="19" operator="equal">
      <formula>2</formula>
    </cfRule>
    <cfRule type="cellIs" dxfId="3403" priority="18" operator="equal">
      <formula>3</formula>
    </cfRule>
  </conditionalFormatting>
  <conditionalFormatting sqref="D360:AM369">
    <cfRule type="cellIs" dxfId="3402" priority="15" operator="equal">
      <formula>1</formula>
    </cfRule>
    <cfRule type="cellIs" dxfId="3401" priority="14" operator="equal">
      <formula>2</formula>
    </cfRule>
    <cfRule type="cellIs" dxfId="3400" priority="13" operator="equal">
      <formula>3</formula>
    </cfRule>
    <cfRule type="containsText" dxfId="3399" priority="12" operator="containsText" text="4">
      <formula>NOT(ISERROR(SEARCH("4",D360)))</formula>
    </cfRule>
    <cfRule type="containsText" dxfId="3398" priority="11" operator="containsText" text="5">
      <formula>NOT(ISERROR(SEARCH("5",D360)))</formula>
    </cfRule>
  </conditionalFormatting>
  <conditionalFormatting sqref="D371:AM380">
    <cfRule type="cellIs" dxfId="3397" priority="10" operator="equal">
      <formula>1</formula>
    </cfRule>
    <cfRule type="cellIs" dxfId="3396" priority="9" operator="equal">
      <formula>2</formula>
    </cfRule>
    <cfRule type="cellIs" dxfId="3395" priority="8" operator="equal">
      <formula>3</formula>
    </cfRule>
    <cfRule type="containsText" dxfId="3394" priority="7" operator="containsText" text="4">
      <formula>NOT(ISERROR(SEARCH("4",D371)))</formula>
    </cfRule>
    <cfRule type="containsText" dxfId="3393" priority="6" operator="containsText" text="5">
      <formula>NOT(ISERROR(SEARCH("5",D371)))</formula>
    </cfRule>
  </conditionalFormatting>
  <conditionalFormatting sqref="D382:AM391">
    <cfRule type="containsText" dxfId="3392" priority="2" operator="containsText" text="4">
      <formula>NOT(ISERROR(SEARCH("4",D382)))</formula>
    </cfRule>
    <cfRule type="containsText" dxfId="3391" priority="1" operator="containsText" text="5">
      <formula>NOT(ISERROR(SEARCH("5",D382)))</formula>
    </cfRule>
    <cfRule type="cellIs" dxfId="3390" priority="5" operator="equal">
      <formula>1</formula>
    </cfRule>
    <cfRule type="cellIs" dxfId="3389" priority="4" operator="equal">
      <formula>2</formula>
    </cfRule>
    <cfRule type="cellIs" dxfId="3388" priority="3" operator="equal">
      <formula>3</formula>
    </cfRule>
  </conditionalFormatting>
  <conditionalFormatting sqref="T7:AE7">
    <cfRule type="duplicateValues" dxfId="3387" priority="1012"/>
  </conditionalFormatting>
  <conditionalFormatting sqref="AF7:AI7">
    <cfRule type="duplicateValues" dxfId="3386" priority="709"/>
  </conditionalFormatting>
  <conditionalFormatting sqref="AN7:XFD7 D7:O7">
    <cfRule type="duplicateValues" dxfId="3385" priority="711"/>
  </conditionalFormatting>
  <hyperlinks>
    <hyperlink ref="F7" r:id="rId1" tooltip="design algorithms involving multiple alternatives (branching) and iteration" xr:uid="{D39EB42A-EE4A-4A87-81D0-BA9057AC8098}"/>
    <hyperlink ref="G7" r:id="rId2" tooltip="design a user interface for a digital system" xr:uid="{3D36A80D-F06C-49D4-B99E-488F532C4F7F}"/>
    <hyperlink ref="K7" r:id="rId3" tooltip="evaluate existing and student solutions against the design criteria and user stories and their broader community impact" xr:uid="{8206C116-885E-46FC-87B0-191A2E7EDE47}"/>
    <hyperlink ref="J7" r:id="rId4" tooltip="use given or co-developed design criteria including sustainability to evaluate design ideas and solutions" xr:uid="{24025612-5AD9-4460-BB07-4FDEA5591D88}"/>
    <hyperlink ref="L7" r:id="rId5" tooltip="negotiate design criteria including sustainability to evaluate design ideas, processes and solutions" xr:uid="{DD45BB45-A5C1-42B7-A0F0-099C872914C0}"/>
    <hyperlink ref="I7" r:id="rId6" tooltip="discuss how existing and student solutions satisfy the design criteria and user stories" xr:uid="{D51A3A30-25D2-40EA-ABC2-5833DFBDD69B}"/>
    <hyperlink ref="H7" r:id="rId7" tooltip="generate, modify, communicate and evaluate designs" xr:uid="{E12A97D3-802D-4386-AB61-104E292444AF}"/>
    <hyperlink ref="M7" r:id="rId8" tooltip="generate and communicate design ideas and decisions using appropriate attributions, technical terms and graphical representation techniques, including using digital tools" xr:uid="{1FA28F06-BBA6-46FA-B502-CE4A7B2BF90E}"/>
    <hyperlink ref="O7" r:id="rId9" tooltip="generate, iterate and communicate design ideas, decisions and processes using technical terms and graphical representation techniques, including using digital tools" xr:uid="{FBC64EE9-4BC6-4277-874F-B152BD357FED}"/>
    <hyperlink ref="N7" r:id="rId10" tooltip="sequence steps to individually and collaboratively make designed solutions" xr:uid="{8B439134-F19F-4034-9FBE-3521AF89E5E8}"/>
    <hyperlink ref="P7" r:id="rId11" tooltip="follow and create algorithms involving a sequence of steps and decisions to investigate numbers; describe any emerging patterns" xr:uid="{0198ECBC-DD90-4C67-ACDC-E9498F038039}"/>
    <hyperlink ref="Q7" r:id="rId12" tooltip="follow and create algorithms involving a sequence of steps and decisions that use addition or multiplication to generate sets of numbers; identify and describe any emerging patterns" xr:uid="{DB8AA94C-AF9A-4BE9-98E6-768AF0FA0D5D}"/>
    <hyperlink ref="R7" r:id="rId13" tooltip="create and use algorithms involving a sequence of steps and decisions and digital tools to experiment with factors, multiples and divisibility; identify, interpret and describe emerging patterns" xr:uid="{8860A2B7-69C4-4C1A-82A8-F2083615F605}"/>
    <hyperlink ref="S7" r:id="rId14" tooltip="create and use algorithms involving a sequence of steps and decisions that use rules to generate sets of numbers; identify, interpret and explain emerging patterns" xr:uid="{829EEF35-55B8-418D-8745-413443FA0C02}"/>
    <hyperlink ref="Y7" r:id="rId15" tooltip="use comprehension strategies when listening and viewing to build literal and inferred meaning, and begin to evaluate texts by drawing on a growing knowledge of context, text structures and language features" xr:uid="{4B0D6C8B-31D2-4AC2-928F-419607648B4D}"/>
    <hyperlink ref="AA7" r:id="rId16" tooltip="use comprehension strategies such as visualising, predicting, connecting, summarising, monitoring and questioning to build literal and inferred meaning, to expand topic knowledge and ideas, and evaluate texts" xr:uid="{1821D392-F327-4F6E-B665-8FA76A48DD34}"/>
    <hyperlink ref="AC7" r:id="rId17" tooltip="use comprehension strategies such as visualising, predicting, connecting, summarising, monitoring and questioning to build literal and inferred meaning to evaluate information and ideas" xr:uid="{9F3E8E2A-FEE5-4CF5-93F0-B9D327744E52}"/>
    <hyperlink ref="AE7" r:id="rId18" tooltip="use comprehension strategies such as visualising, predicting, connecting, summarising, monitoring and questioning to build literal and inferred meaning, and to connect and compare content from a variety of sources" xr:uid="{493FC9A5-615C-4249-8A91-D124750741F6}"/>
    <hyperlink ref="X7" r:id="rId19" tooltip="use interaction skills to contribute to conversations and discussions to share information and ideas" xr:uid="{0A56E7E6-2B2A-4378-B5DE-8F0A6E88EE47}"/>
    <hyperlink ref="Z7" r:id="rId20" tooltip="listen for key points and information to carry out tasks and contribute to discussions, acknowledging another opinion, linking a response to the topic, and sharing and extending ideas and information" xr:uid="{9086FA50-E4A5-4664-B6B1-AA9736083C79}"/>
    <hyperlink ref="AB7" r:id="rId21" tooltip="use appropriate interaction skills including paraphrasing and questioning to clarify meaning, make connections to own experience, and present and justify an opinion or idea" xr:uid="{F3B65AB9-C156-45F9-B659-587DA79BE970}"/>
    <hyperlink ref="AD7" r:id="rId22" tooltip="use interaction skills and awareness of formality when paraphrasing, questioning, clarifying and interrogating ideas, developing and supporting arguments, and sharing and evaluating information, experiences and opinions" xr:uid="{B85E8A09-8D0C-4B0E-A9B8-54A0213AA47F}"/>
    <hyperlink ref="W7" r:id="rId23" tooltip="understand the uses of objective and subjective language, and identify bias" xr:uid="{E25BA027-0E2A-4426-A986-BA4741F95471}"/>
    <hyperlink ref="V7" r:id="rId24" tooltip="understand how to move beyond making bare assertions by taking account of differing ideas or opinions and authoritative sources" xr:uid="{C2EEF5A8-0E96-4BA3-AEAA-62764B7653E3}"/>
    <hyperlink ref="U7" r:id="rId25" tooltip="identify the subjective language of opinion and feeling, and the objective language of factual reporting" xr:uid="{A2475E6E-AFAC-4804-989A-0AF575AE4F88}"/>
    <hyperlink ref="T7" r:id="rId26" tooltip="understand how the language of evaluation and emotion, such as modal verbs, can be varied to be more or less forceful" xr:uid="{64356BE5-E806-4256-AA55-3253ECC18FCF}"/>
    <hyperlink ref="AF7" r:id="rId27" tooltip="use media languages, media technologies and production processes to construct representations that communicate ideas, perspectives and/or meaning" xr:uid="{590DD1B1-FD18-4835-9326-D00FA47C35DC}"/>
    <hyperlink ref="AG7" r:id="rId28" tooltip="use media languages, media technologies and production processes to construct media arts works that communicate ideas, perspectives and/or meaning for specific audiences" xr:uid="{FE0294A6-8DA0-4A95-9D9B-8364C8FC61B8}"/>
    <hyperlink ref="AH7" r:id="rId29" tooltip="develop media production skills by exploring ways of shaping ideas using media technologies, images, sounds, text and/or interactive elements" xr:uid="{2D812A9E-9765-4CF1-8DEC-21E0774E7143}"/>
    <hyperlink ref="AI7" r:id="rId30" tooltip="develop media production skills to communicate ideas, perspectives and/or meaning through manipulation of media languages, including images, sounds, texts and/or interactive elements, and media technologies" xr:uid="{25CE741B-B90D-4CA7-BEFD-9F029C74AC75}"/>
    <hyperlink ref="AJ7" r:id="rId31" tooltip="use visual conventions, visual arts processes and materials to create artworks that communicate ideas, perspectives and/or meaning" xr:uid="{B4CD8A22-7D2B-4697-B983-BD81F4B87519}"/>
    <hyperlink ref="AK7" r:id="rId32" tooltip="use visual conventions, visual arts processes and materials to plan and create artworks that communicate ideas, perspectives and/or meaning" xr:uid="{C1AA0017-DCA4-4AAF-BF4E-B8CE73B93CCA}"/>
    <hyperlink ref="AL7" r:id="rId33" tooltip="develop listening skills and skills for manipulating elements of music when singing and playing instruments" xr:uid="{3A51046F-0630-4464-9605-6F261A4E16EB}"/>
    <hyperlink ref="E7" r:id="rId34" tooltip="generate, communicate and compare designs" xr:uid="{E7529E93-3F04-4615-A78A-969D864469F1}"/>
    <hyperlink ref="D7" r:id="rId35" tooltip="follow and describe algorithms involving sequencing, comparison operators (branching) and iteration" xr:uid="{38A88C78-8817-4D46-8F8A-5EB46500517A}"/>
    <hyperlink ref="AM7" r:id="rId36" xr:uid="{46CC5753-2EC5-4656-BCDB-FF8827203854}"/>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5C95A-E134-4606-A02A-8021C02BD8C4}">
  <sheetPr>
    <tabColor theme="8" tint="0.39997558519241921"/>
  </sheetPr>
  <dimension ref="A1:OS2743"/>
  <sheetViews>
    <sheetView showGridLines="0" zoomScale="85" zoomScaleNormal="85" workbookViewId="0">
      <pane xSplit="3" ySplit="7" topLeftCell="D8" activePane="bottomRight" state="frozen"/>
      <selection pane="topRight" activeCell="C1" sqref="C1"/>
      <selection pane="bottomLeft" activeCell="A6" sqref="A6"/>
      <selection pane="bottomRight" activeCell="G15" sqref="G15"/>
    </sheetView>
  </sheetViews>
  <sheetFormatPr defaultColWidth="8.7265625" defaultRowHeight="14.5" x14ac:dyDescent="0.35"/>
  <cols>
    <col min="1" max="1" width="5.54296875" style="206" customWidth="1"/>
    <col min="2" max="2" width="30.6328125" style="229" customWidth="1"/>
    <col min="3" max="3" width="10.54296875" style="2" customWidth="1"/>
    <col min="4" max="15" width="25.54296875" style="2" customWidth="1"/>
    <col min="16" max="17" width="30.54296875" style="3" customWidth="1"/>
    <col min="18" max="19" width="45.54296875" style="3" customWidth="1"/>
    <col min="20" max="21" width="25.54296875" style="3" customWidth="1"/>
    <col min="22" max="23" width="35.54296875" style="3" customWidth="1"/>
    <col min="24" max="25" width="25.54296875" style="3" customWidth="1"/>
    <col min="26" max="26" width="55.54296875" style="3" customWidth="1"/>
    <col min="27" max="27" width="55.54296875" style="2" customWidth="1"/>
    <col min="28" max="30" width="40.54296875" style="2" customWidth="1"/>
    <col min="31" max="32" width="45.54296875" style="2" customWidth="1"/>
    <col min="33" max="409" width="8.7265625" style="206"/>
    <col min="410" max="16384" width="8.7265625" style="2"/>
  </cols>
  <sheetData>
    <row r="1" spans="1:409" s="203" customFormat="1" ht="5.15" customHeight="1" x14ac:dyDescent="0.35">
      <c r="B1" s="223"/>
    </row>
    <row r="2" spans="1:409" s="203" customFormat="1" ht="5.15" customHeight="1" thickBot="1" x14ac:dyDescent="0.4">
      <c r="B2" s="223"/>
    </row>
    <row r="3" spans="1:409" s="85" customFormat="1" ht="20.149999999999999" customHeight="1" thickBot="1" x14ac:dyDescent="0.4">
      <c r="A3" s="204"/>
      <c r="B3" s="224"/>
      <c r="C3" s="204"/>
      <c r="D3" s="287" t="s">
        <v>21</v>
      </c>
      <c r="E3" s="287"/>
      <c r="F3" s="287"/>
      <c r="G3" s="287"/>
      <c r="H3" s="287"/>
      <c r="I3" s="287"/>
      <c r="J3" s="287"/>
      <c r="K3" s="287"/>
      <c r="L3" s="287"/>
      <c r="M3" s="287"/>
      <c r="N3" s="287"/>
      <c r="O3" s="287"/>
      <c r="P3" s="288" t="s">
        <v>24</v>
      </c>
      <c r="Q3" s="288"/>
      <c r="R3" s="288"/>
      <c r="S3" s="288"/>
      <c r="T3" s="288"/>
      <c r="U3" s="288"/>
      <c r="V3" s="288"/>
      <c r="W3" s="288"/>
      <c r="X3" s="289" t="s">
        <v>119</v>
      </c>
      <c r="Y3" s="289"/>
      <c r="Z3" s="290" t="s">
        <v>120</v>
      </c>
      <c r="AA3" s="290"/>
      <c r="AB3" s="290"/>
      <c r="AC3" s="290"/>
      <c r="AD3" s="290"/>
      <c r="AE3" s="290"/>
      <c r="AF3" s="290"/>
      <c r="AG3" s="204"/>
      <c r="AH3" s="204"/>
      <c r="AI3" s="204"/>
      <c r="AJ3" s="204"/>
      <c r="AK3" s="204"/>
      <c r="AL3" s="204"/>
      <c r="AM3" s="204"/>
      <c r="AN3" s="204"/>
      <c r="AO3" s="204"/>
      <c r="AP3" s="204"/>
      <c r="AQ3" s="204"/>
      <c r="AR3" s="204"/>
      <c r="AS3" s="204"/>
      <c r="AT3" s="204"/>
      <c r="AU3" s="204"/>
      <c r="AV3" s="204"/>
      <c r="AW3" s="204"/>
      <c r="AX3" s="204"/>
      <c r="AY3" s="204"/>
      <c r="AZ3" s="204"/>
      <c r="BA3" s="204"/>
      <c r="BB3" s="204"/>
      <c r="BC3" s="204"/>
      <c r="BD3" s="204"/>
      <c r="BE3" s="204"/>
      <c r="BF3" s="204"/>
      <c r="BG3" s="204"/>
      <c r="BH3" s="204"/>
      <c r="BI3" s="204"/>
      <c r="BJ3" s="204"/>
      <c r="BK3" s="204"/>
      <c r="BL3" s="204"/>
      <c r="BM3" s="204"/>
      <c r="BN3" s="204"/>
      <c r="BO3" s="204"/>
      <c r="BP3" s="204"/>
      <c r="BQ3" s="204"/>
      <c r="BR3" s="204"/>
      <c r="BS3" s="204"/>
      <c r="BT3" s="204"/>
      <c r="BU3" s="204"/>
      <c r="BV3" s="204"/>
      <c r="BW3" s="204"/>
      <c r="BX3" s="204"/>
      <c r="BY3" s="204"/>
      <c r="BZ3" s="204"/>
      <c r="CA3" s="204"/>
      <c r="CB3" s="204"/>
      <c r="CC3" s="204"/>
      <c r="CD3" s="204"/>
      <c r="CE3" s="204"/>
      <c r="CF3" s="204"/>
      <c r="CG3" s="204"/>
      <c r="CH3" s="204"/>
      <c r="CI3" s="204"/>
      <c r="CJ3" s="204"/>
      <c r="CK3" s="204"/>
      <c r="CL3" s="204"/>
      <c r="CM3" s="204"/>
      <c r="CN3" s="204"/>
      <c r="CO3" s="204"/>
      <c r="CP3" s="204"/>
      <c r="CQ3" s="204"/>
      <c r="CR3" s="204"/>
      <c r="CS3" s="204"/>
      <c r="CT3" s="204"/>
      <c r="CU3" s="204"/>
      <c r="CV3" s="204"/>
      <c r="CW3" s="204"/>
      <c r="CX3" s="204"/>
      <c r="CY3" s="204"/>
      <c r="CZ3" s="204"/>
      <c r="DA3" s="204"/>
      <c r="DB3" s="204"/>
      <c r="DC3" s="204"/>
      <c r="DD3" s="204"/>
      <c r="DE3" s="204"/>
      <c r="DF3" s="204"/>
      <c r="DG3" s="204"/>
      <c r="DH3" s="204"/>
      <c r="DI3" s="204"/>
      <c r="DJ3" s="204"/>
      <c r="DK3" s="204"/>
      <c r="DL3" s="204"/>
      <c r="DM3" s="204"/>
      <c r="DN3" s="204"/>
      <c r="DO3" s="204"/>
      <c r="DP3" s="204"/>
      <c r="DQ3" s="204"/>
      <c r="DR3" s="204"/>
      <c r="DS3" s="204"/>
      <c r="DT3" s="204"/>
      <c r="DU3" s="204"/>
      <c r="DV3" s="204"/>
      <c r="DW3" s="204"/>
      <c r="DX3" s="204"/>
      <c r="DY3" s="204"/>
      <c r="DZ3" s="204"/>
      <c r="EA3" s="204"/>
      <c r="EB3" s="204"/>
      <c r="EC3" s="204"/>
      <c r="ED3" s="204"/>
      <c r="EE3" s="204"/>
      <c r="EF3" s="204"/>
      <c r="EG3" s="204"/>
      <c r="EH3" s="204"/>
      <c r="EI3" s="204"/>
      <c r="EJ3" s="204"/>
      <c r="EK3" s="204"/>
      <c r="EL3" s="204"/>
      <c r="EM3" s="204"/>
      <c r="EN3" s="204"/>
      <c r="EO3" s="204"/>
      <c r="EP3" s="204"/>
      <c r="EQ3" s="204"/>
      <c r="ER3" s="204"/>
      <c r="ES3" s="204"/>
      <c r="ET3" s="204"/>
      <c r="EU3" s="204"/>
      <c r="EV3" s="204"/>
      <c r="EW3" s="204"/>
      <c r="EX3" s="204"/>
      <c r="EY3" s="204"/>
      <c r="EZ3" s="204"/>
      <c r="FA3" s="204"/>
      <c r="FB3" s="204"/>
      <c r="FC3" s="204"/>
      <c r="FD3" s="204"/>
      <c r="FE3" s="204"/>
      <c r="FF3" s="204"/>
      <c r="FG3" s="204"/>
      <c r="FH3" s="204"/>
      <c r="FI3" s="204"/>
      <c r="FJ3" s="204"/>
      <c r="FK3" s="204"/>
      <c r="FL3" s="204"/>
      <c r="FM3" s="204"/>
      <c r="FN3" s="204"/>
      <c r="FO3" s="204"/>
      <c r="FP3" s="204"/>
      <c r="FQ3" s="204"/>
      <c r="FR3" s="204"/>
      <c r="FS3" s="204"/>
      <c r="FT3" s="204"/>
      <c r="FU3" s="204"/>
      <c r="FV3" s="204"/>
      <c r="FW3" s="204"/>
      <c r="FX3" s="204"/>
      <c r="FY3" s="204"/>
      <c r="FZ3" s="204"/>
      <c r="GA3" s="204"/>
      <c r="GB3" s="204"/>
      <c r="GC3" s="204"/>
      <c r="GD3" s="204"/>
      <c r="GE3" s="204"/>
      <c r="GF3" s="204"/>
      <c r="GG3" s="204"/>
      <c r="GH3" s="204"/>
      <c r="GI3" s="204"/>
      <c r="GJ3" s="204"/>
      <c r="GK3" s="204"/>
      <c r="GL3" s="204"/>
      <c r="GM3" s="204"/>
      <c r="GN3" s="204"/>
      <c r="GO3" s="204"/>
      <c r="GP3" s="204"/>
      <c r="GQ3" s="204"/>
      <c r="GR3" s="204"/>
      <c r="GS3" s="204"/>
      <c r="GT3" s="204"/>
      <c r="GU3" s="204"/>
      <c r="GV3" s="204"/>
      <c r="GW3" s="204"/>
      <c r="GX3" s="204"/>
      <c r="GY3" s="204"/>
      <c r="GZ3" s="204"/>
      <c r="HA3" s="204"/>
      <c r="HB3" s="204"/>
      <c r="HC3" s="204"/>
      <c r="HD3" s="204"/>
      <c r="HE3" s="204"/>
      <c r="HF3" s="204"/>
      <c r="HG3" s="204"/>
      <c r="HH3" s="204"/>
      <c r="HI3" s="204"/>
      <c r="HJ3" s="204"/>
      <c r="HK3" s="204"/>
      <c r="HL3" s="204"/>
      <c r="HM3" s="204"/>
      <c r="HN3" s="204"/>
      <c r="HO3" s="204"/>
      <c r="HP3" s="204"/>
      <c r="HQ3" s="204"/>
      <c r="HR3" s="204"/>
      <c r="HS3" s="204"/>
      <c r="HT3" s="204"/>
      <c r="HU3" s="204"/>
      <c r="HV3" s="204"/>
      <c r="HW3" s="204"/>
      <c r="HX3" s="204"/>
      <c r="HY3" s="204"/>
      <c r="HZ3" s="204"/>
      <c r="IA3" s="204"/>
      <c r="IB3" s="204"/>
      <c r="IC3" s="204"/>
      <c r="ID3" s="204"/>
      <c r="IE3" s="204"/>
      <c r="IF3" s="204"/>
      <c r="IG3" s="204"/>
      <c r="IH3" s="204"/>
      <c r="II3" s="204"/>
      <c r="IJ3" s="204"/>
      <c r="IK3" s="204"/>
      <c r="IL3" s="204"/>
      <c r="IM3" s="204"/>
      <c r="IN3" s="204"/>
      <c r="IO3" s="204"/>
      <c r="IP3" s="204"/>
      <c r="IQ3" s="204"/>
      <c r="IR3" s="204"/>
      <c r="IS3" s="204"/>
      <c r="IT3" s="204"/>
      <c r="IU3" s="204"/>
      <c r="IV3" s="204"/>
      <c r="IW3" s="204"/>
      <c r="IX3" s="204"/>
      <c r="IY3" s="204"/>
      <c r="IZ3" s="204"/>
      <c r="JA3" s="204"/>
      <c r="JB3" s="204"/>
      <c r="JC3" s="204"/>
      <c r="JD3" s="204"/>
      <c r="JE3" s="204"/>
      <c r="JF3" s="204"/>
      <c r="JG3" s="204"/>
      <c r="JH3" s="204"/>
      <c r="JI3" s="204"/>
      <c r="JJ3" s="204"/>
      <c r="JK3" s="204"/>
      <c r="JL3" s="204"/>
      <c r="JM3" s="204"/>
      <c r="JN3" s="204"/>
      <c r="JO3" s="204"/>
      <c r="JP3" s="204"/>
      <c r="JQ3" s="204"/>
      <c r="JR3" s="204"/>
      <c r="JS3" s="204"/>
      <c r="JT3" s="204"/>
      <c r="JU3" s="204"/>
      <c r="JV3" s="204"/>
      <c r="JW3" s="204"/>
      <c r="JX3" s="204"/>
      <c r="JY3" s="204"/>
      <c r="JZ3" s="204"/>
      <c r="KA3" s="204"/>
      <c r="KB3" s="204"/>
      <c r="KC3" s="204"/>
      <c r="KD3" s="204"/>
      <c r="KE3" s="204"/>
      <c r="KF3" s="204"/>
      <c r="KG3" s="204"/>
      <c r="KH3" s="204"/>
      <c r="KI3" s="204"/>
      <c r="KJ3" s="204"/>
      <c r="KK3" s="204"/>
      <c r="KL3" s="204"/>
      <c r="KM3" s="204"/>
      <c r="KN3" s="204"/>
      <c r="KO3" s="204"/>
      <c r="KP3" s="204"/>
      <c r="KQ3" s="204"/>
      <c r="KR3" s="204"/>
      <c r="KS3" s="204"/>
      <c r="KT3" s="204"/>
      <c r="KU3" s="204"/>
      <c r="KV3" s="204"/>
      <c r="KW3" s="204"/>
      <c r="KX3" s="204"/>
      <c r="KY3" s="204"/>
      <c r="KZ3" s="204"/>
      <c r="LA3" s="204"/>
      <c r="LB3" s="204"/>
      <c r="LC3" s="204"/>
      <c r="LD3" s="204"/>
      <c r="LE3" s="204"/>
      <c r="LF3" s="204"/>
      <c r="LG3" s="204"/>
      <c r="LH3" s="204"/>
      <c r="LI3" s="204"/>
      <c r="LJ3" s="204"/>
      <c r="LK3" s="204"/>
      <c r="LL3" s="204"/>
      <c r="LM3" s="204"/>
      <c r="LN3" s="204"/>
      <c r="LO3" s="204"/>
      <c r="LP3" s="204"/>
      <c r="LQ3" s="204"/>
      <c r="LR3" s="204"/>
      <c r="LS3" s="204"/>
      <c r="LT3" s="204"/>
      <c r="LU3" s="204"/>
      <c r="LV3" s="204"/>
      <c r="LW3" s="204"/>
      <c r="LX3" s="204"/>
      <c r="LY3" s="204"/>
      <c r="LZ3" s="204"/>
      <c r="MA3" s="204"/>
      <c r="MB3" s="204"/>
      <c r="MC3" s="204"/>
      <c r="MD3" s="204"/>
      <c r="ME3" s="204"/>
      <c r="MF3" s="204"/>
      <c r="MG3" s="204"/>
      <c r="MH3" s="204"/>
      <c r="MI3" s="204"/>
      <c r="MJ3" s="204"/>
      <c r="MK3" s="204"/>
      <c r="ML3" s="204"/>
      <c r="MM3" s="204"/>
      <c r="MN3" s="204"/>
      <c r="MO3" s="204"/>
      <c r="MP3" s="204"/>
      <c r="MQ3" s="204"/>
      <c r="MR3" s="204"/>
      <c r="MS3" s="204"/>
      <c r="MT3" s="204"/>
      <c r="MU3" s="204"/>
      <c r="MV3" s="204"/>
      <c r="MW3" s="204"/>
      <c r="MX3" s="204"/>
      <c r="MY3" s="204"/>
      <c r="MZ3" s="204"/>
      <c r="NA3" s="204"/>
      <c r="NB3" s="204"/>
      <c r="NC3" s="204"/>
      <c r="ND3" s="204"/>
      <c r="NE3" s="204"/>
      <c r="NF3" s="204"/>
      <c r="NG3" s="204"/>
      <c r="NH3" s="204"/>
      <c r="NI3" s="204"/>
      <c r="NJ3" s="204"/>
      <c r="NK3" s="204"/>
      <c r="NL3" s="204"/>
      <c r="NM3" s="204"/>
      <c r="NN3" s="204"/>
      <c r="NO3" s="204"/>
      <c r="NP3" s="204"/>
      <c r="NQ3" s="204"/>
      <c r="NR3" s="204"/>
      <c r="NS3" s="204"/>
      <c r="NT3" s="204"/>
      <c r="NU3" s="204"/>
      <c r="NV3" s="204"/>
      <c r="NW3" s="204"/>
      <c r="NX3" s="204"/>
      <c r="NY3" s="204"/>
      <c r="NZ3" s="204"/>
      <c r="OA3" s="204"/>
      <c r="OB3" s="204"/>
      <c r="OC3" s="204"/>
      <c r="OD3" s="204"/>
      <c r="OE3" s="204"/>
      <c r="OF3" s="204"/>
      <c r="OG3" s="204"/>
      <c r="OH3" s="204"/>
      <c r="OI3" s="204"/>
      <c r="OJ3" s="204"/>
      <c r="OK3" s="204"/>
      <c r="OL3" s="204"/>
      <c r="OM3" s="204"/>
      <c r="ON3" s="204"/>
      <c r="OO3" s="204"/>
      <c r="OP3" s="204"/>
      <c r="OQ3" s="204"/>
      <c r="OR3" s="204"/>
      <c r="OS3" s="204"/>
    </row>
    <row r="4" spans="1:409" s="85" customFormat="1" ht="20.149999999999999" customHeight="1" thickBot="1" x14ac:dyDescent="0.4">
      <c r="A4" s="204"/>
      <c r="B4" s="224"/>
      <c r="C4" s="204"/>
      <c r="D4" s="291" t="s">
        <v>25</v>
      </c>
      <c r="E4" s="291"/>
      <c r="F4" s="291"/>
      <c r="G4" s="291"/>
      <c r="H4" s="291" t="s">
        <v>121</v>
      </c>
      <c r="I4" s="291"/>
      <c r="J4" s="291"/>
      <c r="K4" s="291"/>
      <c r="L4" s="291"/>
      <c r="M4" s="291"/>
      <c r="N4" s="291" t="s">
        <v>122</v>
      </c>
      <c r="O4" s="291"/>
      <c r="P4" s="264" t="s">
        <v>123</v>
      </c>
      <c r="Q4" s="264"/>
      <c r="R4" s="264"/>
      <c r="S4" s="264"/>
      <c r="T4" s="264"/>
      <c r="U4" s="264"/>
      <c r="V4" s="264"/>
      <c r="W4" s="264"/>
      <c r="X4" s="292" t="s">
        <v>124</v>
      </c>
      <c r="Y4" s="292"/>
      <c r="Z4" s="265" t="s">
        <v>125</v>
      </c>
      <c r="AA4" s="265"/>
      <c r="AB4" s="265"/>
      <c r="AC4" s="265"/>
      <c r="AD4" s="265" t="s">
        <v>126</v>
      </c>
      <c r="AE4" s="265"/>
      <c r="AF4" s="265"/>
      <c r="AG4" s="204"/>
      <c r="AH4" s="204"/>
      <c r="AI4" s="204"/>
      <c r="AJ4" s="204"/>
      <c r="AK4" s="204"/>
      <c r="AL4" s="204"/>
      <c r="AM4" s="204"/>
      <c r="AN4" s="204"/>
      <c r="AO4" s="204"/>
      <c r="AP4" s="204"/>
      <c r="AQ4" s="204"/>
      <c r="AR4" s="204"/>
      <c r="AS4" s="204"/>
      <c r="AT4" s="204"/>
      <c r="AU4" s="204"/>
      <c r="AV4" s="204"/>
      <c r="AW4" s="204"/>
      <c r="AX4" s="204"/>
      <c r="AY4" s="204"/>
      <c r="AZ4" s="204"/>
      <c r="BA4" s="204"/>
      <c r="BB4" s="204"/>
      <c r="BC4" s="204"/>
      <c r="BD4" s="204"/>
      <c r="BE4" s="204"/>
      <c r="BF4" s="204"/>
      <c r="BG4" s="204"/>
      <c r="BH4" s="204"/>
      <c r="BI4" s="204"/>
      <c r="BJ4" s="204"/>
      <c r="BK4" s="204"/>
      <c r="BL4" s="204"/>
      <c r="BM4" s="204"/>
      <c r="BN4" s="204"/>
      <c r="BO4" s="204"/>
      <c r="BP4" s="204"/>
      <c r="BQ4" s="204"/>
      <c r="BR4" s="204"/>
      <c r="BS4" s="204"/>
      <c r="BT4" s="204"/>
      <c r="BU4" s="204"/>
      <c r="BV4" s="204"/>
      <c r="BW4" s="204"/>
      <c r="BX4" s="204"/>
      <c r="BY4" s="204"/>
      <c r="BZ4" s="204"/>
      <c r="CA4" s="204"/>
      <c r="CB4" s="204"/>
      <c r="CC4" s="204"/>
      <c r="CD4" s="204"/>
      <c r="CE4" s="204"/>
      <c r="CF4" s="204"/>
      <c r="CG4" s="204"/>
      <c r="CH4" s="204"/>
      <c r="CI4" s="204"/>
      <c r="CJ4" s="204"/>
      <c r="CK4" s="204"/>
      <c r="CL4" s="204"/>
      <c r="CM4" s="204"/>
      <c r="CN4" s="204"/>
      <c r="CO4" s="204"/>
      <c r="CP4" s="204"/>
      <c r="CQ4" s="204"/>
      <c r="CR4" s="204"/>
      <c r="CS4" s="204"/>
      <c r="CT4" s="204"/>
      <c r="CU4" s="204"/>
      <c r="CV4" s="204"/>
      <c r="CW4" s="204"/>
      <c r="CX4" s="204"/>
      <c r="CY4" s="204"/>
      <c r="CZ4" s="204"/>
      <c r="DA4" s="204"/>
      <c r="DB4" s="204"/>
      <c r="DC4" s="204"/>
      <c r="DD4" s="204"/>
      <c r="DE4" s="204"/>
      <c r="DF4" s="204"/>
      <c r="DG4" s="204"/>
      <c r="DH4" s="204"/>
      <c r="DI4" s="204"/>
      <c r="DJ4" s="204"/>
      <c r="DK4" s="204"/>
      <c r="DL4" s="204"/>
      <c r="DM4" s="204"/>
      <c r="DN4" s="204"/>
      <c r="DO4" s="204"/>
      <c r="DP4" s="204"/>
      <c r="DQ4" s="204"/>
      <c r="DR4" s="204"/>
      <c r="DS4" s="204"/>
      <c r="DT4" s="204"/>
      <c r="DU4" s="204"/>
      <c r="DV4" s="204"/>
      <c r="DW4" s="204"/>
      <c r="DX4" s="204"/>
      <c r="DY4" s="204"/>
      <c r="DZ4" s="204"/>
      <c r="EA4" s="204"/>
      <c r="EB4" s="204"/>
      <c r="EC4" s="204"/>
      <c r="ED4" s="204"/>
      <c r="EE4" s="204"/>
      <c r="EF4" s="204"/>
      <c r="EG4" s="204"/>
      <c r="EH4" s="204"/>
      <c r="EI4" s="204"/>
      <c r="EJ4" s="204"/>
      <c r="EK4" s="204"/>
      <c r="EL4" s="204"/>
      <c r="EM4" s="204"/>
      <c r="EN4" s="204"/>
      <c r="EO4" s="204"/>
      <c r="EP4" s="204"/>
      <c r="EQ4" s="204"/>
      <c r="ER4" s="204"/>
      <c r="ES4" s="204"/>
      <c r="ET4" s="204"/>
      <c r="EU4" s="204"/>
      <c r="EV4" s="204"/>
      <c r="EW4" s="204"/>
      <c r="EX4" s="204"/>
      <c r="EY4" s="204"/>
      <c r="EZ4" s="204"/>
      <c r="FA4" s="204"/>
      <c r="FB4" s="204"/>
      <c r="FC4" s="204"/>
      <c r="FD4" s="204"/>
      <c r="FE4" s="204"/>
      <c r="FF4" s="204"/>
      <c r="FG4" s="204"/>
      <c r="FH4" s="204"/>
      <c r="FI4" s="204"/>
      <c r="FJ4" s="204"/>
      <c r="FK4" s="204"/>
      <c r="FL4" s="204"/>
      <c r="FM4" s="204"/>
      <c r="FN4" s="204"/>
      <c r="FO4" s="204"/>
      <c r="FP4" s="204"/>
      <c r="FQ4" s="204"/>
      <c r="FR4" s="204"/>
      <c r="FS4" s="204"/>
      <c r="FT4" s="204"/>
      <c r="FU4" s="204"/>
      <c r="FV4" s="204"/>
      <c r="FW4" s="204"/>
      <c r="FX4" s="204"/>
      <c r="FY4" s="204"/>
      <c r="FZ4" s="204"/>
      <c r="GA4" s="204"/>
      <c r="GB4" s="204"/>
      <c r="GC4" s="204"/>
      <c r="GD4" s="204"/>
      <c r="GE4" s="204"/>
      <c r="GF4" s="204"/>
      <c r="GG4" s="204"/>
      <c r="GH4" s="204"/>
      <c r="GI4" s="204"/>
      <c r="GJ4" s="204"/>
      <c r="GK4" s="204"/>
      <c r="GL4" s="204"/>
      <c r="GM4" s="204"/>
      <c r="GN4" s="204"/>
      <c r="GO4" s="204"/>
      <c r="GP4" s="204"/>
      <c r="GQ4" s="204"/>
      <c r="GR4" s="204"/>
      <c r="GS4" s="204"/>
      <c r="GT4" s="204"/>
      <c r="GU4" s="204"/>
      <c r="GV4" s="204"/>
      <c r="GW4" s="204"/>
      <c r="GX4" s="204"/>
      <c r="GY4" s="204"/>
      <c r="GZ4" s="204"/>
      <c r="HA4" s="204"/>
      <c r="HB4" s="204"/>
      <c r="HC4" s="204"/>
      <c r="HD4" s="204"/>
      <c r="HE4" s="204"/>
      <c r="HF4" s="204"/>
      <c r="HG4" s="204"/>
      <c r="HH4" s="204"/>
      <c r="HI4" s="204"/>
      <c r="HJ4" s="204"/>
      <c r="HK4" s="204"/>
      <c r="HL4" s="204"/>
      <c r="HM4" s="204"/>
      <c r="HN4" s="204"/>
      <c r="HO4" s="204"/>
      <c r="HP4" s="204"/>
      <c r="HQ4" s="204"/>
      <c r="HR4" s="204"/>
      <c r="HS4" s="204"/>
      <c r="HT4" s="204"/>
      <c r="HU4" s="204"/>
      <c r="HV4" s="204"/>
      <c r="HW4" s="204"/>
      <c r="HX4" s="204"/>
      <c r="HY4" s="204"/>
      <c r="HZ4" s="204"/>
      <c r="IA4" s="204"/>
      <c r="IB4" s="204"/>
      <c r="IC4" s="204"/>
      <c r="ID4" s="204"/>
      <c r="IE4" s="204"/>
      <c r="IF4" s="204"/>
      <c r="IG4" s="204"/>
      <c r="IH4" s="204"/>
      <c r="II4" s="204"/>
      <c r="IJ4" s="204"/>
      <c r="IK4" s="204"/>
      <c r="IL4" s="204"/>
      <c r="IM4" s="204"/>
      <c r="IN4" s="204"/>
      <c r="IO4" s="204"/>
      <c r="IP4" s="204"/>
      <c r="IQ4" s="204"/>
      <c r="IR4" s="204"/>
      <c r="IS4" s="204"/>
      <c r="IT4" s="204"/>
      <c r="IU4" s="204"/>
      <c r="IV4" s="204"/>
      <c r="IW4" s="204"/>
      <c r="IX4" s="204"/>
      <c r="IY4" s="204"/>
      <c r="IZ4" s="204"/>
      <c r="JA4" s="204"/>
      <c r="JB4" s="204"/>
      <c r="JC4" s="204"/>
      <c r="JD4" s="204"/>
      <c r="JE4" s="204"/>
      <c r="JF4" s="204"/>
      <c r="JG4" s="204"/>
      <c r="JH4" s="204"/>
      <c r="JI4" s="204"/>
      <c r="JJ4" s="204"/>
      <c r="JK4" s="204"/>
      <c r="JL4" s="204"/>
      <c r="JM4" s="204"/>
      <c r="JN4" s="204"/>
      <c r="JO4" s="204"/>
      <c r="JP4" s="204"/>
      <c r="JQ4" s="204"/>
      <c r="JR4" s="204"/>
      <c r="JS4" s="204"/>
      <c r="JT4" s="204"/>
      <c r="JU4" s="204"/>
      <c r="JV4" s="204"/>
      <c r="JW4" s="204"/>
      <c r="JX4" s="204"/>
      <c r="JY4" s="204"/>
      <c r="JZ4" s="204"/>
      <c r="KA4" s="204"/>
      <c r="KB4" s="204"/>
      <c r="KC4" s="204"/>
      <c r="KD4" s="204"/>
      <c r="KE4" s="204"/>
      <c r="KF4" s="204"/>
      <c r="KG4" s="204"/>
      <c r="KH4" s="204"/>
      <c r="KI4" s="204"/>
      <c r="KJ4" s="204"/>
      <c r="KK4" s="204"/>
      <c r="KL4" s="204"/>
      <c r="KM4" s="204"/>
      <c r="KN4" s="204"/>
      <c r="KO4" s="204"/>
      <c r="KP4" s="204"/>
      <c r="KQ4" s="204"/>
      <c r="KR4" s="204"/>
      <c r="KS4" s="204"/>
      <c r="KT4" s="204"/>
      <c r="KU4" s="204"/>
      <c r="KV4" s="204"/>
      <c r="KW4" s="204"/>
      <c r="KX4" s="204"/>
      <c r="KY4" s="204"/>
      <c r="KZ4" s="204"/>
      <c r="LA4" s="204"/>
      <c r="LB4" s="204"/>
      <c r="LC4" s="204"/>
      <c r="LD4" s="204"/>
      <c r="LE4" s="204"/>
      <c r="LF4" s="204"/>
      <c r="LG4" s="204"/>
      <c r="LH4" s="204"/>
      <c r="LI4" s="204"/>
      <c r="LJ4" s="204"/>
      <c r="LK4" s="204"/>
      <c r="LL4" s="204"/>
      <c r="LM4" s="204"/>
      <c r="LN4" s="204"/>
      <c r="LO4" s="204"/>
      <c r="LP4" s="204"/>
      <c r="LQ4" s="204"/>
      <c r="LR4" s="204"/>
      <c r="LS4" s="204"/>
      <c r="LT4" s="204"/>
      <c r="LU4" s="204"/>
      <c r="LV4" s="204"/>
      <c r="LW4" s="204"/>
      <c r="LX4" s="204"/>
      <c r="LY4" s="204"/>
      <c r="LZ4" s="204"/>
      <c r="MA4" s="204"/>
      <c r="MB4" s="204"/>
      <c r="MC4" s="204"/>
      <c r="MD4" s="204"/>
      <c r="ME4" s="204"/>
      <c r="MF4" s="204"/>
      <c r="MG4" s="204"/>
      <c r="MH4" s="204"/>
      <c r="MI4" s="204"/>
      <c r="MJ4" s="204"/>
      <c r="MK4" s="204"/>
      <c r="ML4" s="204"/>
      <c r="MM4" s="204"/>
      <c r="MN4" s="204"/>
      <c r="MO4" s="204"/>
      <c r="MP4" s="204"/>
      <c r="MQ4" s="204"/>
      <c r="MR4" s="204"/>
      <c r="MS4" s="204"/>
      <c r="MT4" s="204"/>
      <c r="MU4" s="204"/>
      <c r="MV4" s="204"/>
      <c r="MW4" s="204"/>
      <c r="MX4" s="204"/>
      <c r="MY4" s="204"/>
      <c r="MZ4" s="204"/>
      <c r="NA4" s="204"/>
      <c r="NB4" s="204"/>
      <c r="NC4" s="204"/>
      <c r="ND4" s="204"/>
      <c r="NE4" s="204"/>
      <c r="NF4" s="204"/>
      <c r="NG4" s="204"/>
      <c r="NH4" s="204"/>
      <c r="NI4" s="204"/>
      <c r="NJ4" s="204"/>
      <c r="NK4" s="204"/>
      <c r="NL4" s="204"/>
      <c r="NM4" s="204"/>
      <c r="NN4" s="204"/>
      <c r="NO4" s="204"/>
      <c r="NP4" s="204"/>
      <c r="NQ4" s="204"/>
      <c r="NR4" s="204"/>
      <c r="NS4" s="204"/>
      <c r="NT4" s="204"/>
      <c r="NU4" s="204"/>
      <c r="NV4" s="204"/>
      <c r="NW4" s="204"/>
      <c r="NX4" s="204"/>
      <c r="NY4" s="204"/>
      <c r="NZ4" s="204"/>
      <c r="OA4" s="204"/>
      <c r="OB4" s="204"/>
      <c r="OC4" s="204"/>
      <c r="OD4" s="204"/>
      <c r="OE4" s="204"/>
      <c r="OF4" s="204"/>
      <c r="OG4" s="204"/>
      <c r="OH4" s="204"/>
      <c r="OI4" s="204"/>
      <c r="OJ4" s="204"/>
      <c r="OK4" s="204"/>
      <c r="OL4" s="204"/>
      <c r="OM4" s="204"/>
      <c r="ON4" s="204"/>
      <c r="OO4" s="204"/>
      <c r="OP4" s="204"/>
      <c r="OQ4" s="204"/>
      <c r="OR4" s="204"/>
      <c r="OS4" s="204"/>
    </row>
    <row r="5" spans="1:409" s="85" customFormat="1" ht="20.149999999999999" customHeight="1" thickBot="1" x14ac:dyDescent="0.4">
      <c r="A5" s="204"/>
      <c r="B5" s="224"/>
      <c r="C5" s="204"/>
      <c r="D5" s="293" t="s">
        <v>29</v>
      </c>
      <c r="E5" s="293"/>
      <c r="F5" s="293" t="s">
        <v>127</v>
      </c>
      <c r="G5" s="293"/>
      <c r="H5" s="293" t="s">
        <v>128</v>
      </c>
      <c r="I5" s="293"/>
      <c r="J5" s="293" t="s">
        <v>129</v>
      </c>
      <c r="K5" s="293"/>
      <c r="L5" s="293" t="s">
        <v>130</v>
      </c>
      <c r="M5" s="293"/>
      <c r="N5" s="293" t="s">
        <v>131</v>
      </c>
      <c r="O5" s="293"/>
      <c r="P5" s="278" t="s">
        <v>132</v>
      </c>
      <c r="Q5" s="278"/>
      <c r="R5" s="278"/>
      <c r="S5" s="278"/>
      <c r="T5" s="278"/>
      <c r="U5" s="278"/>
      <c r="V5" s="278"/>
      <c r="W5" s="278"/>
      <c r="X5" s="299" t="s">
        <v>133</v>
      </c>
      <c r="Y5" s="299"/>
      <c r="Z5" s="294" t="s">
        <v>134</v>
      </c>
      <c r="AA5" s="294"/>
      <c r="AB5" s="294" t="s">
        <v>135</v>
      </c>
      <c r="AC5" s="294"/>
      <c r="AD5" s="294" t="s">
        <v>136</v>
      </c>
      <c r="AE5" s="294"/>
      <c r="AF5" s="294"/>
      <c r="AG5" s="204"/>
      <c r="AH5" s="204"/>
      <c r="AI5" s="204"/>
      <c r="AJ5" s="204"/>
      <c r="AK5" s="204"/>
      <c r="AL5" s="204"/>
      <c r="AM5" s="204"/>
      <c r="AN5" s="204"/>
      <c r="AO5" s="204"/>
      <c r="AP5" s="204"/>
      <c r="AQ5" s="204"/>
      <c r="AR5" s="204"/>
      <c r="AS5" s="204"/>
      <c r="AT5" s="204"/>
      <c r="AU5" s="204"/>
      <c r="AV5" s="204"/>
      <c r="AW5" s="204"/>
      <c r="AX5" s="204"/>
      <c r="AY5" s="204"/>
      <c r="AZ5" s="204"/>
      <c r="BA5" s="204"/>
      <c r="BB5" s="204"/>
      <c r="BC5" s="204"/>
      <c r="BD5" s="204"/>
      <c r="BE5" s="204"/>
      <c r="BF5" s="204"/>
      <c r="BG5" s="204"/>
      <c r="BH5" s="204"/>
      <c r="BI5" s="204"/>
      <c r="BJ5" s="204"/>
      <c r="BK5" s="204"/>
      <c r="BL5" s="204"/>
      <c r="BM5" s="204"/>
      <c r="BN5" s="204"/>
      <c r="BO5" s="204"/>
      <c r="BP5" s="204"/>
      <c r="BQ5" s="204"/>
      <c r="BR5" s="204"/>
      <c r="BS5" s="204"/>
      <c r="BT5" s="204"/>
      <c r="BU5" s="204"/>
      <c r="BV5" s="204"/>
      <c r="BW5" s="204"/>
      <c r="BX5" s="204"/>
      <c r="BY5" s="204"/>
      <c r="BZ5" s="204"/>
      <c r="CA5" s="204"/>
      <c r="CB5" s="204"/>
      <c r="CC5" s="204"/>
      <c r="CD5" s="204"/>
      <c r="CE5" s="204"/>
      <c r="CF5" s="204"/>
      <c r="CG5" s="204"/>
      <c r="CH5" s="204"/>
      <c r="CI5" s="204"/>
      <c r="CJ5" s="204"/>
      <c r="CK5" s="204"/>
      <c r="CL5" s="204"/>
      <c r="CM5" s="204"/>
      <c r="CN5" s="204"/>
      <c r="CO5" s="204"/>
      <c r="CP5" s="204"/>
      <c r="CQ5" s="204"/>
      <c r="CR5" s="204"/>
      <c r="CS5" s="204"/>
      <c r="CT5" s="204"/>
      <c r="CU5" s="204"/>
      <c r="CV5" s="204"/>
      <c r="CW5" s="204"/>
      <c r="CX5" s="204"/>
      <c r="CY5" s="204"/>
      <c r="CZ5" s="204"/>
      <c r="DA5" s="204"/>
      <c r="DB5" s="204"/>
      <c r="DC5" s="204"/>
      <c r="DD5" s="204"/>
      <c r="DE5" s="204"/>
      <c r="DF5" s="204"/>
      <c r="DG5" s="204"/>
      <c r="DH5" s="204"/>
      <c r="DI5" s="204"/>
      <c r="DJ5" s="204"/>
      <c r="DK5" s="204"/>
      <c r="DL5" s="204"/>
      <c r="DM5" s="204"/>
      <c r="DN5" s="204"/>
      <c r="DO5" s="204"/>
      <c r="DP5" s="204"/>
      <c r="DQ5" s="204"/>
      <c r="DR5" s="204"/>
      <c r="DS5" s="204"/>
      <c r="DT5" s="204"/>
      <c r="DU5" s="204"/>
      <c r="DV5" s="204"/>
      <c r="DW5" s="204"/>
      <c r="DX5" s="204"/>
      <c r="DY5" s="204"/>
      <c r="DZ5" s="204"/>
      <c r="EA5" s="204"/>
      <c r="EB5" s="204"/>
      <c r="EC5" s="204"/>
      <c r="ED5" s="204"/>
      <c r="EE5" s="204"/>
      <c r="EF5" s="204"/>
      <c r="EG5" s="204"/>
      <c r="EH5" s="204"/>
      <c r="EI5" s="204"/>
      <c r="EJ5" s="204"/>
      <c r="EK5" s="204"/>
      <c r="EL5" s="204"/>
      <c r="EM5" s="204"/>
      <c r="EN5" s="204"/>
      <c r="EO5" s="204"/>
      <c r="EP5" s="204"/>
      <c r="EQ5" s="204"/>
      <c r="ER5" s="204"/>
      <c r="ES5" s="204"/>
      <c r="ET5" s="204"/>
      <c r="EU5" s="204"/>
      <c r="EV5" s="204"/>
      <c r="EW5" s="204"/>
      <c r="EX5" s="204"/>
      <c r="EY5" s="204"/>
      <c r="EZ5" s="204"/>
      <c r="FA5" s="204"/>
      <c r="FB5" s="204"/>
      <c r="FC5" s="204"/>
      <c r="FD5" s="204"/>
      <c r="FE5" s="204"/>
      <c r="FF5" s="204"/>
      <c r="FG5" s="204"/>
      <c r="FH5" s="204"/>
      <c r="FI5" s="204"/>
      <c r="FJ5" s="204"/>
      <c r="FK5" s="204"/>
      <c r="FL5" s="204"/>
      <c r="FM5" s="204"/>
      <c r="FN5" s="204"/>
      <c r="FO5" s="204"/>
      <c r="FP5" s="204"/>
      <c r="FQ5" s="204"/>
      <c r="FR5" s="204"/>
      <c r="FS5" s="204"/>
      <c r="FT5" s="204"/>
      <c r="FU5" s="204"/>
      <c r="FV5" s="204"/>
      <c r="FW5" s="204"/>
      <c r="FX5" s="204"/>
      <c r="FY5" s="204"/>
      <c r="FZ5" s="204"/>
      <c r="GA5" s="204"/>
      <c r="GB5" s="204"/>
      <c r="GC5" s="204"/>
      <c r="GD5" s="204"/>
      <c r="GE5" s="204"/>
      <c r="GF5" s="204"/>
      <c r="GG5" s="204"/>
      <c r="GH5" s="204"/>
      <c r="GI5" s="204"/>
      <c r="GJ5" s="204"/>
      <c r="GK5" s="204"/>
      <c r="GL5" s="204"/>
      <c r="GM5" s="204"/>
      <c r="GN5" s="204"/>
      <c r="GO5" s="204"/>
      <c r="GP5" s="204"/>
      <c r="GQ5" s="204"/>
      <c r="GR5" s="204"/>
      <c r="GS5" s="204"/>
      <c r="GT5" s="204"/>
      <c r="GU5" s="204"/>
      <c r="GV5" s="204"/>
      <c r="GW5" s="204"/>
      <c r="GX5" s="204"/>
      <c r="GY5" s="204"/>
      <c r="GZ5" s="204"/>
      <c r="HA5" s="204"/>
      <c r="HB5" s="204"/>
      <c r="HC5" s="204"/>
      <c r="HD5" s="204"/>
      <c r="HE5" s="204"/>
      <c r="HF5" s="204"/>
      <c r="HG5" s="204"/>
      <c r="HH5" s="204"/>
      <c r="HI5" s="204"/>
      <c r="HJ5" s="204"/>
      <c r="HK5" s="204"/>
      <c r="HL5" s="204"/>
      <c r="HM5" s="204"/>
      <c r="HN5" s="204"/>
      <c r="HO5" s="204"/>
      <c r="HP5" s="204"/>
      <c r="HQ5" s="204"/>
      <c r="HR5" s="204"/>
      <c r="HS5" s="204"/>
      <c r="HT5" s="204"/>
      <c r="HU5" s="204"/>
      <c r="HV5" s="204"/>
      <c r="HW5" s="204"/>
      <c r="HX5" s="204"/>
      <c r="HY5" s="204"/>
      <c r="HZ5" s="204"/>
      <c r="IA5" s="204"/>
      <c r="IB5" s="204"/>
      <c r="IC5" s="204"/>
      <c r="ID5" s="204"/>
      <c r="IE5" s="204"/>
      <c r="IF5" s="204"/>
      <c r="IG5" s="204"/>
      <c r="IH5" s="204"/>
      <c r="II5" s="204"/>
      <c r="IJ5" s="204"/>
      <c r="IK5" s="204"/>
      <c r="IL5" s="204"/>
      <c r="IM5" s="204"/>
      <c r="IN5" s="204"/>
      <c r="IO5" s="204"/>
      <c r="IP5" s="204"/>
      <c r="IQ5" s="204"/>
      <c r="IR5" s="204"/>
      <c r="IS5" s="204"/>
      <c r="IT5" s="204"/>
      <c r="IU5" s="204"/>
      <c r="IV5" s="204"/>
      <c r="IW5" s="204"/>
      <c r="IX5" s="204"/>
      <c r="IY5" s="204"/>
      <c r="IZ5" s="204"/>
      <c r="JA5" s="204"/>
      <c r="JB5" s="204"/>
      <c r="JC5" s="204"/>
      <c r="JD5" s="204"/>
      <c r="JE5" s="204"/>
      <c r="JF5" s="204"/>
      <c r="JG5" s="204"/>
      <c r="JH5" s="204"/>
      <c r="JI5" s="204"/>
      <c r="JJ5" s="204"/>
      <c r="JK5" s="204"/>
      <c r="JL5" s="204"/>
      <c r="JM5" s="204"/>
      <c r="JN5" s="204"/>
      <c r="JO5" s="204"/>
      <c r="JP5" s="204"/>
      <c r="JQ5" s="204"/>
      <c r="JR5" s="204"/>
      <c r="JS5" s="204"/>
      <c r="JT5" s="204"/>
      <c r="JU5" s="204"/>
      <c r="JV5" s="204"/>
      <c r="JW5" s="204"/>
      <c r="JX5" s="204"/>
      <c r="JY5" s="204"/>
      <c r="JZ5" s="204"/>
      <c r="KA5" s="204"/>
      <c r="KB5" s="204"/>
      <c r="KC5" s="204"/>
      <c r="KD5" s="204"/>
      <c r="KE5" s="204"/>
      <c r="KF5" s="204"/>
      <c r="KG5" s="204"/>
      <c r="KH5" s="204"/>
      <c r="KI5" s="204"/>
      <c r="KJ5" s="204"/>
      <c r="KK5" s="204"/>
      <c r="KL5" s="204"/>
      <c r="KM5" s="204"/>
      <c r="KN5" s="204"/>
      <c r="KO5" s="204"/>
      <c r="KP5" s="204"/>
      <c r="KQ5" s="204"/>
      <c r="KR5" s="204"/>
      <c r="KS5" s="204"/>
      <c r="KT5" s="204"/>
      <c r="KU5" s="204"/>
      <c r="KV5" s="204"/>
      <c r="KW5" s="204"/>
      <c r="KX5" s="204"/>
      <c r="KY5" s="204"/>
      <c r="KZ5" s="204"/>
      <c r="LA5" s="204"/>
      <c r="LB5" s="204"/>
      <c r="LC5" s="204"/>
      <c r="LD5" s="204"/>
      <c r="LE5" s="204"/>
      <c r="LF5" s="204"/>
      <c r="LG5" s="204"/>
      <c r="LH5" s="204"/>
      <c r="LI5" s="204"/>
      <c r="LJ5" s="204"/>
      <c r="LK5" s="204"/>
      <c r="LL5" s="204"/>
      <c r="LM5" s="204"/>
      <c r="LN5" s="204"/>
      <c r="LO5" s="204"/>
      <c r="LP5" s="204"/>
      <c r="LQ5" s="204"/>
      <c r="LR5" s="204"/>
      <c r="LS5" s="204"/>
      <c r="LT5" s="204"/>
      <c r="LU5" s="204"/>
      <c r="LV5" s="204"/>
      <c r="LW5" s="204"/>
      <c r="LX5" s="204"/>
      <c r="LY5" s="204"/>
      <c r="LZ5" s="204"/>
      <c r="MA5" s="204"/>
      <c r="MB5" s="204"/>
      <c r="MC5" s="204"/>
      <c r="MD5" s="204"/>
      <c r="ME5" s="204"/>
      <c r="MF5" s="204"/>
      <c r="MG5" s="204"/>
      <c r="MH5" s="204"/>
      <c r="MI5" s="204"/>
      <c r="MJ5" s="204"/>
      <c r="MK5" s="204"/>
      <c r="ML5" s="204"/>
      <c r="MM5" s="204"/>
      <c r="MN5" s="204"/>
      <c r="MO5" s="204"/>
      <c r="MP5" s="204"/>
      <c r="MQ5" s="204"/>
      <c r="MR5" s="204"/>
      <c r="MS5" s="204"/>
      <c r="MT5" s="204"/>
      <c r="MU5" s="204"/>
      <c r="MV5" s="204"/>
      <c r="MW5" s="204"/>
      <c r="MX5" s="204"/>
      <c r="MY5" s="204"/>
      <c r="MZ5" s="204"/>
      <c r="NA5" s="204"/>
      <c r="NB5" s="204"/>
      <c r="NC5" s="204"/>
      <c r="ND5" s="204"/>
      <c r="NE5" s="204"/>
      <c r="NF5" s="204"/>
      <c r="NG5" s="204"/>
      <c r="NH5" s="204"/>
      <c r="NI5" s="204"/>
      <c r="NJ5" s="204"/>
      <c r="NK5" s="204"/>
      <c r="NL5" s="204"/>
      <c r="NM5" s="204"/>
      <c r="NN5" s="204"/>
      <c r="NO5" s="204"/>
      <c r="NP5" s="204"/>
      <c r="NQ5" s="204"/>
      <c r="NR5" s="204"/>
      <c r="NS5" s="204"/>
      <c r="NT5" s="204"/>
      <c r="NU5" s="204"/>
      <c r="NV5" s="204"/>
      <c r="NW5" s="204"/>
      <c r="NX5" s="204"/>
      <c r="NY5" s="204"/>
      <c r="NZ5" s="204"/>
      <c r="OA5" s="204"/>
      <c r="OB5" s="204"/>
      <c r="OC5" s="204"/>
      <c r="OD5" s="204"/>
      <c r="OE5" s="204"/>
      <c r="OF5" s="204"/>
      <c r="OG5" s="204"/>
      <c r="OH5" s="204"/>
      <c r="OI5" s="204"/>
      <c r="OJ5" s="204"/>
      <c r="OK5" s="204"/>
      <c r="OL5" s="204"/>
      <c r="OM5" s="204"/>
      <c r="ON5" s="204"/>
      <c r="OO5" s="204"/>
      <c r="OP5" s="204"/>
      <c r="OQ5" s="204"/>
      <c r="OR5" s="204"/>
      <c r="OS5" s="204"/>
    </row>
    <row r="6" spans="1:409" s="5" customFormat="1" ht="20.149999999999999" customHeight="1" thickBot="1" x14ac:dyDescent="0.4">
      <c r="A6" s="209"/>
      <c r="B6" s="225"/>
      <c r="C6" s="209"/>
      <c r="D6" s="7" t="s">
        <v>33</v>
      </c>
      <c r="E6" s="6" t="s">
        <v>34</v>
      </c>
      <c r="F6" s="7" t="s">
        <v>33</v>
      </c>
      <c r="G6" s="6" t="s">
        <v>34</v>
      </c>
      <c r="H6" s="7" t="s">
        <v>33</v>
      </c>
      <c r="I6" s="6" t="s">
        <v>34</v>
      </c>
      <c r="J6" s="7" t="s">
        <v>33</v>
      </c>
      <c r="K6" s="6" t="s">
        <v>34</v>
      </c>
      <c r="L6" s="7" t="s">
        <v>33</v>
      </c>
      <c r="M6" s="6" t="s">
        <v>34</v>
      </c>
      <c r="N6" s="7" t="s">
        <v>33</v>
      </c>
      <c r="O6" s="6" t="s">
        <v>34</v>
      </c>
      <c r="P6" s="300" t="s">
        <v>137</v>
      </c>
      <c r="Q6" s="301"/>
      <c r="R6" s="295" t="s">
        <v>138</v>
      </c>
      <c r="S6" s="296"/>
      <c r="T6" s="295" t="s">
        <v>34</v>
      </c>
      <c r="U6" s="296"/>
      <c r="V6" s="297" t="s">
        <v>139</v>
      </c>
      <c r="W6" s="298"/>
      <c r="X6" s="7" t="s">
        <v>33</v>
      </c>
      <c r="Y6" s="6" t="s">
        <v>34</v>
      </c>
      <c r="Z6" s="7" t="s">
        <v>33</v>
      </c>
      <c r="AA6" s="6" t="s">
        <v>34</v>
      </c>
      <c r="AB6" s="7" t="s">
        <v>140</v>
      </c>
      <c r="AC6" s="6" t="s">
        <v>141</v>
      </c>
      <c r="AD6" s="7" t="s">
        <v>142</v>
      </c>
      <c r="AE6" s="6" t="s">
        <v>143</v>
      </c>
      <c r="AF6" s="8" t="s">
        <v>139</v>
      </c>
      <c r="AG6" s="209"/>
      <c r="AH6" s="209"/>
      <c r="AI6" s="209"/>
      <c r="AJ6" s="209"/>
      <c r="AK6" s="209"/>
      <c r="AL6" s="209"/>
      <c r="AM6" s="209"/>
      <c r="AN6" s="209"/>
      <c r="AO6" s="209"/>
      <c r="AP6" s="209"/>
      <c r="AQ6" s="209"/>
      <c r="AR6" s="209"/>
      <c r="AS6" s="209"/>
      <c r="AT6" s="209"/>
      <c r="AU6" s="209"/>
      <c r="AV6" s="209"/>
      <c r="AW6" s="209"/>
      <c r="AX6" s="209"/>
      <c r="AY6" s="209"/>
      <c r="AZ6" s="209"/>
      <c r="BA6" s="209"/>
      <c r="BB6" s="209"/>
      <c r="BC6" s="209"/>
      <c r="BD6" s="209"/>
      <c r="BE6" s="209"/>
      <c r="BF6" s="209"/>
      <c r="BG6" s="209"/>
      <c r="BH6" s="209"/>
      <c r="BI6" s="209"/>
      <c r="BJ6" s="209"/>
      <c r="BK6" s="209"/>
      <c r="BL6" s="209"/>
      <c r="BM6" s="209"/>
      <c r="BN6" s="209"/>
      <c r="BO6" s="209"/>
      <c r="BP6" s="209"/>
      <c r="BQ6" s="209"/>
      <c r="BR6" s="209"/>
      <c r="BS6" s="209"/>
      <c r="BT6" s="209"/>
      <c r="BU6" s="209"/>
      <c r="BV6" s="209"/>
      <c r="BW6" s="209"/>
      <c r="BX6" s="209"/>
      <c r="BY6" s="209"/>
      <c r="BZ6" s="209"/>
      <c r="CA6" s="209"/>
      <c r="CB6" s="209"/>
      <c r="CC6" s="209"/>
      <c r="CD6" s="209"/>
      <c r="CE6" s="209"/>
      <c r="CF6" s="209"/>
      <c r="CG6" s="209"/>
      <c r="CH6" s="209"/>
      <c r="CI6" s="209"/>
      <c r="CJ6" s="209"/>
      <c r="CK6" s="209"/>
      <c r="CL6" s="209"/>
      <c r="CM6" s="209"/>
      <c r="CN6" s="209"/>
      <c r="CO6" s="209"/>
      <c r="CP6" s="209"/>
      <c r="CQ6" s="209"/>
      <c r="CR6" s="209"/>
      <c r="CS6" s="209"/>
      <c r="CT6" s="209"/>
      <c r="CU6" s="209"/>
      <c r="CV6" s="209"/>
      <c r="CW6" s="209"/>
      <c r="CX6" s="209"/>
      <c r="CY6" s="209"/>
      <c r="CZ6" s="209"/>
      <c r="DA6" s="209"/>
      <c r="DB6" s="209"/>
      <c r="DC6" s="209"/>
      <c r="DD6" s="209"/>
      <c r="DE6" s="209"/>
      <c r="DF6" s="209"/>
      <c r="DG6" s="209"/>
      <c r="DH6" s="209"/>
      <c r="DI6" s="209"/>
      <c r="DJ6" s="209"/>
      <c r="DK6" s="209"/>
      <c r="DL6" s="209"/>
      <c r="DM6" s="209"/>
      <c r="DN6" s="209"/>
      <c r="DO6" s="209"/>
      <c r="DP6" s="209"/>
      <c r="DQ6" s="209"/>
      <c r="DR6" s="209"/>
      <c r="DS6" s="209"/>
      <c r="DT6" s="209"/>
      <c r="DU6" s="209"/>
      <c r="DV6" s="209"/>
      <c r="DW6" s="209"/>
      <c r="DX6" s="209"/>
      <c r="DY6" s="209"/>
      <c r="DZ6" s="209"/>
      <c r="EA6" s="209"/>
      <c r="EB6" s="209"/>
      <c r="EC6" s="209"/>
      <c r="ED6" s="209"/>
      <c r="EE6" s="209"/>
      <c r="EF6" s="209"/>
      <c r="EG6" s="209"/>
      <c r="EH6" s="209"/>
      <c r="EI6" s="209"/>
      <c r="EJ6" s="209"/>
      <c r="EK6" s="209"/>
      <c r="EL6" s="209"/>
      <c r="EM6" s="209"/>
      <c r="EN6" s="209"/>
      <c r="EO6" s="209"/>
      <c r="EP6" s="209"/>
      <c r="EQ6" s="209"/>
      <c r="ER6" s="209"/>
      <c r="ES6" s="209"/>
      <c r="ET6" s="209"/>
      <c r="EU6" s="209"/>
      <c r="EV6" s="209"/>
      <c r="EW6" s="209"/>
      <c r="EX6" s="209"/>
      <c r="EY6" s="209"/>
      <c r="EZ6" s="209"/>
      <c r="FA6" s="209"/>
      <c r="FB6" s="209"/>
      <c r="FC6" s="209"/>
      <c r="FD6" s="209"/>
      <c r="FE6" s="209"/>
      <c r="FF6" s="209"/>
      <c r="FG6" s="209"/>
      <c r="FH6" s="209"/>
      <c r="FI6" s="209"/>
      <c r="FJ6" s="209"/>
      <c r="FK6" s="209"/>
      <c r="FL6" s="209"/>
      <c r="FM6" s="209"/>
      <c r="FN6" s="209"/>
      <c r="FO6" s="209"/>
      <c r="FP6" s="209"/>
      <c r="FQ6" s="209"/>
      <c r="FR6" s="209"/>
      <c r="FS6" s="209"/>
      <c r="FT6" s="209"/>
      <c r="FU6" s="209"/>
      <c r="FV6" s="209"/>
      <c r="FW6" s="209"/>
      <c r="FX6" s="209"/>
      <c r="FY6" s="209"/>
      <c r="FZ6" s="209"/>
      <c r="GA6" s="209"/>
      <c r="GB6" s="209"/>
      <c r="GC6" s="209"/>
      <c r="GD6" s="209"/>
      <c r="GE6" s="209"/>
      <c r="GF6" s="209"/>
      <c r="GG6" s="209"/>
      <c r="GH6" s="209"/>
      <c r="GI6" s="209"/>
      <c r="GJ6" s="209"/>
      <c r="GK6" s="209"/>
      <c r="GL6" s="209"/>
      <c r="GM6" s="209"/>
      <c r="GN6" s="209"/>
      <c r="GO6" s="209"/>
      <c r="GP6" s="209"/>
      <c r="GQ6" s="209"/>
      <c r="GR6" s="209"/>
      <c r="GS6" s="209"/>
      <c r="GT6" s="209"/>
      <c r="GU6" s="209"/>
      <c r="GV6" s="209"/>
      <c r="GW6" s="209"/>
      <c r="GX6" s="209"/>
      <c r="GY6" s="209"/>
      <c r="GZ6" s="209"/>
      <c r="HA6" s="209"/>
      <c r="HB6" s="209"/>
      <c r="HC6" s="209"/>
      <c r="HD6" s="209"/>
      <c r="HE6" s="209"/>
      <c r="HF6" s="209"/>
      <c r="HG6" s="209"/>
      <c r="HH6" s="209"/>
      <c r="HI6" s="209"/>
      <c r="HJ6" s="209"/>
      <c r="HK6" s="209"/>
      <c r="HL6" s="209"/>
      <c r="HM6" s="209"/>
      <c r="HN6" s="209"/>
      <c r="HO6" s="209"/>
      <c r="HP6" s="209"/>
      <c r="HQ6" s="209"/>
      <c r="HR6" s="209"/>
      <c r="HS6" s="209"/>
      <c r="HT6" s="209"/>
      <c r="HU6" s="209"/>
      <c r="HV6" s="209"/>
      <c r="HW6" s="209"/>
      <c r="HX6" s="209"/>
      <c r="HY6" s="209"/>
      <c r="HZ6" s="209"/>
      <c r="IA6" s="209"/>
      <c r="IB6" s="209"/>
      <c r="IC6" s="209"/>
      <c r="ID6" s="209"/>
      <c r="IE6" s="209"/>
      <c r="IF6" s="209"/>
      <c r="IG6" s="209"/>
      <c r="IH6" s="209"/>
      <c r="II6" s="209"/>
      <c r="IJ6" s="209"/>
      <c r="IK6" s="209"/>
      <c r="IL6" s="209"/>
      <c r="IM6" s="209"/>
      <c r="IN6" s="209"/>
      <c r="IO6" s="209"/>
      <c r="IP6" s="209"/>
      <c r="IQ6" s="209"/>
      <c r="IR6" s="209"/>
      <c r="IS6" s="209"/>
      <c r="IT6" s="209"/>
      <c r="IU6" s="209"/>
      <c r="IV6" s="209"/>
      <c r="IW6" s="209"/>
      <c r="IX6" s="209"/>
      <c r="IY6" s="209"/>
      <c r="IZ6" s="209"/>
      <c r="JA6" s="209"/>
      <c r="JB6" s="209"/>
      <c r="JC6" s="209"/>
      <c r="JD6" s="209"/>
      <c r="JE6" s="209"/>
      <c r="JF6" s="209"/>
      <c r="JG6" s="209"/>
      <c r="JH6" s="209"/>
      <c r="JI6" s="209"/>
      <c r="JJ6" s="209"/>
      <c r="JK6" s="209"/>
      <c r="JL6" s="209"/>
      <c r="JM6" s="209"/>
      <c r="JN6" s="209"/>
      <c r="JO6" s="209"/>
      <c r="JP6" s="209"/>
      <c r="JQ6" s="209"/>
      <c r="JR6" s="209"/>
      <c r="JS6" s="209"/>
      <c r="JT6" s="209"/>
      <c r="JU6" s="209"/>
      <c r="JV6" s="209"/>
      <c r="JW6" s="209"/>
      <c r="JX6" s="209"/>
      <c r="JY6" s="209"/>
      <c r="JZ6" s="209"/>
      <c r="KA6" s="209"/>
      <c r="KB6" s="209"/>
      <c r="KC6" s="209"/>
      <c r="KD6" s="209"/>
      <c r="KE6" s="209"/>
      <c r="KF6" s="209"/>
      <c r="KG6" s="209"/>
      <c r="KH6" s="209"/>
      <c r="KI6" s="209"/>
      <c r="KJ6" s="209"/>
      <c r="KK6" s="209"/>
      <c r="KL6" s="209"/>
      <c r="KM6" s="209"/>
      <c r="KN6" s="209"/>
      <c r="KO6" s="209"/>
      <c r="KP6" s="209"/>
      <c r="KQ6" s="209"/>
      <c r="KR6" s="209"/>
      <c r="KS6" s="209"/>
      <c r="KT6" s="209"/>
      <c r="KU6" s="209"/>
      <c r="KV6" s="209"/>
      <c r="KW6" s="209"/>
      <c r="KX6" s="209"/>
      <c r="KY6" s="209"/>
      <c r="KZ6" s="209"/>
      <c r="LA6" s="209"/>
      <c r="LB6" s="209"/>
      <c r="LC6" s="209"/>
      <c r="LD6" s="209"/>
      <c r="LE6" s="209"/>
      <c r="LF6" s="209"/>
      <c r="LG6" s="209"/>
      <c r="LH6" s="209"/>
      <c r="LI6" s="209"/>
      <c r="LJ6" s="209"/>
      <c r="LK6" s="209"/>
      <c r="LL6" s="209"/>
      <c r="LM6" s="209"/>
      <c r="LN6" s="209"/>
      <c r="LO6" s="209"/>
      <c r="LP6" s="209"/>
      <c r="LQ6" s="209"/>
      <c r="LR6" s="209"/>
      <c r="LS6" s="209"/>
      <c r="LT6" s="209"/>
      <c r="LU6" s="209"/>
      <c r="LV6" s="209"/>
      <c r="LW6" s="209"/>
      <c r="LX6" s="209"/>
      <c r="LY6" s="209"/>
      <c r="LZ6" s="209"/>
      <c r="MA6" s="209"/>
      <c r="MB6" s="209"/>
      <c r="MC6" s="209"/>
      <c r="MD6" s="209"/>
      <c r="ME6" s="209"/>
      <c r="MF6" s="209"/>
      <c r="MG6" s="209"/>
      <c r="MH6" s="209"/>
      <c r="MI6" s="209"/>
      <c r="MJ6" s="209"/>
      <c r="MK6" s="209"/>
      <c r="ML6" s="209"/>
      <c r="MM6" s="209"/>
      <c r="MN6" s="209"/>
      <c r="MO6" s="209"/>
      <c r="MP6" s="209"/>
      <c r="MQ6" s="209"/>
      <c r="MR6" s="209"/>
      <c r="MS6" s="209"/>
      <c r="MT6" s="209"/>
      <c r="MU6" s="209"/>
      <c r="MV6" s="209"/>
      <c r="MW6" s="209"/>
      <c r="MX6" s="209"/>
      <c r="MY6" s="209"/>
      <c r="MZ6" s="209"/>
      <c r="NA6" s="209"/>
      <c r="NB6" s="209"/>
      <c r="NC6" s="209"/>
      <c r="ND6" s="209"/>
      <c r="NE6" s="209"/>
      <c r="NF6" s="209"/>
      <c r="NG6" s="209"/>
      <c r="NH6" s="209"/>
      <c r="NI6" s="209"/>
      <c r="NJ6" s="209"/>
      <c r="NK6" s="209"/>
      <c r="NL6" s="209"/>
      <c r="NM6" s="209"/>
      <c r="NN6" s="209"/>
      <c r="NO6" s="209"/>
      <c r="NP6" s="209"/>
      <c r="NQ6" s="209"/>
      <c r="NR6" s="209"/>
      <c r="NS6" s="209"/>
      <c r="NT6" s="209"/>
      <c r="NU6" s="209"/>
      <c r="NV6" s="209"/>
      <c r="NW6" s="209"/>
      <c r="NX6" s="209"/>
      <c r="NY6" s="209"/>
      <c r="NZ6" s="209"/>
      <c r="OA6" s="209"/>
      <c r="OB6" s="209"/>
      <c r="OC6" s="209"/>
      <c r="OD6" s="209"/>
      <c r="OE6" s="209"/>
      <c r="OF6" s="209"/>
      <c r="OG6" s="209"/>
      <c r="OH6" s="209"/>
      <c r="OI6" s="209"/>
      <c r="OJ6" s="209"/>
      <c r="OK6" s="209"/>
      <c r="OL6" s="209"/>
      <c r="OM6" s="209"/>
      <c r="ON6" s="209"/>
      <c r="OO6" s="209"/>
      <c r="OP6" s="209"/>
      <c r="OQ6" s="209"/>
      <c r="OR6" s="209"/>
      <c r="OS6" s="209"/>
    </row>
    <row r="7" spans="1:409" s="101" customFormat="1" ht="160" customHeight="1" thickBot="1" x14ac:dyDescent="0.45">
      <c r="A7" s="210"/>
      <c r="B7" s="226" t="s">
        <v>87</v>
      </c>
      <c r="C7" s="93" t="s">
        <v>88</v>
      </c>
      <c r="D7" s="94" t="s">
        <v>144</v>
      </c>
      <c r="E7" s="94" t="s">
        <v>145</v>
      </c>
      <c r="F7" s="95" t="s">
        <v>146</v>
      </c>
      <c r="G7" s="95" t="s">
        <v>147</v>
      </c>
      <c r="H7" s="95" t="s">
        <v>148</v>
      </c>
      <c r="I7" s="95" t="s">
        <v>149</v>
      </c>
      <c r="J7" s="95" t="s">
        <v>150</v>
      </c>
      <c r="K7" s="95" t="s">
        <v>151</v>
      </c>
      <c r="L7" s="95" t="s">
        <v>152</v>
      </c>
      <c r="M7" s="95" t="s">
        <v>153</v>
      </c>
      <c r="N7" s="96" t="s">
        <v>154</v>
      </c>
      <c r="O7" s="96" t="s">
        <v>155</v>
      </c>
      <c r="P7" s="96" t="s">
        <v>156</v>
      </c>
      <c r="Q7" s="97" t="s">
        <v>157</v>
      </c>
      <c r="R7" s="98" t="s">
        <v>158</v>
      </c>
      <c r="S7" s="99" t="s">
        <v>159</v>
      </c>
      <c r="T7" s="96" t="s">
        <v>160</v>
      </c>
      <c r="U7" s="96" t="s">
        <v>161</v>
      </c>
      <c r="V7" s="98" t="s">
        <v>162</v>
      </c>
      <c r="W7" s="99" t="s">
        <v>163</v>
      </c>
      <c r="X7" s="96" t="s">
        <v>164</v>
      </c>
      <c r="Y7" s="96" t="s">
        <v>165</v>
      </c>
      <c r="Z7" s="96" t="s">
        <v>166</v>
      </c>
      <c r="AA7" s="96" t="s">
        <v>167</v>
      </c>
      <c r="AB7" s="96" t="s">
        <v>168</v>
      </c>
      <c r="AC7" s="100" t="s">
        <v>169</v>
      </c>
      <c r="AD7" s="96" t="s">
        <v>170</v>
      </c>
      <c r="AE7" s="96" t="s">
        <v>171</v>
      </c>
      <c r="AF7" s="96" t="s">
        <v>172</v>
      </c>
      <c r="AG7" s="210"/>
      <c r="AH7" s="210"/>
      <c r="AI7" s="210"/>
      <c r="AJ7" s="210"/>
      <c r="AK7" s="210"/>
      <c r="AL7" s="210"/>
      <c r="AM7" s="210"/>
      <c r="AN7" s="210"/>
      <c r="AO7" s="210"/>
      <c r="AP7" s="210"/>
      <c r="AQ7" s="210"/>
      <c r="AR7" s="210"/>
      <c r="AS7" s="210"/>
      <c r="AT7" s="210"/>
      <c r="AU7" s="210"/>
      <c r="AV7" s="210"/>
      <c r="AW7" s="210"/>
      <c r="AX7" s="210"/>
      <c r="AY7" s="210"/>
      <c r="AZ7" s="210"/>
      <c r="BA7" s="210"/>
      <c r="BB7" s="210"/>
      <c r="BC7" s="210"/>
      <c r="BD7" s="210"/>
      <c r="BE7" s="210"/>
      <c r="BF7" s="210"/>
      <c r="BG7" s="210"/>
      <c r="BH7" s="210"/>
      <c r="BI7" s="210"/>
      <c r="BJ7" s="210"/>
      <c r="BK7" s="210"/>
      <c r="BL7" s="210"/>
      <c r="BM7" s="210"/>
      <c r="BN7" s="210"/>
      <c r="BO7" s="210"/>
      <c r="BP7" s="210"/>
      <c r="BQ7" s="210"/>
      <c r="BR7" s="210"/>
      <c r="BS7" s="210"/>
      <c r="BT7" s="210"/>
      <c r="BU7" s="210"/>
      <c r="BV7" s="210"/>
      <c r="BW7" s="210"/>
      <c r="BX7" s="210"/>
      <c r="BY7" s="210"/>
      <c r="BZ7" s="210"/>
      <c r="CA7" s="210"/>
      <c r="CB7" s="210"/>
      <c r="CC7" s="210"/>
      <c r="CD7" s="210"/>
      <c r="CE7" s="210"/>
      <c r="CF7" s="210"/>
      <c r="CG7" s="210"/>
      <c r="CH7" s="210"/>
      <c r="CI7" s="210"/>
      <c r="CJ7" s="210"/>
      <c r="CK7" s="210"/>
      <c r="CL7" s="210"/>
      <c r="CM7" s="210"/>
      <c r="CN7" s="210"/>
      <c r="CO7" s="210"/>
      <c r="CP7" s="210"/>
      <c r="CQ7" s="210"/>
      <c r="CR7" s="210"/>
      <c r="CS7" s="210"/>
      <c r="CT7" s="210"/>
      <c r="CU7" s="210"/>
      <c r="CV7" s="210"/>
      <c r="CW7" s="210"/>
      <c r="CX7" s="210"/>
      <c r="CY7" s="210"/>
      <c r="CZ7" s="210"/>
      <c r="DA7" s="210"/>
      <c r="DB7" s="210"/>
      <c r="DC7" s="210"/>
      <c r="DD7" s="210"/>
      <c r="DE7" s="210"/>
      <c r="DF7" s="210"/>
      <c r="DG7" s="210"/>
      <c r="DH7" s="210"/>
      <c r="DI7" s="210"/>
      <c r="DJ7" s="210"/>
      <c r="DK7" s="210"/>
      <c r="DL7" s="210"/>
      <c r="DM7" s="210"/>
      <c r="DN7" s="210"/>
      <c r="DO7" s="210"/>
      <c r="DP7" s="210"/>
      <c r="DQ7" s="210"/>
      <c r="DR7" s="210"/>
      <c r="DS7" s="210"/>
      <c r="DT7" s="210"/>
      <c r="DU7" s="210"/>
      <c r="DV7" s="210"/>
      <c r="DW7" s="210"/>
      <c r="DX7" s="210"/>
      <c r="DY7" s="210"/>
      <c r="DZ7" s="210"/>
      <c r="EA7" s="210"/>
      <c r="EB7" s="210"/>
      <c r="EC7" s="210"/>
      <c r="ED7" s="210"/>
      <c r="EE7" s="210"/>
      <c r="EF7" s="210"/>
      <c r="EG7" s="210"/>
      <c r="EH7" s="210"/>
      <c r="EI7" s="210"/>
      <c r="EJ7" s="210"/>
      <c r="EK7" s="210"/>
      <c r="EL7" s="210"/>
      <c r="EM7" s="210"/>
      <c r="EN7" s="210"/>
      <c r="EO7" s="210"/>
      <c r="EP7" s="210"/>
      <c r="EQ7" s="210"/>
      <c r="ER7" s="210"/>
      <c r="ES7" s="210"/>
      <c r="ET7" s="210"/>
      <c r="EU7" s="210"/>
      <c r="EV7" s="210"/>
      <c r="EW7" s="210"/>
      <c r="EX7" s="210"/>
      <c r="EY7" s="210"/>
      <c r="EZ7" s="210"/>
      <c r="FA7" s="210"/>
      <c r="FB7" s="210"/>
      <c r="FC7" s="210"/>
      <c r="FD7" s="210"/>
      <c r="FE7" s="210"/>
      <c r="FF7" s="210"/>
      <c r="FG7" s="210"/>
      <c r="FH7" s="210"/>
      <c r="FI7" s="210"/>
      <c r="FJ7" s="210"/>
      <c r="FK7" s="210"/>
      <c r="FL7" s="210"/>
      <c r="FM7" s="210"/>
      <c r="FN7" s="210"/>
      <c r="FO7" s="210"/>
      <c r="FP7" s="210"/>
      <c r="FQ7" s="210"/>
      <c r="FR7" s="210"/>
      <c r="FS7" s="210"/>
      <c r="FT7" s="210"/>
      <c r="FU7" s="210"/>
      <c r="FV7" s="210"/>
      <c r="FW7" s="210"/>
      <c r="FX7" s="210"/>
      <c r="FY7" s="210"/>
      <c r="FZ7" s="210"/>
      <c r="GA7" s="210"/>
      <c r="GB7" s="210"/>
      <c r="GC7" s="210"/>
      <c r="GD7" s="210"/>
      <c r="GE7" s="210"/>
      <c r="GF7" s="210"/>
      <c r="GG7" s="210"/>
      <c r="GH7" s="210"/>
      <c r="GI7" s="210"/>
      <c r="GJ7" s="210"/>
      <c r="GK7" s="210"/>
      <c r="GL7" s="210"/>
      <c r="GM7" s="210"/>
      <c r="GN7" s="210"/>
      <c r="GO7" s="210"/>
      <c r="GP7" s="210"/>
      <c r="GQ7" s="210"/>
      <c r="GR7" s="210"/>
      <c r="GS7" s="210"/>
      <c r="GT7" s="210"/>
      <c r="GU7" s="210"/>
      <c r="GV7" s="210"/>
      <c r="GW7" s="210"/>
      <c r="GX7" s="210"/>
      <c r="GY7" s="210"/>
      <c r="GZ7" s="210"/>
      <c r="HA7" s="210"/>
      <c r="HB7" s="210"/>
      <c r="HC7" s="210"/>
      <c r="HD7" s="210"/>
      <c r="HE7" s="210"/>
      <c r="HF7" s="210"/>
      <c r="HG7" s="210"/>
      <c r="HH7" s="210"/>
      <c r="HI7" s="210"/>
      <c r="HJ7" s="210"/>
      <c r="HK7" s="210"/>
      <c r="HL7" s="210"/>
      <c r="HM7" s="210"/>
      <c r="HN7" s="210"/>
      <c r="HO7" s="210"/>
      <c r="HP7" s="210"/>
      <c r="HQ7" s="210"/>
      <c r="HR7" s="210"/>
      <c r="HS7" s="210"/>
      <c r="HT7" s="210"/>
      <c r="HU7" s="210"/>
      <c r="HV7" s="210"/>
      <c r="HW7" s="210"/>
      <c r="HX7" s="210"/>
      <c r="HY7" s="210"/>
      <c r="HZ7" s="210"/>
      <c r="IA7" s="210"/>
      <c r="IB7" s="210"/>
      <c r="IC7" s="210"/>
      <c r="ID7" s="210"/>
      <c r="IE7" s="210"/>
      <c r="IF7" s="210"/>
      <c r="IG7" s="210"/>
      <c r="IH7" s="210"/>
      <c r="II7" s="210"/>
      <c r="IJ7" s="210"/>
      <c r="IK7" s="210"/>
      <c r="IL7" s="210"/>
      <c r="IM7" s="210"/>
      <c r="IN7" s="210"/>
      <c r="IO7" s="210"/>
      <c r="IP7" s="210"/>
      <c r="IQ7" s="210"/>
      <c r="IR7" s="210"/>
      <c r="IS7" s="210"/>
      <c r="IT7" s="210"/>
      <c r="IU7" s="210"/>
      <c r="IV7" s="210"/>
      <c r="IW7" s="210"/>
      <c r="IX7" s="210"/>
      <c r="IY7" s="210"/>
      <c r="IZ7" s="210"/>
      <c r="JA7" s="210"/>
      <c r="JB7" s="210"/>
      <c r="JC7" s="210"/>
      <c r="JD7" s="210"/>
      <c r="JE7" s="210"/>
      <c r="JF7" s="210"/>
      <c r="JG7" s="210"/>
      <c r="JH7" s="210"/>
      <c r="JI7" s="210"/>
      <c r="JJ7" s="210"/>
      <c r="JK7" s="210"/>
      <c r="JL7" s="210"/>
      <c r="JM7" s="210"/>
      <c r="JN7" s="210"/>
      <c r="JO7" s="210"/>
      <c r="JP7" s="210"/>
      <c r="JQ7" s="210"/>
      <c r="JR7" s="210"/>
      <c r="JS7" s="210"/>
      <c r="JT7" s="210"/>
      <c r="JU7" s="210"/>
      <c r="JV7" s="210"/>
      <c r="JW7" s="210"/>
      <c r="JX7" s="210"/>
      <c r="JY7" s="210"/>
      <c r="JZ7" s="210"/>
      <c r="KA7" s="210"/>
      <c r="KB7" s="210"/>
      <c r="KC7" s="210"/>
      <c r="KD7" s="210"/>
      <c r="KE7" s="210"/>
      <c r="KF7" s="210"/>
      <c r="KG7" s="210"/>
      <c r="KH7" s="210"/>
      <c r="KI7" s="210"/>
      <c r="KJ7" s="210"/>
      <c r="KK7" s="210"/>
      <c r="KL7" s="210"/>
      <c r="KM7" s="210"/>
      <c r="KN7" s="210"/>
      <c r="KO7" s="210"/>
      <c r="KP7" s="210"/>
      <c r="KQ7" s="210"/>
      <c r="KR7" s="210"/>
      <c r="KS7" s="210"/>
      <c r="KT7" s="210"/>
      <c r="KU7" s="210"/>
      <c r="KV7" s="210"/>
      <c r="KW7" s="210"/>
      <c r="KX7" s="210"/>
      <c r="KY7" s="210"/>
      <c r="KZ7" s="210"/>
      <c r="LA7" s="210"/>
      <c r="LB7" s="210"/>
      <c r="LC7" s="210"/>
      <c r="LD7" s="210"/>
      <c r="LE7" s="210"/>
      <c r="LF7" s="210"/>
      <c r="LG7" s="210"/>
      <c r="LH7" s="210"/>
      <c r="LI7" s="210"/>
      <c r="LJ7" s="210"/>
      <c r="LK7" s="210"/>
      <c r="LL7" s="210"/>
      <c r="LM7" s="210"/>
      <c r="LN7" s="210"/>
      <c r="LO7" s="210"/>
      <c r="LP7" s="210"/>
      <c r="LQ7" s="210"/>
      <c r="LR7" s="210"/>
      <c r="LS7" s="210"/>
      <c r="LT7" s="210"/>
      <c r="LU7" s="210"/>
      <c r="LV7" s="210"/>
      <c r="LW7" s="210"/>
      <c r="LX7" s="210"/>
      <c r="LY7" s="210"/>
      <c r="LZ7" s="210"/>
      <c r="MA7" s="210"/>
      <c r="MB7" s="210"/>
      <c r="MC7" s="210"/>
      <c r="MD7" s="210"/>
      <c r="ME7" s="210"/>
      <c r="MF7" s="210"/>
      <c r="MG7" s="210"/>
      <c r="MH7" s="210"/>
      <c r="MI7" s="210"/>
      <c r="MJ7" s="210"/>
      <c r="MK7" s="210"/>
      <c r="ML7" s="210"/>
      <c r="MM7" s="210"/>
      <c r="MN7" s="210"/>
      <c r="MO7" s="210"/>
      <c r="MP7" s="210"/>
      <c r="MQ7" s="210"/>
      <c r="MR7" s="210"/>
      <c r="MS7" s="210"/>
      <c r="MT7" s="210"/>
      <c r="MU7" s="210"/>
      <c r="MV7" s="210"/>
      <c r="MW7" s="210"/>
      <c r="MX7" s="210"/>
      <c r="MY7" s="210"/>
      <c r="MZ7" s="210"/>
      <c r="NA7" s="210"/>
      <c r="NB7" s="210"/>
      <c r="NC7" s="210"/>
      <c r="ND7" s="210"/>
      <c r="NE7" s="210"/>
      <c r="NF7" s="210"/>
      <c r="NG7" s="210"/>
      <c r="NH7" s="210"/>
      <c r="NI7" s="210"/>
      <c r="NJ7" s="210"/>
      <c r="NK7" s="210"/>
      <c r="NL7" s="210"/>
      <c r="NM7" s="210"/>
      <c r="NN7" s="210"/>
      <c r="NO7" s="210"/>
      <c r="NP7" s="210"/>
      <c r="NQ7" s="210"/>
      <c r="NR7" s="210"/>
      <c r="NS7" s="210"/>
      <c r="NT7" s="210"/>
      <c r="NU7" s="210"/>
      <c r="NV7" s="210"/>
      <c r="NW7" s="210"/>
      <c r="NX7" s="210"/>
      <c r="NY7" s="210"/>
      <c r="NZ7" s="210"/>
      <c r="OA7" s="210"/>
      <c r="OB7" s="210"/>
      <c r="OC7" s="210"/>
      <c r="OD7" s="210"/>
      <c r="OE7" s="210"/>
      <c r="OF7" s="210"/>
      <c r="OG7" s="210"/>
      <c r="OH7" s="210"/>
      <c r="OI7" s="210"/>
      <c r="OJ7" s="210"/>
      <c r="OK7" s="210"/>
      <c r="OL7" s="210"/>
      <c r="OM7" s="210"/>
      <c r="ON7" s="210"/>
      <c r="OO7" s="210"/>
      <c r="OP7" s="210"/>
      <c r="OQ7" s="210"/>
      <c r="OR7" s="210"/>
      <c r="OS7" s="210"/>
    </row>
    <row r="8" spans="1:409" ht="15" customHeight="1" thickBot="1" x14ac:dyDescent="0.4">
      <c r="B8" s="257" t="str">
        <f>IF('1. Introduction'!C9=0,"",'1. Introduction'!C9)</f>
        <v/>
      </c>
      <c r="C8" s="17">
        <v>1</v>
      </c>
      <c r="D8" s="107" t="str" cm="1">
        <f t="array" ref="D8">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8" s="107" t="str" cm="1">
        <f t="array" ref="E8">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8" s="108"/>
      <c r="G8" s="108"/>
      <c r="H8" s="108"/>
      <c r="I8" s="109"/>
      <c r="J8" s="108"/>
      <c r="K8" s="108"/>
      <c r="L8" s="108"/>
      <c r="M8" s="109"/>
      <c r="N8" s="108"/>
      <c r="O8" s="108"/>
      <c r="P8" s="109"/>
      <c r="Q8" s="110"/>
      <c r="R8" s="109"/>
      <c r="S8" s="110"/>
      <c r="T8" s="109"/>
      <c r="U8" s="110"/>
      <c r="V8" s="111"/>
      <c r="W8" s="110"/>
      <c r="X8" s="109"/>
      <c r="Y8" s="112"/>
      <c r="Z8" s="112"/>
      <c r="AA8" s="112"/>
      <c r="AB8" s="112"/>
      <c r="AC8" s="112"/>
      <c r="AD8" s="112"/>
      <c r="AE8" s="112"/>
      <c r="AF8" s="112"/>
    </row>
    <row r="9" spans="1:409" ht="15" customHeight="1" thickBot="1" x14ac:dyDescent="0.4">
      <c r="B9" s="257"/>
      <c r="C9" s="17">
        <v>2</v>
      </c>
      <c r="D9" s="113"/>
      <c r="E9" s="114"/>
      <c r="F9" s="113"/>
      <c r="G9" s="113"/>
      <c r="H9" s="47" t="str" cm="1">
        <f t="array" ref="H9">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9" s="115" t="str" cm="1">
        <f t="array" ref="I9">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9" s="47" t="str" cm="1">
        <f t="array" ref="J9">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9" s="47" t="str" cm="1">
        <f t="array" ref="K9">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9" s="113"/>
      <c r="M9" s="116"/>
      <c r="N9" s="113"/>
      <c r="O9" s="113"/>
      <c r="P9" s="116"/>
      <c r="Q9" s="117"/>
      <c r="R9" s="47" t="str" cm="1">
        <f t="array" ref="R9">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9" s="117"/>
      <c r="T9" s="116"/>
      <c r="U9" s="117"/>
      <c r="V9" s="47" t="str" cm="1">
        <f t="array" ref="V9">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9" s="117"/>
      <c r="X9" s="116"/>
      <c r="Y9" s="113"/>
      <c r="Z9" s="113"/>
      <c r="AA9" s="113"/>
      <c r="AB9" s="113"/>
      <c r="AC9" s="113"/>
      <c r="AD9" s="113"/>
      <c r="AE9" s="113"/>
      <c r="AF9" s="113"/>
    </row>
    <row r="10" spans="1:409" ht="15" customHeight="1" thickBot="1" x14ac:dyDescent="0.4">
      <c r="B10" s="257"/>
      <c r="C10" s="17">
        <v>3</v>
      </c>
      <c r="D10" s="113"/>
      <c r="E10" s="113"/>
      <c r="F10" s="113"/>
      <c r="G10" s="113"/>
      <c r="H10" s="113"/>
      <c r="I10" s="116"/>
      <c r="J10" s="113"/>
      <c r="K10" s="113"/>
      <c r="L10" s="113"/>
      <c r="M10" s="116"/>
      <c r="N10" s="47" t="str" cm="1">
        <f t="array" ref="N10">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10" s="47" t="str" cm="1">
        <f t="array" ref="O10">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10" s="47" t="str" cm="1">
        <f t="array" ref="P10">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10" s="117"/>
      <c r="R10" s="116"/>
      <c r="S10" s="117"/>
      <c r="T10" s="47" t="str" cm="1">
        <f t="array" ref="T10">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10" s="117"/>
      <c r="V10" s="116"/>
      <c r="W10" s="117"/>
      <c r="X10" s="116"/>
      <c r="Y10" s="113"/>
      <c r="Z10" s="113"/>
      <c r="AA10" s="113"/>
      <c r="AB10" s="113"/>
      <c r="AC10" s="113"/>
      <c r="AD10" s="113"/>
      <c r="AE10" s="113"/>
      <c r="AF10" s="113"/>
    </row>
    <row r="11" spans="1:409" ht="15" customHeight="1" thickBot="1" x14ac:dyDescent="0.4">
      <c r="B11" s="257"/>
      <c r="C11" s="17">
        <v>4</v>
      </c>
      <c r="D11" s="113"/>
      <c r="E11" s="113"/>
      <c r="F11" s="113"/>
      <c r="G11" s="113"/>
      <c r="H11" s="113"/>
      <c r="I11" s="116"/>
      <c r="J11" s="113"/>
      <c r="K11" s="113"/>
      <c r="L11" s="113"/>
      <c r="M11" s="116"/>
      <c r="N11" s="113"/>
      <c r="O11" s="113"/>
      <c r="P11" s="116"/>
      <c r="Q11" s="43" t="str" cm="1">
        <f t="array" ref="Q11">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11" s="116"/>
      <c r="S11" s="117"/>
      <c r="T11" s="116"/>
      <c r="U11" s="43" t="str" cm="1">
        <f t="array" ref="U11">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11" s="116"/>
      <c r="W11" s="117"/>
      <c r="X11" s="115" t="str" cm="1">
        <f t="array" ref="X11">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11" s="47" t="str" cm="1">
        <f t="array" ref="Y11">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11" s="113"/>
      <c r="AA11" s="113"/>
      <c r="AB11" s="113"/>
      <c r="AC11" s="113"/>
      <c r="AD11" s="113"/>
      <c r="AE11" s="113"/>
      <c r="AF11" s="113"/>
    </row>
    <row r="12" spans="1:409" ht="15" customHeight="1" thickBot="1" x14ac:dyDescent="0.4">
      <c r="B12" s="257"/>
      <c r="C12" s="17">
        <v>5</v>
      </c>
      <c r="D12" s="113"/>
      <c r="E12" s="113"/>
      <c r="F12" s="113"/>
      <c r="G12" s="113"/>
      <c r="H12" s="47" t="str" cm="1">
        <f t="array" ref="H12">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12" s="115" t="str" cm="1">
        <f t="array" ref="I12">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12" s="113"/>
      <c r="K12" s="113"/>
      <c r="L12" s="113"/>
      <c r="M12" s="116"/>
      <c r="N12" s="113"/>
      <c r="O12" s="113"/>
      <c r="P12" s="116"/>
      <c r="Q12" s="43" t="str" cm="1">
        <f t="array" ref="Q12">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12" s="116"/>
      <c r="S12" s="117"/>
      <c r="T12" s="116"/>
      <c r="U12" s="43" t="str" cm="1">
        <f t="array" ref="U12">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12" s="116"/>
      <c r="W12" s="117"/>
      <c r="X12" s="115" t="str" cm="1">
        <f t="array" ref="X12">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12" s="47" t="str" cm="1">
        <f t="array" ref="Y12">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12" s="113"/>
      <c r="AA12" s="113"/>
      <c r="AB12" s="113"/>
      <c r="AC12" s="113"/>
      <c r="AD12" s="113"/>
      <c r="AE12" s="113"/>
      <c r="AF12" s="113"/>
    </row>
    <row r="13" spans="1:409" ht="15" customHeight="1" thickBot="1" x14ac:dyDescent="0.4">
      <c r="B13" s="257"/>
      <c r="C13" s="17">
        <v>6</v>
      </c>
      <c r="D13" s="113"/>
      <c r="E13" s="113"/>
      <c r="F13" s="113"/>
      <c r="G13" s="113"/>
      <c r="H13" s="113"/>
      <c r="I13" s="116"/>
      <c r="J13" s="113"/>
      <c r="K13" s="113"/>
      <c r="L13" s="113"/>
      <c r="M13" s="116"/>
      <c r="N13" s="113"/>
      <c r="O13" s="113"/>
      <c r="P13" s="116"/>
      <c r="Q13" s="117"/>
      <c r="R13" s="116"/>
      <c r="S13" s="117"/>
      <c r="T13" s="116"/>
      <c r="U13" s="117"/>
      <c r="V13" s="116"/>
      <c r="W13" s="117"/>
      <c r="X13" s="115" t="str" cm="1">
        <f t="array" ref="X13">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13" s="47" t="str" cm="1">
        <f t="array" ref="Y13">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13" s="47" t="str" cm="1">
        <f t="array" ref="Z13">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13" s="47" t="str" cm="1">
        <f t="array" ref="AA13">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13" s="47" t="str" cm="1">
        <f t="array" ref="AB13">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13" s="47" t="str" cm="1">
        <f t="array" ref="AC13">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13" s="113"/>
      <c r="AE13" s="113"/>
      <c r="AF13" s="113"/>
    </row>
    <row r="14" spans="1:409" ht="15" customHeight="1" thickBot="1" x14ac:dyDescent="0.4">
      <c r="B14" s="257"/>
      <c r="C14" s="17">
        <v>7</v>
      </c>
      <c r="D14" s="113"/>
      <c r="E14" s="113"/>
      <c r="F14" s="113"/>
      <c r="G14" s="113"/>
      <c r="H14" s="113"/>
      <c r="I14" s="116"/>
      <c r="J14" s="113"/>
      <c r="K14" s="113"/>
      <c r="L14" s="47" t="str" cm="1">
        <f t="array" ref="L14">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14" s="115" t="str" cm="1">
        <f t="array" ref="M14">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14" s="113"/>
      <c r="O14" s="113"/>
      <c r="P14" s="116"/>
      <c r="Q14" s="117"/>
      <c r="R14" s="116"/>
      <c r="S14" s="117"/>
      <c r="T14" s="116"/>
      <c r="U14" s="117"/>
      <c r="V14" s="116"/>
      <c r="W14" s="117"/>
      <c r="X14" s="115" t="str" cm="1">
        <f t="array" ref="X14">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14" s="47" t="str" cm="1">
        <f t="array" ref="Y14">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14" s="113"/>
      <c r="AA14" s="113"/>
      <c r="AB14" s="113"/>
      <c r="AC14" s="113"/>
      <c r="AD14" s="47" t="str" cm="1">
        <f t="array" ref="AD14">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14" s="47" t="str" cm="1">
        <f t="array" ref="AE14">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14" s="47" t="str" cm="1">
        <f t="array" ref="AF14">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15" spans="1:409" ht="15" customHeight="1" thickBot="1" x14ac:dyDescent="0.4">
      <c r="B15" s="257"/>
      <c r="C15" s="17">
        <v>8</v>
      </c>
      <c r="D15" s="113"/>
      <c r="E15" s="113"/>
      <c r="F15" s="47" t="str" cm="1">
        <f t="array" ref="F15">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15" s="47" t="str" cm="1">
        <f t="array" ref="G15">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15" s="113"/>
      <c r="I15" s="116"/>
      <c r="J15" s="113"/>
      <c r="K15" s="113"/>
      <c r="L15" s="113"/>
      <c r="M15" s="116"/>
      <c r="N15" s="113"/>
      <c r="O15" s="113"/>
      <c r="P15" s="116"/>
      <c r="Q15" s="117"/>
      <c r="R15" s="116"/>
      <c r="S15" s="43" t="str" cm="1">
        <f t="array" ref="S15">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15" s="116"/>
      <c r="U15" s="117"/>
      <c r="V15" s="116"/>
      <c r="W15" s="43" t="str" cm="1">
        <f t="array" ref="W15">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15" s="116"/>
      <c r="Y15" s="113"/>
      <c r="Z15" s="113"/>
      <c r="AA15" s="113"/>
      <c r="AB15" s="113"/>
      <c r="AC15" s="113"/>
      <c r="AD15" s="113"/>
      <c r="AE15" s="113"/>
      <c r="AF15" s="113"/>
    </row>
    <row r="16" spans="1:409" ht="15" customHeight="1" thickBot="1" x14ac:dyDescent="0.4">
      <c r="B16" s="257"/>
      <c r="C16" s="17">
        <v>9</v>
      </c>
      <c r="D16" s="113"/>
      <c r="E16" s="113"/>
      <c r="F16" s="47" t="str" cm="1">
        <f t="array" ref="F16">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16" s="47" t="str" cm="1">
        <f t="array" ref="G16">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16" s="113"/>
      <c r="I16" s="116"/>
      <c r="J16" s="113"/>
      <c r="K16" s="113"/>
      <c r="L16" s="113"/>
      <c r="M16" s="116"/>
      <c r="N16" s="113"/>
      <c r="O16" s="113"/>
      <c r="P16" s="116"/>
      <c r="Q16" s="43" t="str" cm="1">
        <f t="array" ref="Q16">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16" s="116"/>
      <c r="S16" s="117"/>
      <c r="T16" s="116"/>
      <c r="U16" s="43" t="str" cm="1">
        <f t="array" ref="U16">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16" s="116"/>
      <c r="W16" s="117"/>
      <c r="X16" s="116"/>
      <c r="Y16" s="113"/>
      <c r="Z16" s="113"/>
      <c r="AA16" s="113"/>
      <c r="AB16" s="113"/>
      <c r="AC16" s="113"/>
      <c r="AD16" s="113"/>
      <c r="AE16" s="113"/>
      <c r="AF16" s="113"/>
    </row>
    <row r="17" spans="2:32" ht="15" customHeight="1" thickBot="1" x14ac:dyDescent="0.4">
      <c r="B17" s="257"/>
      <c r="C17" s="17">
        <v>10</v>
      </c>
      <c r="D17" s="118"/>
      <c r="E17" s="118"/>
      <c r="F17" s="119" t="str" cm="1">
        <f t="array" ref="F17">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17" s="119" t="str" cm="1">
        <f t="array" ref="G17">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17" s="118"/>
      <c r="I17" s="120"/>
      <c r="J17" s="118"/>
      <c r="K17" s="118"/>
      <c r="L17" s="118"/>
      <c r="M17" s="120"/>
      <c r="N17" s="118"/>
      <c r="O17" s="118"/>
      <c r="P17" s="120"/>
      <c r="Q17" s="57" t="str" cm="1">
        <f t="array" ref="Q17">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17" s="120"/>
      <c r="S17" s="121"/>
      <c r="T17" s="120"/>
      <c r="U17" s="43" t="str" cm="1">
        <f t="array" ref="U17">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17" s="120"/>
      <c r="W17" s="121"/>
      <c r="X17" s="120"/>
      <c r="Y17" s="118"/>
      <c r="Z17" s="118"/>
      <c r="AA17" s="118"/>
      <c r="AB17" s="118"/>
      <c r="AC17" s="118"/>
      <c r="AD17" s="118"/>
      <c r="AE17" s="118"/>
      <c r="AF17" s="118"/>
    </row>
    <row r="18" spans="2:32" ht="15" customHeight="1" thickBot="1" x14ac:dyDescent="0.4">
      <c r="B18" s="227"/>
      <c r="C18" s="18"/>
      <c r="D18" s="122"/>
      <c r="E18" s="122"/>
      <c r="F18" s="122"/>
      <c r="G18" s="122"/>
      <c r="H18" s="122"/>
      <c r="I18" s="122"/>
      <c r="J18" s="122"/>
      <c r="K18" s="122"/>
      <c r="L18" s="122"/>
      <c r="M18" s="122"/>
      <c r="N18" s="122"/>
      <c r="O18" s="122"/>
      <c r="P18" s="123"/>
      <c r="Q18" s="123"/>
      <c r="R18" s="123"/>
      <c r="S18" s="123"/>
      <c r="T18" s="123"/>
      <c r="U18" s="123"/>
      <c r="V18" s="123"/>
      <c r="W18" s="123"/>
      <c r="X18" s="123"/>
      <c r="Y18" s="123"/>
      <c r="Z18" s="123"/>
      <c r="AA18" s="59"/>
      <c r="AB18" s="59"/>
      <c r="AC18" s="59"/>
      <c r="AD18" s="59"/>
      <c r="AE18" s="59"/>
      <c r="AF18" s="59"/>
    </row>
    <row r="19" spans="2:32" ht="15" customHeight="1" thickBot="1" x14ac:dyDescent="0.4">
      <c r="B19" s="257" t="str">
        <f>IF('1. Introduction'!C10=0,"",'1. Introduction'!C10)</f>
        <v/>
      </c>
      <c r="C19" s="17">
        <v>1</v>
      </c>
      <c r="D19" s="107" t="str" cm="1">
        <f t="array" ref="D19">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19" s="107" t="str" cm="1">
        <f t="array" ref="E19">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19" s="108"/>
      <c r="G19" s="108"/>
      <c r="H19" s="108"/>
      <c r="I19" s="109"/>
      <c r="J19" s="108"/>
      <c r="K19" s="108"/>
      <c r="L19" s="108"/>
      <c r="M19" s="109"/>
      <c r="N19" s="108"/>
      <c r="O19" s="108"/>
      <c r="P19" s="109"/>
      <c r="Q19" s="110"/>
      <c r="R19" s="109"/>
      <c r="S19" s="110"/>
      <c r="T19" s="109"/>
      <c r="U19" s="110"/>
      <c r="V19" s="111"/>
      <c r="W19" s="110"/>
      <c r="X19" s="109"/>
      <c r="Y19" s="112"/>
      <c r="Z19" s="112"/>
      <c r="AA19" s="112"/>
      <c r="AB19" s="112"/>
      <c r="AC19" s="112"/>
      <c r="AD19" s="112"/>
      <c r="AE19" s="112"/>
      <c r="AF19" s="112"/>
    </row>
    <row r="20" spans="2:32" ht="15" customHeight="1" thickBot="1" x14ac:dyDescent="0.4">
      <c r="B20" s="257"/>
      <c r="C20" s="17">
        <v>2</v>
      </c>
      <c r="D20" s="113"/>
      <c r="E20" s="114"/>
      <c r="F20" s="113"/>
      <c r="G20" s="113"/>
      <c r="H20" s="47" t="str" cm="1">
        <f t="array" ref="H20">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20" s="115" t="str" cm="1">
        <f t="array" ref="I20">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20" s="47" t="str" cm="1">
        <f t="array" ref="J20">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20" s="47" t="str" cm="1">
        <f t="array" ref="K20">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20" s="113"/>
      <c r="M20" s="116"/>
      <c r="N20" s="113"/>
      <c r="O20" s="113"/>
      <c r="P20" s="116"/>
      <c r="Q20" s="117"/>
      <c r="R20" s="47" t="str" cm="1">
        <f t="array" ref="R20">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20" s="117"/>
      <c r="T20" s="116"/>
      <c r="U20" s="117"/>
      <c r="V20" s="47" t="str" cm="1">
        <f t="array" ref="V20">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20" s="117"/>
      <c r="X20" s="116"/>
      <c r="Y20" s="113"/>
      <c r="Z20" s="113"/>
      <c r="AA20" s="113"/>
      <c r="AB20" s="113"/>
      <c r="AC20" s="113"/>
      <c r="AD20" s="113"/>
      <c r="AE20" s="113"/>
      <c r="AF20" s="113"/>
    </row>
    <row r="21" spans="2:32" ht="15" customHeight="1" thickBot="1" x14ac:dyDescent="0.4">
      <c r="B21" s="257"/>
      <c r="C21" s="17">
        <v>3</v>
      </c>
      <c r="D21" s="113"/>
      <c r="E21" s="113"/>
      <c r="F21" s="113"/>
      <c r="G21" s="113"/>
      <c r="H21" s="113"/>
      <c r="I21" s="116"/>
      <c r="J21" s="113"/>
      <c r="K21" s="113"/>
      <c r="L21" s="113"/>
      <c r="M21" s="116"/>
      <c r="N21" s="47" t="str" cm="1">
        <f t="array" ref="N21">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21" s="47" t="str" cm="1">
        <f t="array" ref="O21">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21" s="47" t="str" cm="1">
        <f t="array" ref="P21">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21" s="117"/>
      <c r="R21" s="116"/>
      <c r="S21" s="117"/>
      <c r="T21" s="47" t="str" cm="1">
        <f t="array" ref="T21">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21" s="117"/>
      <c r="V21" s="116"/>
      <c r="W21" s="117"/>
      <c r="X21" s="116"/>
      <c r="Y21" s="113"/>
      <c r="Z21" s="113"/>
      <c r="AA21" s="113"/>
      <c r="AB21" s="113"/>
      <c r="AC21" s="113"/>
      <c r="AD21" s="113"/>
      <c r="AE21" s="113"/>
      <c r="AF21" s="113"/>
    </row>
    <row r="22" spans="2:32" ht="15" customHeight="1" thickBot="1" x14ac:dyDescent="0.4">
      <c r="B22" s="257"/>
      <c r="C22" s="17">
        <v>4</v>
      </c>
      <c r="D22" s="113"/>
      <c r="E22" s="113"/>
      <c r="F22" s="113"/>
      <c r="G22" s="113"/>
      <c r="H22" s="113"/>
      <c r="I22" s="116"/>
      <c r="J22" s="113"/>
      <c r="K22" s="113"/>
      <c r="L22" s="113"/>
      <c r="M22" s="116"/>
      <c r="N22" s="113"/>
      <c r="O22" s="113"/>
      <c r="P22" s="116"/>
      <c r="Q22" s="43" t="str" cm="1">
        <f t="array" ref="Q22">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22" s="116"/>
      <c r="S22" s="117"/>
      <c r="T22" s="116"/>
      <c r="U22" s="43" t="str" cm="1">
        <f t="array" ref="U22">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22" s="116"/>
      <c r="W22" s="117"/>
      <c r="X22" s="115" t="str" cm="1">
        <f t="array" ref="X22">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22" s="47" t="str" cm="1">
        <f t="array" ref="Y22">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22" s="113"/>
      <c r="AA22" s="113"/>
      <c r="AB22" s="113"/>
      <c r="AC22" s="113"/>
      <c r="AD22" s="113"/>
      <c r="AE22" s="113"/>
      <c r="AF22" s="113"/>
    </row>
    <row r="23" spans="2:32" ht="15" customHeight="1" thickBot="1" x14ac:dyDescent="0.4">
      <c r="B23" s="257"/>
      <c r="C23" s="17">
        <v>5</v>
      </c>
      <c r="D23" s="113"/>
      <c r="E23" s="113"/>
      <c r="F23" s="113"/>
      <c r="G23" s="113"/>
      <c r="H23" s="47" t="str" cm="1">
        <f t="array" ref="H23">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23" s="115" t="str" cm="1">
        <f t="array" ref="I23">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23" s="113"/>
      <c r="K23" s="113"/>
      <c r="L23" s="113"/>
      <c r="M23" s="116"/>
      <c r="N23" s="113"/>
      <c r="O23" s="113"/>
      <c r="P23" s="116"/>
      <c r="Q23" s="43" t="str" cm="1">
        <f t="array" ref="Q23">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23" s="116"/>
      <c r="S23" s="117"/>
      <c r="T23" s="116"/>
      <c r="U23" s="43" t="str" cm="1">
        <f t="array" ref="U23">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23" s="116"/>
      <c r="W23" s="117"/>
      <c r="X23" s="115" t="str" cm="1">
        <f t="array" ref="X23">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23" s="47" t="str" cm="1">
        <f t="array" ref="Y23">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23" s="113"/>
      <c r="AA23" s="113"/>
      <c r="AB23" s="113"/>
      <c r="AC23" s="113"/>
      <c r="AD23" s="113"/>
      <c r="AE23" s="113"/>
      <c r="AF23" s="113"/>
    </row>
    <row r="24" spans="2:32" ht="15" customHeight="1" thickBot="1" x14ac:dyDescent="0.4">
      <c r="B24" s="257"/>
      <c r="C24" s="17">
        <v>6</v>
      </c>
      <c r="D24" s="113"/>
      <c r="E24" s="113"/>
      <c r="F24" s="113"/>
      <c r="G24" s="113"/>
      <c r="H24" s="113"/>
      <c r="I24" s="116"/>
      <c r="J24" s="113"/>
      <c r="K24" s="113"/>
      <c r="L24" s="113"/>
      <c r="M24" s="116"/>
      <c r="N24" s="113"/>
      <c r="O24" s="113"/>
      <c r="P24" s="116"/>
      <c r="Q24" s="117"/>
      <c r="R24" s="116"/>
      <c r="S24" s="117"/>
      <c r="T24" s="116"/>
      <c r="U24" s="117"/>
      <c r="V24" s="116"/>
      <c r="W24" s="117"/>
      <c r="X24" s="115" t="str" cm="1">
        <f t="array" ref="X24">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24" s="47" t="str" cm="1">
        <f t="array" ref="Y24">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24" s="47" t="str" cm="1">
        <f t="array" ref="Z24">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24" s="47" t="str" cm="1">
        <f t="array" ref="AA24">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24" s="47" t="str" cm="1">
        <f t="array" ref="AB24">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24" s="47" t="str" cm="1">
        <f t="array" ref="AC24">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24" s="113"/>
      <c r="AE24" s="113"/>
      <c r="AF24" s="113"/>
    </row>
    <row r="25" spans="2:32" ht="15" customHeight="1" thickBot="1" x14ac:dyDescent="0.4">
      <c r="B25" s="257"/>
      <c r="C25" s="17">
        <v>7</v>
      </c>
      <c r="D25" s="113"/>
      <c r="E25" s="113"/>
      <c r="F25" s="113"/>
      <c r="G25" s="113"/>
      <c r="H25" s="113"/>
      <c r="I25" s="116"/>
      <c r="J25" s="113"/>
      <c r="K25" s="113"/>
      <c r="L25" s="47" t="str" cm="1">
        <f t="array" ref="L25">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25" s="115" t="str" cm="1">
        <f t="array" ref="M25">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25" s="113"/>
      <c r="O25" s="113"/>
      <c r="P25" s="116"/>
      <c r="Q25" s="117"/>
      <c r="R25" s="116"/>
      <c r="S25" s="117"/>
      <c r="T25" s="116"/>
      <c r="U25" s="117"/>
      <c r="V25" s="116"/>
      <c r="W25" s="117"/>
      <c r="X25" s="115" t="str" cm="1">
        <f t="array" ref="X25">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25" s="47" t="str" cm="1">
        <f t="array" ref="Y25">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25" s="113"/>
      <c r="AA25" s="113"/>
      <c r="AB25" s="113"/>
      <c r="AC25" s="113"/>
      <c r="AD25" s="47" t="str" cm="1">
        <f t="array" ref="AD25">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25" s="47" t="str" cm="1">
        <f t="array" ref="AE25">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25" s="47" t="str" cm="1">
        <f t="array" ref="AF25">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26" spans="2:32" ht="15" customHeight="1" thickBot="1" x14ac:dyDescent="0.4">
      <c r="B26" s="257"/>
      <c r="C26" s="17">
        <v>8</v>
      </c>
      <c r="D26" s="113"/>
      <c r="E26" s="113"/>
      <c r="F26" s="47" t="str" cm="1">
        <f t="array" ref="F26">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26" s="47" t="str" cm="1">
        <f t="array" ref="G26">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26" s="113"/>
      <c r="I26" s="116"/>
      <c r="J26" s="113"/>
      <c r="K26" s="113"/>
      <c r="L26" s="113"/>
      <c r="M26" s="116"/>
      <c r="N26" s="113"/>
      <c r="O26" s="113"/>
      <c r="P26" s="116"/>
      <c r="Q26" s="117"/>
      <c r="R26" s="116"/>
      <c r="S26" s="43" t="str" cm="1">
        <f t="array" ref="S26">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26" s="116"/>
      <c r="U26" s="117"/>
      <c r="V26" s="116"/>
      <c r="W26" s="43" t="str" cm="1">
        <f t="array" ref="W26">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26" s="116"/>
      <c r="Y26" s="113"/>
      <c r="Z26" s="113"/>
      <c r="AA26" s="113"/>
      <c r="AB26" s="113"/>
      <c r="AC26" s="113"/>
      <c r="AD26" s="113"/>
      <c r="AE26" s="113"/>
      <c r="AF26" s="113"/>
    </row>
    <row r="27" spans="2:32" ht="15" customHeight="1" thickBot="1" x14ac:dyDescent="0.4">
      <c r="B27" s="257"/>
      <c r="C27" s="17">
        <v>9</v>
      </c>
      <c r="D27" s="113"/>
      <c r="E27" s="113"/>
      <c r="F27" s="47" t="str" cm="1">
        <f t="array" ref="F27">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27" s="47" t="str" cm="1">
        <f t="array" ref="G27">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27" s="113"/>
      <c r="I27" s="116"/>
      <c r="J27" s="113"/>
      <c r="K27" s="113"/>
      <c r="L27" s="113"/>
      <c r="M27" s="116"/>
      <c r="N27" s="113"/>
      <c r="O27" s="113"/>
      <c r="P27" s="116"/>
      <c r="Q27" s="43" t="str" cm="1">
        <f t="array" ref="Q27">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27" s="116"/>
      <c r="S27" s="117"/>
      <c r="T27" s="116"/>
      <c r="U27" s="43" t="str" cm="1">
        <f t="array" ref="U27">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27" s="116"/>
      <c r="W27" s="117"/>
      <c r="X27" s="116"/>
      <c r="Y27" s="113"/>
      <c r="Z27" s="113"/>
      <c r="AA27" s="113"/>
      <c r="AB27" s="113"/>
      <c r="AC27" s="113"/>
      <c r="AD27" s="113"/>
      <c r="AE27" s="113"/>
      <c r="AF27" s="113"/>
    </row>
    <row r="28" spans="2:32" ht="15" customHeight="1" thickBot="1" x14ac:dyDescent="0.4">
      <c r="B28" s="257"/>
      <c r="C28" s="17">
        <v>10</v>
      </c>
      <c r="D28" s="118"/>
      <c r="E28" s="118"/>
      <c r="F28" s="119" t="str" cm="1">
        <f t="array" ref="F28">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28" s="119" t="str" cm="1">
        <f t="array" ref="G28">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28" s="118"/>
      <c r="I28" s="120"/>
      <c r="J28" s="118"/>
      <c r="K28" s="118"/>
      <c r="L28" s="118"/>
      <c r="M28" s="120"/>
      <c r="N28" s="118"/>
      <c r="O28" s="118"/>
      <c r="P28" s="120"/>
      <c r="Q28" s="57" t="str" cm="1">
        <f t="array" ref="Q28">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28" s="120"/>
      <c r="S28" s="121"/>
      <c r="T28" s="120"/>
      <c r="U28" s="43" t="str" cm="1">
        <f t="array" ref="U28">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28" s="120"/>
      <c r="W28" s="121"/>
      <c r="X28" s="120"/>
      <c r="Y28" s="118"/>
      <c r="Z28" s="118"/>
      <c r="AA28" s="118"/>
      <c r="AB28" s="118"/>
      <c r="AC28" s="118"/>
      <c r="AD28" s="118"/>
      <c r="AE28" s="118"/>
      <c r="AF28" s="118"/>
    </row>
    <row r="29" spans="2:32" ht="15" customHeight="1" thickBot="1" x14ac:dyDescent="0.4">
      <c r="B29" s="227"/>
      <c r="C29" s="18"/>
      <c r="D29" s="59"/>
      <c r="E29" s="59"/>
      <c r="F29" s="59"/>
      <c r="G29" s="59"/>
      <c r="H29" s="59"/>
      <c r="I29" s="59"/>
      <c r="J29" s="59"/>
      <c r="K29" s="59"/>
      <c r="L29" s="59"/>
      <c r="M29" s="59"/>
      <c r="N29" s="59"/>
      <c r="O29" s="59"/>
      <c r="P29" s="123"/>
      <c r="Q29" s="123"/>
      <c r="R29" s="123"/>
      <c r="S29" s="123"/>
      <c r="T29" s="123"/>
      <c r="U29" s="123"/>
      <c r="V29" s="123"/>
      <c r="W29" s="123"/>
      <c r="X29" s="123"/>
      <c r="Y29" s="123"/>
      <c r="Z29" s="123"/>
      <c r="AA29" s="59"/>
      <c r="AB29" s="59"/>
      <c r="AC29" s="59"/>
      <c r="AD29" s="59"/>
      <c r="AE29" s="59"/>
      <c r="AF29" s="59"/>
    </row>
    <row r="30" spans="2:32" ht="15" customHeight="1" thickBot="1" x14ac:dyDescent="0.4">
      <c r="B30" s="257" t="str">
        <f>IF('1. Introduction'!C11=0,"",'1. Introduction'!C11)</f>
        <v/>
      </c>
      <c r="C30" s="17">
        <v>1</v>
      </c>
      <c r="D30" s="107" t="str" cm="1">
        <f t="array" ref="D30">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30" s="107" t="str" cm="1">
        <f t="array" ref="E30">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30" s="108"/>
      <c r="G30" s="108"/>
      <c r="H30" s="108"/>
      <c r="I30" s="109"/>
      <c r="J30" s="108"/>
      <c r="K30" s="108"/>
      <c r="L30" s="108"/>
      <c r="M30" s="109"/>
      <c r="N30" s="108"/>
      <c r="O30" s="108"/>
      <c r="P30" s="109"/>
      <c r="Q30" s="110"/>
      <c r="R30" s="109"/>
      <c r="S30" s="110"/>
      <c r="T30" s="109"/>
      <c r="U30" s="110"/>
      <c r="V30" s="111"/>
      <c r="W30" s="110"/>
      <c r="X30" s="109"/>
      <c r="Y30" s="112"/>
      <c r="Z30" s="112"/>
      <c r="AA30" s="112"/>
      <c r="AB30" s="112"/>
      <c r="AC30" s="112"/>
      <c r="AD30" s="112"/>
      <c r="AE30" s="112"/>
      <c r="AF30" s="112"/>
    </row>
    <row r="31" spans="2:32" ht="15" customHeight="1" thickBot="1" x14ac:dyDescent="0.4">
      <c r="B31" s="257"/>
      <c r="C31" s="17">
        <v>2</v>
      </c>
      <c r="D31" s="113"/>
      <c r="E31" s="114"/>
      <c r="F31" s="113"/>
      <c r="G31" s="113"/>
      <c r="H31" s="47" t="str" cm="1">
        <f t="array" ref="H31">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31" s="115" t="str" cm="1">
        <f t="array" ref="I31">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31" s="47" t="str" cm="1">
        <f t="array" ref="J31">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31" s="47" t="str" cm="1">
        <f t="array" ref="K31">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31" s="113"/>
      <c r="M31" s="116"/>
      <c r="N31" s="113"/>
      <c r="O31" s="113"/>
      <c r="P31" s="116"/>
      <c r="Q31" s="117"/>
      <c r="R31" s="47" t="str" cm="1">
        <f t="array" ref="R31">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31" s="117"/>
      <c r="T31" s="116"/>
      <c r="U31" s="117"/>
      <c r="V31" s="47" t="str" cm="1">
        <f t="array" ref="V31">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31" s="117"/>
      <c r="X31" s="116"/>
      <c r="Y31" s="113"/>
      <c r="Z31" s="113"/>
      <c r="AA31" s="113"/>
      <c r="AB31" s="113"/>
      <c r="AC31" s="113"/>
      <c r="AD31" s="113"/>
      <c r="AE31" s="113"/>
      <c r="AF31" s="113"/>
    </row>
    <row r="32" spans="2:32" ht="15" customHeight="1" thickBot="1" x14ac:dyDescent="0.4">
      <c r="B32" s="257"/>
      <c r="C32" s="17">
        <v>3</v>
      </c>
      <c r="D32" s="113"/>
      <c r="E32" s="113"/>
      <c r="F32" s="113"/>
      <c r="G32" s="113"/>
      <c r="H32" s="113"/>
      <c r="I32" s="116"/>
      <c r="J32" s="113"/>
      <c r="K32" s="113"/>
      <c r="L32" s="113"/>
      <c r="M32" s="116"/>
      <c r="N32" s="47" t="str" cm="1">
        <f t="array" ref="N32">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32" s="47" t="str" cm="1">
        <f t="array" ref="O32">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32" s="47" t="str" cm="1">
        <f t="array" ref="P32">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32" s="117"/>
      <c r="R32" s="116"/>
      <c r="S32" s="117"/>
      <c r="T32" s="47" t="str" cm="1">
        <f t="array" ref="T32">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32" s="117"/>
      <c r="V32" s="116"/>
      <c r="W32" s="117"/>
      <c r="X32" s="116"/>
      <c r="Y32" s="113"/>
      <c r="Z32" s="113"/>
      <c r="AA32" s="113"/>
      <c r="AB32" s="113"/>
      <c r="AC32" s="113"/>
      <c r="AD32" s="113"/>
      <c r="AE32" s="113"/>
      <c r="AF32" s="113"/>
    </row>
    <row r="33" spans="2:32" ht="15" customHeight="1" thickBot="1" x14ac:dyDescent="0.4">
      <c r="B33" s="257"/>
      <c r="C33" s="17">
        <v>4</v>
      </c>
      <c r="D33" s="113"/>
      <c r="E33" s="113"/>
      <c r="F33" s="113"/>
      <c r="G33" s="113"/>
      <c r="H33" s="113"/>
      <c r="I33" s="116"/>
      <c r="J33" s="113"/>
      <c r="K33" s="113"/>
      <c r="L33" s="113"/>
      <c r="M33" s="116"/>
      <c r="N33" s="113"/>
      <c r="O33" s="113"/>
      <c r="P33" s="116"/>
      <c r="Q33" s="43" t="str" cm="1">
        <f t="array" ref="Q33">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33" s="116"/>
      <c r="S33" s="117"/>
      <c r="T33" s="116"/>
      <c r="U33" s="43" t="str" cm="1">
        <f t="array" ref="U33">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33" s="116"/>
      <c r="W33" s="117"/>
      <c r="X33" s="115" t="str" cm="1">
        <f t="array" ref="X33">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33" s="47" t="str" cm="1">
        <f t="array" ref="Y33">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33" s="113"/>
      <c r="AA33" s="113"/>
      <c r="AB33" s="113"/>
      <c r="AC33" s="113"/>
      <c r="AD33" s="113"/>
      <c r="AE33" s="113"/>
      <c r="AF33" s="113"/>
    </row>
    <row r="34" spans="2:32" ht="15" customHeight="1" thickBot="1" x14ac:dyDescent="0.4">
      <c r="B34" s="257"/>
      <c r="C34" s="17">
        <v>5</v>
      </c>
      <c r="D34" s="113"/>
      <c r="E34" s="113"/>
      <c r="F34" s="113"/>
      <c r="G34" s="113"/>
      <c r="H34" s="47" t="str" cm="1">
        <f t="array" ref="H34">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34" s="115" t="str" cm="1">
        <f t="array" ref="I34">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34" s="113"/>
      <c r="K34" s="113"/>
      <c r="L34" s="113"/>
      <c r="M34" s="116"/>
      <c r="N34" s="113"/>
      <c r="O34" s="113"/>
      <c r="P34" s="116"/>
      <c r="Q34" s="43" t="str" cm="1">
        <f t="array" ref="Q34">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34" s="116"/>
      <c r="S34" s="117"/>
      <c r="T34" s="116"/>
      <c r="U34" s="43" t="str" cm="1">
        <f t="array" ref="U34">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34" s="116"/>
      <c r="W34" s="117"/>
      <c r="X34" s="115" t="str" cm="1">
        <f t="array" ref="X34">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34" s="47" t="str" cm="1">
        <f t="array" ref="Y34">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34" s="113"/>
      <c r="AA34" s="113"/>
      <c r="AB34" s="113"/>
      <c r="AC34" s="113"/>
      <c r="AD34" s="113"/>
      <c r="AE34" s="113"/>
      <c r="AF34" s="113"/>
    </row>
    <row r="35" spans="2:32" ht="15" customHeight="1" thickBot="1" x14ac:dyDescent="0.4">
      <c r="B35" s="257"/>
      <c r="C35" s="17">
        <v>6</v>
      </c>
      <c r="D35" s="113"/>
      <c r="E35" s="113"/>
      <c r="F35" s="113"/>
      <c r="G35" s="113"/>
      <c r="H35" s="113"/>
      <c r="I35" s="116"/>
      <c r="J35" s="113"/>
      <c r="K35" s="113"/>
      <c r="L35" s="113"/>
      <c r="M35" s="116"/>
      <c r="N35" s="113"/>
      <c r="O35" s="113"/>
      <c r="P35" s="116"/>
      <c r="Q35" s="117"/>
      <c r="R35" s="116"/>
      <c r="S35" s="117"/>
      <c r="T35" s="116"/>
      <c r="U35" s="117"/>
      <c r="V35" s="116"/>
      <c r="W35" s="117"/>
      <c r="X35" s="115" t="str" cm="1">
        <f t="array" ref="X35">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35" s="47" t="str" cm="1">
        <f t="array" ref="Y35">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35" s="47" t="str" cm="1">
        <f t="array" ref="Z35">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35" s="47" t="str" cm="1">
        <f t="array" ref="AA35">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35" s="47" t="str" cm="1">
        <f t="array" ref="AB35">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35" s="47" t="str" cm="1">
        <f t="array" ref="AC35">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35" s="113"/>
      <c r="AE35" s="113"/>
      <c r="AF35" s="113"/>
    </row>
    <row r="36" spans="2:32" ht="15" customHeight="1" thickBot="1" x14ac:dyDescent="0.4">
      <c r="B36" s="257"/>
      <c r="C36" s="17">
        <v>7</v>
      </c>
      <c r="D36" s="113"/>
      <c r="E36" s="113"/>
      <c r="F36" s="113"/>
      <c r="G36" s="113"/>
      <c r="H36" s="113"/>
      <c r="I36" s="116"/>
      <c r="J36" s="113"/>
      <c r="K36" s="113"/>
      <c r="L36" s="47" t="str" cm="1">
        <f t="array" ref="L36">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36" s="115" t="str" cm="1">
        <f t="array" ref="M36">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36" s="113"/>
      <c r="O36" s="113"/>
      <c r="P36" s="116"/>
      <c r="Q36" s="117"/>
      <c r="R36" s="116"/>
      <c r="S36" s="117"/>
      <c r="T36" s="116"/>
      <c r="U36" s="117"/>
      <c r="V36" s="116"/>
      <c r="W36" s="117"/>
      <c r="X36" s="115" t="str" cm="1">
        <f t="array" ref="X36">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36" s="47" t="str" cm="1">
        <f t="array" ref="Y36">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36" s="113"/>
      <c r="AA36" s="113"/>
      <c r="AB36" s="113"/>
      <c r="AC36" s="113"/>
      <c r="AD36" s="47" t="str" cm="1">
        <f t="array" ref="AD36">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36" s="47" t="str" cm="1">
        <f t="array" ref="AE36">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36" s="47" t="str" cm="1">
        <f t="array" ref="AF36">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37" spans="2:32" ht="15" customHeight="1" thickBot="1" x14ac:dyDescent="0.4">
      <c r="B37" s="257"/>
      <c r="C37" s="17">
        <v>8</v>
      </c>
      <c r="D37" s="113"/>
      <c r="E37" s="113"/>
      <c r="F37" s="47" t="str" cm="1">
        <f t="array" ref="F37">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37" s="47" t="str" cm="1">
        <f t="array" ref="G37">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37" s="113"/>
      <c r="I37" s="116"/>
      <c r="J37" s="113"/>
      <c r="K37" s="113"/>
      <c r="L37" s="113"/>
      <c r="M37" s="116"/>
      <c r="N37" s="113"/>
      <c r="O37" s="113"/>
      <c r="P37" s="116"/>
      <c r="Q37" s="117"/>
      <c r="R37" s="116"/>
      <c r="S37" s="43" t="str" cm="1">
        <f t="array" ref="S37">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37" s="116"/>
      <c r="U37" s="117"/>
      <c r="V37" s="116"/>
      <c r="W37" s="43" t="str" cm="1">
        <f t="array" ref="W37">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37" s="116"/>
      <c r="Y37" s="113"/>
      <c r="Z37" s="113"/>
      <c r="AA37" s="113"/>
      <c r="AB37" s="113"/>
      <c r="AC37" s="113"/>
      <c r="AD37" s="113"/>
      <c r="AE37" s="113"/>
      <c r="AF37" s="113"/>
    </row>
    <row r="38" spans="2:32" ht="15" customHeight="1" thickBot="1" x14ac:dyDescent="0.4">
      <c r="B38" s="257"/>
      <c r="C38" s="17">
        <v>9</v>
      </c>
      <c r="D38" s="113"/>
      <c r="E38" s="113"/>
      <c r="F38" s="47" t="str" cm="1">
        <f t="array" ref="F38">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38" s="47" t="str" cm="1">
        <f t="array" ref="G38">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38" s="113"/>
      <c r="I38" s="116"/>
      <c r="J38" s="113"/>
      <c r="K38" s="113"/>
      <c r="L38" s="113"/>
      <c r="M38" s="116"/>
      <c r="N38" s="113"/>
      <c r="O38" s="113"/>
      <c r="P38" s="116"/>
      <c r="Q38" s="43" t="str" cm="1">
        <f t="array" ref="Q38">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38" s="116"/>
      <c r="S38" s="117"/>
      <c r="T38" s="116"/>
      <c r="U38" s="43" t="str" cm="1">
        <f t="array" ref="U38">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38" s="116"/>
      <c r="W38" s="117"/>
      <c r="X38" s="116"/>
      <c r="Y38" s="113"/>
      <c r="Z38" s="113"/>
      <c r="AA38" s="113"/>
      <c r="AB38" s="113"/>
      <c r="AC38" s="113"/>
      <c r="AD38" s="113"/>
      <c r="AE38" s="113"/>
      <c r="AF38" s="113"/>
    </row>
    <row r="39" spans="2:32" ht="15" customHeight="1" thickBot="1" x14ac:dyDescent="0.4">
      <c r="B39" s="257"/>
      <c r="C39" s="17">
        <v>10</v>
      </c>
      <c r="D39" s="118"/>
      <c r="E39" s="118"/>
      <c r="F39" s="119" t="str" cm="1">
        <f t="array" ref="F39">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39" s="119" t="str" cm="1">
        <f t="array" ref="G39">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39" s="118"/>
      <c r="I39" s="120"/>
      <c r="J39" s="118"/>
      <c r="K39" s="118"/>
      <c r="L39" s="118"/>
      <c r="M39" s="120"/>
      <c r="N39" s="118"/>
      <c r="O39" s="118"/>
      <c r="P39" s="120"/>
      <c r="Q39" s="57" t="str" cm="1">
        <f t="array" ref="Q39">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39" s="120"/>
      <c r="S39" s="121"/>
      <c r="T39" s="120"/>
      <c r="U39" s="43" t="str" cm="1">
        <f t="array" ref="U39">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39" s="120"/>
      <c r="W39" s="121"/>
      <c r="X39" s="120"/>
      <c r="Y39" s="118"/>
      <c r="Z39" s="118"/>
      <c r="AA39" s="118"/>
      <c r="AB39" s="118"/>
      <c r="AC39" s="118"/>
      <c r="AD39" s="118"/>
      <c r="AE39" s="118"/>
      <c r="AF39" s="118"/>
    </row>
    <row r="40" spans="2:32" ht="15" customHeight="1" thickBot="1" x14ac:dyDescent="0.4">
      <c r="B40" s="227"/>
      <c r="C40" s="18"/>
      <c r="D40" s="59"/>
      <c r="E40" s="59"/>
      <c r="F40" s="59"/>
      <c r="G40" s="59"/>
      <c r="H40" s="59"/>
      <c r="I40" s="59"/>
      <c r="J40" s="59"/>
      <c r="K40" s="59"/>
      <c r="L40" s="59"/>
      <c r="M40" s="59"/>
      <c r="N40" s="59"/>
      <c r="O40" s="59"/>
      <c r="P40" s="123"/>
      <c r="Q40" s="123"/>
      <c r="R40" s="123"/>
      <c r="S40" s="123"/>
      <c r="T40" s="123"/>
      <c r="U40" s="123"/>
      <c r="V40" s="123"/>
      <c r="W40" s="123"/>
      <c r="X40" s="123"/>
      <c r="Y40" s="123"/>
      <c r="Z40" s="123"/>
      <c r="AA40" s="59"/>
      <c r="AB40" s="59"/>
      <c r="AC40" s="59"/>
      <c r="AD40" s="59"/>
      <c r="AE40" s="59"/>
      <c r="AF40" s="59"/>
    </row>
    <row r="41" spans="2:32" ht="15" customHeight="1" thickBot="1" x14ac:dyDescent="0.4">
      <c r="B41" s="257" t="str">
        <f>IF('1. Introduction'!C12=0,"",'1. Introduction'!C12)</f>
        <v/>
      </c>
      <c r="C41" s="17">
        <v>1</v>
      </c>
      <c r="D41" s="107" t="str" cm="1">
        <f t="array" ref="D41">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41" s="107" t="str" cm="1">
        <f t="array" ref="E41">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41" s="108"/>
      <c r="G41" s="108"/>
      <c r="H41" s="108"/>
      <c r="I41" s="109"/>
      <c r="J41" s="108"/>
      <c r="K41" s="108"/>
      <c r="L41" s="108"/>
      <c r="M41" s="109"/>
      <c r="N41" s="108"/>
      <c r="O41" s="108"/>
      <c r="P41" s="109"/>
      <c r="Q41" s="110"/>
      <c r="R41" s="109"/>
      <c r="S41" s="110"/>
      <c r="T41" s="109"/>
      <c r="U41" s="110"/>
      <c r="V41" s="111"/>
      <c r="W41" s="110"/>
      <c r="X41" s="109"/>
      <c r="Y41" s="112"/>
      <c r="Z41" s="112"/>
      <c r="AA41" s="112"/>
      <c r="AB41" s="112"/>
      <c r="AC41" s="112"/>
      <c r="AD41" s="112"/>
      <c r="AE41" s="112"/>
      <c r="AF41" s="112"/>
    </row>
    <row r="42" spans="2:32" ht="15" customHeight="1" thickBot="1" x14ac:dyDescent="0.4">
      <c r="B42" s="257"/>
      <c r="C42" s="17">
        <v>2</v>
      </c>
      <c r="D42" s="113"/>
      <c r="E42" s="114"/>
      <c r="F42" s="113"/>
      <c r="G42" s="113"/>
      <c r="H42" s="47" t="str" cm="1">
        <f t="array" ref="H42">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42" s="115" t="str" cm="1">
        <f t="array" ref="I42">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42" s="47" t="str" cm="1">
        <f t="array" ref="J42">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42" s="47" t="str" cm="1">
        <f t="array" ref="K42">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42" s="113"/>
      <c r="M42" s="116"/>
      <c r="N42" s="113"/>
      <c r="O42" s="113"/>
      <c r="P42" s="116"/>
      <c r="Q42" s="117"/>
      <c r="R42" s="47" t="str" cm="1">
        <f t="array" ref="R42">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42" s="117"/>
      <c r="T42" s="116"/>
      <c r="U42" s="117"/>
      <c r="V42" s="47" t="str" cm="1">
        <f t="array" ref="V42">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42" s="117"/>
      <c r="X42" s="116"/>
      <c r="Y42" s="113"/>
      <c r="Z42" s="113"/>
      <c r="AA42" s="113"/>
      <c r="AB42" s="113"/>
      <c r="AC42" s="113"/>
      <c r="AD42" s="113"/>
      <c r="AE42" s="113"/>
      <c r="AF42" s="113"/>
    </row>
    <row r="43" spans="2:32" ht="15" customHeight="1" thickBot="1" x14ac:dyDescent="0.4">
      <c r="B43" s="257"/>
      <c r="C43" s="17">
        <v>3</v>
      </c>
      <c r="D43" s="113"/>
      <c r="E43" s="113"/>
      <c r="F43" s="113"/>
      <c r="G43" s="113"/>
      <c r="H43" s="113"/>
      <c r="I43" s="116"/>
      <c r="J43" s="113"/>
      <c r="K43" s="113"/>
      <c r="L43" s="113"/>
      <c r="M43" s="116"/>
      <c r="N43" s="47" t="str" cm="1">
        <f t="array" ref="N43">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43" s="47" t="str" cm="1">
        <f t="array" ref="O43">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43" s="47" t="str" cm="1">
        <f t="array" ref="P43">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43" s="117"/>
      <c r="R43" s="116"/>
      <c r="S43" s="117"/>
      <c r="T43" s="47" t="str" cm="1">
        <f t="array" ref="T43">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43" s="117"/>
      <c r="V43" s="116"/>
      <c r="W43" s="117"/>
      <c r="X43" s="116"/>
      <c r="Y43" s="113"/>
      <c r="Z43" s="113"/>
      <c r="AA43" s="113"/>
      <c r="AB43" s="113"/>
      <c r="AC43" s="113"/>
      <c r="AD43" s="113"/>
      <c r="AE43" s="113"/>
      <c r="AF43" s="113"/>
    </row>
    <row r="44" spans="2:32" ht="15" customHeight="1" thickBot="1" x14ac:dyDescent="0.4">
      <c r="B44" s="257"/>
      <c r="C44" s="17">
        <v>4</v>
      </c>
      <c r="D44" s="113"/>
      <c r="E44" s="113"/>
      <c r="F44" s="113"/>
      <c r="G44" s="113"/>
      <c r="H44" s="113"/>
      <c r="I44" s="116"/>
      <c r="J44" s="113"/>
      <c r="K44" s="113"/>
      <c r="L44" s="113"/>
      <c r="M44" s="116"/>
      <c r="N44" s="113"/>
      <c r="O44" s="113"/>
      <c r="P44" s="116"/>
      <c r="Q44" s="43" t="str" cm="1">
        <f t="array" ref="Q44">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44" s="116"/>
      <c r="S44" s="117"/>
      <c r="T44" s="116"/>
      <c r="U44" s="43" t="str" cm="1">
        <f t="array" ref="U44">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44" s="116"/>
      <c r="W44" s="117"/>
      <c r="X44" s="115" t="str" cm="1">
        <f t="array" ref="X44">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44" s="47" t="str" cm="1">
        <f t="array" ref="Y44">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44" s="113"/>
      <c r="AA44" s="113"/>
      <c r="AB44" s="113"/>
      <c r="AC44" s="113"/>
      <c r="AD44" s="113"/>
      <c r="AE44" s="113"/>
      <c r="AF44" s="113"/>
    </row>
    <row r="45" spans="2:32" ht="15" customHeight="1" thickBot="1" x14ac:dyDescent="0.4">
      <c r="B45" s="257"/>
      <c r="C45" s="17">
        <v>5</v>
      </c>
      <c r="D45" s="113"/>
      <c r="E45" s="113"/>
      <c r="F45" s="113"/>
      <c r="G45" s="113"/>
      <c r="H45" s="47" t="str" cm="1">
        <f t="array" ref="H45">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45" s="115" t="str" cm="1">
        <f t="array" ref="I45">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45" s="113"/>
      <c r="K45" s="113"/>
      <c r="L45" s="113"/>
      <c r="M45" s="116"/>
      <c r="N45" s="113"/>
      <c r="O45" s="113"/>
      <c r="P45" s="116"/>
      <c r="Q45" s="43" t="str" cm="1">
        <f t="array" ref="Q45">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45" s="116"/>
      <c r="S45" s="117"/>
      <c r="T45" s="116"/>
      <c r="U45" s="43" t="str" cm="1">
        <f t="array" ref="U45">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45" s="116"/>
      <c r="W45" s="117"/>
      <c r="X45" s="115" t="str" cm="1">
        <f t="array" ref="X45">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45" s="47" t="str" cm="1">
        <f t="array" ref="Y45">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45" s="113"/>
      <c r="AA45" s="113"/>
      <c r="AB45" s="113"/>
      <c r="AC45" s="113"/>
      <c r="AD45" s="113"/>
      <c r="AE45" s="113"/>
      <c r="AF45" s="113"/>
    </row>
    <row r="46" spans="2:32" ht="15" customHeight="1" thickBot="1" x14ac:dyDescent="0.4">
      <c r="B46" s="257"/>
      <c r="C46" s="17">
        <v>6</v>
      </c>
      <c r="D46" s="113"/>
      <c r="E46" s="113"/>
      <c r="F46" s="113"/>
      <c r="G46" s="113"/>
      <c r="H46" s="113"/>
      <c r="I46" s="116"/>
      <c r="J46" s="113"/>
      <c r="K46" s="113"/>
      <c r="L46" s="113"/>
      <c r="M46" s="116"/>
      <c r="N46" s="113"/>
      <c r="O46" s="113"/>
      <c r="P46" s="116"/>
      <c r="Q46" s="117"/>
      <c r="R46" s="116"/>
      <c r="S46" s="117"/>
      <c r="T46" s="116"/>
      <c r="U46" s="117"/>
      <c r="V46" s="116"/>
      <c r="W46" s="117"/>
      <c r="X46" s="115" t="str" cm="1">
        <f t="array" ref="X46">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46" s="47" t="str" cm="1">
        <f t="array" ref="Y46">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46" s="47" t="str" cm="1">
        <f t="array" ref="Z46">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46" s="47" t="str" cm="1">
        <f t="array" ref="AA46">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46" s="47" t="str" cm="1">
        <f t="array" ref="AB46">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46" s="47" t="str" cm="1">
        <f t="array" ref="AC46">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46" s="113"/>
      <c r="AE46" s="113"/>
      <c r="AF46" s="113"/>
    </row>
    <row r="47" spans="2:32" ht="15" customHeight="1" thickBot="1" x14ac:dyDescent="0.4">
      <c r="B47" s="257"/>
      <c r="C47" s="17">
        <v>7</v>
      </c>
      <c r="D47" s="113"/>
      <c r="E47" s="113"/>
      <c r="F47" s="113"/>
      <c r="G47" s="113"/>
      <c r="H47" s="113"/>
      <c r="I47" s="116"/>
      <c r="J47" s="113"/>
      <c r="K47" s="113"/>
      <c r="L47" s="47" t="str" cm="1">
        <f t="array" ref="L47">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47" s="115" t="str" cm="1">
        <f t="array" ref="M47">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47" s="113"/>
      <c r="O47" s="113"/>
      <c r="P47" s="116"/>
      <c r="Q47" s="117"/>
      <c r="R47" s="116"/>
      <c r="S47" s="117"/>
      <c r="T47" s="116"/>
      <c r="U47" s="117"/>
      <c r="V47" s="116"/>
      <c r="W47" s="117"/>
      <c r="X47" s="115" t="str" cm="1">
        <f t="array" ref="X47">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47" s="47" t="str" cm="1">
        <f t="array" ref="Y47">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47" s="113"/>
      <c r="AA47" s="113"/>
      <c r="AB47" s="113"/>
      <c r="AC47" s="113"/>
      <c r="AD47" s="47" t="str" cm="1">
        <f t="array" ref="AD47">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47" s="47" t="str" cm="1">
        <f t="array" ref="AE47">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47" s="47" t="str" cm="1">
        <f t="array" ref="AF47">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48" spans="2:32" ht="15" customHeight="1" thickBot="1" x14ac:dyDescent="0.4">
      <c r="B48" s="257"/>
      <c r="C48" s="17">
        <v>8</v>
      </c>
      <c r="D48" s="113"/>
      <c r="E48" s="113"/>
      <c r="F48" s="47" t="str" cm="1">
        <f t="array" ref="F48">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48" s="47" t="str" cm="1">
        <f t="array" ref="G48">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48" s="113"/>
      <c r="I48" s="116"/>
      <c r="J48" s="113"/>
      <c r="K48" s="113"/>
      <c r="L48" s="113"/>
      <c r="M48" s="116"/>
      <c r="N48" s="113"/>
      <c r="O48" s="113"/>
      <c r="P48" s="116"/>
      <c r="Q48" s="117"/>
      <c r="R48" s="116"/>
      <c r="S48" s="43" t="str" cm="1">
        <f t="array" ref="S48">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48" s="116"/>
      <c r="U48" s="117"/>
      <c r="V48" s="116"/>
      <c r="W48" s="43" t="str" cm="1">
        <f t="array" ref="W48">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48" s="116"/>
      <c r="Y48" s="113"/>
      <c r="Z48" s="113"/>
      <c r="AA48" s="113"/>
      <c r="AB48" s="113"/>
      <c r="AC48" s="113"/>
      <c r="AD48" s="113"/>
      <c r="AE48" s="113"/>
      <c r="AF48" s="113"/>
    </row>
    <row r="49" spans="2:32" ht="15" customHeight="1" thickBot="1" x14ac:dyDescent="0.4">
      <c r="B49" s="257"/>
      <c r="C49" s="17">
        <v>9</v>
      </c>
      <c r="D49" s="113"/>
      <c r="E49" s="113"/>
      <c r="F49" s="47" t="str" cm="1">
        <f t="array" ref="F49">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49" s="47" t="str" cm="1">
        <f t="array" ref="G49">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49" s="113"/>
      <c r="I49" s="116"/>
      <c r="J49" s="113"/>
      <c r="K49" s="113"/>
      <c r="L49" s="113"/>
      <c r="M49" s="116"/>
      <c r="N49" s="113"/>
      <c r="O49" s="113"/>
      <c r="P49" s="116"/>
      <c r="Q49" s="43" t="str" cm="1">
        <f t="array" ref="Q49">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49" s="116"/>
      <c r="S49" s="117"/>
      <c r="T49" s="116"/>
      <c r="U49" s="43" t="str" cm="1">
        <f t="array" ref="U49">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49" s="116"/>
      <c r="W49" s="117"/>
      <c r="X49" s="116"/>
      <c r="Y49" s="113"/>
      <c r="Z49" s="113"/>
      <c r="AA49" s="113"/>
      <c r="AB49" s="113"/>
      <c r="AC49" s="113"/>
      <c r="AD49" s="113"/>
      <c r="AE49" s="113"/>
      <c r="AF49" s="113"/>
    </row>
    <row r="50" spans="2:32" ht="15" customHeight="1" thickBot="1" x14ac:dyDescent="0.4">
      <c r="B50" s="257"/>
      <c r="C50" s="17">
        <v>10</v>
      </c>
      <c r="D50" s="118"/>
      <c r="E50" s="118"/>
      <c r="F50" s="119" t="str" cm="1">
        <f t="array" ref="F50">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50" s="119" t="str" cm="1">
        <f t="array" ref="G50">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50" s="118"/>
      <c r="I50" s="120"/>
      <c r="J50" s="118"/>
      <c r="K50" s="118"/>
      <c r="L50" s="118"/>
      <c r="M50" s="120"/>
      <c r="N50" s="118"/>
      <c r="O50" s="118"/>
      <c r="P50" s="120"/>
      <c r="Q50" s="57" t="str" cm="1">
        <f t="array" ref="Q50">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50" s="120"/>
      <c r="S50" s="121"/>
      <c r="T50" s="120"/>
      <c r="U50" s="43" t="str" cm="1">
        <f t="array" ref="U50">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50" s="120"/>
      <c r="W50" s="121"/>
      <c r="X50" s="120"/>
      <c r="Y50" s="118"/>
      <c r="Z50" s="118"/>
      <c r="AA50" s="118"/>
      <c r="AB50" s="118"/>
      <c r="AC50" s="118"/>
      <c r="AD50" s="118"/>
      <c r="AE50" s="118"/>
      <c r="AF50" s="118"/>
    </row>
    <row r="51" spans="2:32" ht="15" customHeight="1" thickBot="1" x14ac:dyDescent="0.4">
      <c r="B51" s="227"/>
      <c r="C51" s="18"/>
      <c r="D51" s="59"/>
      <c r="E51" s="59"/>
      <c r="F51" s="59"/>
      <c r="G51" s="59"/>
      <c r="H51" s="59"/>
      <c r="I51" s="59"/>
      <c r="J51" s="59"/>
      <c r="K51" s="59"/>
      <c r="L51" s="59"/>
      <c r="M51" s="59"/>
      <c r="N51" s="59"/>
      <c r="O51" s="59"/>
      <c r="P51" s="123"/>
      <c r="Q51" s="123"/>
      <c r="R51" s="123"/>
      <c r="S51" s="123"/>
      <c r="T51" s="123"/>
      <c r="U51" s="123"/>
      <c r="V51" s="123"/>
      <c r="W51" s="123"/>
      <c r="X51" s="123"/>
      <c r="Y51" s="123"/>
      <c r="Z51" s="123"/>
      <c r="AA51" s="59"/>
      <c r="AB51" s="59"/>
      <c r="AC51" s="59"/>
      <c r="AD51" s="59"/>
      <c r="AE51" s="59"/>
      <c r="AF51" s="59"/>
    </row>
    <row r="52" spans="2:32" ht="15" customHeight="1" thickBot="1" x14ac:dyDescent="0.4">
      <c r="B52" s="257" t="str">
        <f>IF('1. Introduction'!C13=0,"",'1. Introduction'!C13)</f>
        <v/>
      </c>
      <c r="C52" s="17">
        <v>1</v>
      </c>
      <c r="D52" s="107" t="str" cm="1">
        <f t="array" ref="D52">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52" s="107" t="str" cm="1">
        <f t="array" ref="E52">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52" s="108"/>
      <c r="G52" s="108"/>
      <c r="H52" s="108"/>
      <c r="I52" s="109"/>
      <c r="J52" s="108"/>
      <c r="K52" s="108"/>
      <c r="L52" s="108"/>
      <c r="M52" s="109"/>
      <c r="N52" s="108"/>
      <c r="O52" s="108"/>
      <c r="P52" s="109"/>
      <c r="Q52" s="110"/>
      <c r="R52" s="109"/>
      <c r="S52" s="110"/>
      <c r="T52" s="109"/>
      <c r="U52" s="110"/>
      <c r="V52" s="111"/>
      <c r="W52" s="110"/>
      <c r="X52" s="109"/>
      <c r="Y52" s="112"/>
      <c r="Z52" s="112"/>
      <c r="AA52" s="112"/>
      <c r="AB52" s="112"/>
      <c r="AC52" s="112"/>
      <c r="AD52" s="112"/>
      <c r="AE52" s="112"/>
      <c r="AF52" s="112"/>
    </row>
    <row r="53" spans="2:32" ht="15" customHeight="1" thickBot="1" x14ac:dyDescent="0.4">
      <c r="B53" s="257"/>
      <c r="C53" s="17">
        <v>2</v>
      </c>
      <c r="D53" s="113"/>
      <c r="E53" s="114"/>
      <c r="F53" s="113"/>
      <c r="G53" s="113"/>
      <c r="H53" s="47" t="str" cm="1">
        <f t="array" ref="H53">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53" s="115" t="str" cm="1">
        <f t="array" ref="I53">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53" s="47" t="str" cm="1">
        <f t="array" ref="J53">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53" s="47" t="str" cm="1">
        <f t="array" ref="K53">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53" s="113"/>
      <c r="M53" s="116"/>
      <c r="N53" s="113"/>
      <c r="O53" s="113"/>
      <c r="P53" s="116"/>
      <c r="Q53" s="117"/>
      <c r="R53" s="47" t="str" cm="1">
        <f t="array" ref="R53">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53" s="117"/>
      <c r="T53" s="116"/>
      <c r="U53" s="117"/>
      <c r="V53" s="47" t="str" cm="1">
        <f t="array" ref="V53">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53" s="117"/>
      <c r="X53" s="116"/>
      <c r="Y53" s="113"/>
      <c r="Z53" s="113"/>
      <c r="AA53" s="113"/>
      <c r="AB53" s="113"/>
      <c r="AC53" s="113"/>
      <c r="AD53" s="113"/>
      <c r="AE53" s="113"/>
      <c r="AF53" s="113"/>
    </row>
    <row r="54" spans="2:32" ht="15" customHeight="1" thickBot="1" x14ac:dyDescent="0.4">
      <c r="B54" s="257"/>
      <c r="C54" s="17">
        <v>3</v>
      </c>
      <c r="D54" s="113"/>
      <c r="E54" s="113"/>
      <c r="F54" s="113"/>
      <c r="G54" s="113"/>
      <c r="H54" s="113"/>
      <c r="I54" s="116"/>
      <c r="J54" s="113"/>
      <c r="K54" s="113"/>
      <c r="L54" s="113"/>
      <c r="M54" s="116"/>
      <c r="N54" s="47" t="str" cm="1">
        <f t="array" ref="N54">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54" s="47" t="str" cm="1">
        <f t="array" ref="O54">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54" s="47" t="str" cm="1">
        <f t="array" ref="P54">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54" s="117"/>
      <c r="R54" s="116"/>
      <c r="S54" s="117"/>
      <c r="T54" s="47" t="str" cm="1">
        <f t="array" ref="T54">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54" s="117"/>
      <c r="V54" s="116"/>
      <c r="W54" s="117"/>
      <c r="X54" s="116"/>
      <c r="Y54" s="113"/>
      <c r="Z54" s="113"/>
      <c r="AA54" s="113"/>
      <c r="AB54" s="113"/>
      <c r="AC54" s="113"/>
      <c r="AD54" s="113"/>
      <c r="AE54" s="113"/>
      <c r="AF54" s="113"/>
    </row>
    <row r="55" spans="2:32" ht="15" customHeight="1" thickBot="1" x14ac:dyDescent="0.4">
      <c r="B55" s="257"/>
      <c r="C55" s="17">
        <v>4</v>
      </c>
      <c r="D55" s="113"/>
      <c r="E55" s="113"/>
      <c r="F55" s="113"/>
      <c r="G55" s="113"/>
      <c r="H55" s="113"/>
      <c r="I55" s="116"/>
      <c r="J55" s="113"/>
      <c r="K55" s="113"/>
      <c r="L55" s="113"/>
      <c r="M55" s="116"/>
      <c r="N55" s="113"/>
      <c r="O55" s="113"/>
      <c r="P55" s="116"/>
      <c r="Q55" s="43" t="str" cm="1">
        <f t="array" ref="Q55">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55" s="116"/>
      <c r="S55" s="117"/>
      <c r="T55" s="116"/>
      <c r="U55" s="43" t="str" cm="1">
        <f t="array" ref="U55">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55" s="116"/>
      <c r="W55" s="117"/>
      <c r="X55" s="115" t="str" cm="1">
        <f t="array" ref="X55">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55" s="47" t="str" cm="1">
        <f t="array" ref="Y55">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55" s="113"/>
      <c r="AA55" s="113"/>
      <c r="AB55" s="113"/>
      <c r="AC55" s="113"/>
      <c r="AD55" s="113"/>
      <c r="AE55" s="113"/>
      <c r="AF55" s="113"/>
    </row>
    <row r="56" spans="2:32" ht="15" customHeight="1" thickBot="1" x14ac:dyDescent="0.4">
      <c r="B56" s="257"/>
      <c r="C56" s="17">
        <v>5</v>
      </c>
      <c r="D56" s="113"/>
      <c r="E56" s="113"/>
      <c r="F56" s="113"/>
      <c r="G56" s="113"/>
      <c r="H56" s="47" t="str" cm="1">
        <f t="array" ref="H56">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56" s="115" t="str" cm="1">
        <f t="array" ref="I56">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56" s="113"/>
      <c r="K56" s="113"/>
      <c r="L56" s="113"/>
      <c r="M56" s="116"/>
      <c r="N56" s="113"/>
      <c r="O56" s="113"/>
      <c r="P56" s="116"/>
      <c r="Q56" s="43" t="str" cm="1">
        <f t="array" ref="Q56">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56" s="116"/>
      <c r="S56" s="117"/>
      <c r="T56" s="116"/>
      <c r="U56" s="43" t="str" cm="1">
        <f t="array" ref="U56">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56" s="116"/>
      <c r="W56" s="117"/>
      <c r="X56" s="115" t="str" cm="1">
        <f t="array" ref="X56">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56" s="47" t="str" cm="1">
        <f t="array" ref="Y56">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56" s="113"/>
      <c r="AA56" s="113"/>
      <c r="AB56" s="113"/>
      <c r="AC56" s="113"/>
      <c r="AD56" s="113"/>
      <c r="AE56" s="113"/>
      <c r="AF56" s="113"/>
    </row>
    <row r="57" spans="2:32" ht="15" customHeight="1" thickBot="1" x14ac:dyDescent="0.4">
      <c r="B57" s="257"/>
      <c r="C57" s="17">
        <v>6</v>
      </c>
      <c r="D57" s="113"/>
      <c r="E57" s="113"/>
      <c r="F57" s="113"/>
      <c r="G57" s="113"/>
      <c r="H57" s="113"/>
      <c r="I57" s="116"/>
      <c r="J57" s="113"/>
      <c r="K57" s="113"/>
      <c r="L57" s="113"/>
      <c r="M57" s="116"/>
      <c r="N57" s="113"/>
      <c r="O57" s="113"/>
      <c r="P57" s="116"/>
      <c r="Q57" s="117"/>
      <c r="R57" s="116"/>
      <c r="S57" s="117"/>
      <c r="T57" s="116"/>
      <c r="U57" s="117"/>
      <c r="V57" s="116"/>
      <c r="W57" s="117"/>
      <c r="X57" s="115" t="str" cm="1">
        <f t="array" ref="X57">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57" s="47" t="str" cm="1">
        <f t="array" ref="Y57">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57" s="47" t="str" cm="1">
        <f t="array" ref="Z57">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57" s="47" t="str" cm="1">
        <f t="array" ref="AA57">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57" s="47" t="str" cm="1">
        <f t="array" ref="AB57">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57" s="47" t="str" cm="1">
        <f t="array" ref="AC57">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57" s="113"/>
      <c r="AE57" s="113"/>
      <c r="AF57" s="113"/>
    </row>
    <row r="58" spans="2:32" ht="15" customHeight="1" thickBot="1" x14ac:dyDescent="0.4">
      <c r="B58" s="257"/>
      <c r="C58" s="17">
        <v>7</v>
      </c>
      <c r="D58" s="113"/>
      <c r="E58" s="113"/>
      <c r="F58" s="113"/>
      <c r="G58" s="113"/>
      <c r="H58" s="113"/>
      <c r="I58" s="116"/>
      <c r="J58" s="113"/>
      <c r="K58" s="113"/>
      <c r="L58" s="47" t="str" cm="1">
        <f t="array" ref="L58">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58" s="115" t="str" cm="1">
        <f t="array" ref="M58">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58" s="113"/>
      <c r="O58" s="113"/>
      <c r="P58" s="116"/>
      <c r="Q58" s="117"/>
      <c r="R58" s="116"/>
      <c r="S58" s="117"/>
      <c r="T58" s="116"/>
      <c r="U58" s="117"/>
      <c r="V58" s="116"/>
      <c r="W58" s="117"/>
      <c r="X58" s="115" t="str" cm="1">
        <f t="array" ref="X58">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58" s="47" t="str" cm="1">
        <f t="array" ref="Y58">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58" s="113"/>
      <c r="AA58" s="113"/>
      <c r="AB58" s="113"/>
      <c r="AC58" s="113"/>
      <c r="AD58" s="47" t="str" cm="1">
        <f t="array" ref="AD58">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58" s="47" t="str" cm="1">
        <f t="array" ref="AE58">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58" s="47" t="str" cm="1">
        <f t="array" ref="AF58">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59" spans="2:32" ht="15" customHeight="1" thickBot="1" x14ac:dyDescent="0.4">
      <c r="B59" s="257"/>
      <c r="C59" s="17">
        <v>8</v>
      </c>
      <c r="D59" s="113"/>
      <c r="E59" s="113"/>
      <c r="F59" s="47" t="str" cm="1">
        <f t="array" ref="F59">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59" s="47" t="str" cm="1">
        <f t="array" ref="G59">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59" s="113"/>
      <c r="I59" s="116"/>
      <c r="J59" s="113"/>
      <c r="K59" s="113"/>
      <c r="L59" s="113"/>
      <c r="M59" s="116"/>
      <c r="N59" s="113"/>
      <c r="O59" s="113"/>
      <c r="P59" s="116"/>
      <c r="Q59" s="117"/>
      <c r="R59" s="116"/>
      <c r="S59" s="43" t="str" cm="1">
        <f t="array" ref="S59">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59" s="116"/>
      <c r="U59" s="117"/>
      <c r="V59" s="116"/>
      <c r="W59" s="43" t="str" cm="1">
        <f t="array" ref="W59">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59" s="116"/>
      <c r="Y59" s="113"/>
      <c r="Z59" s="113"/>
      <c r="AA59" s="113"/>
      <c r="AB59" s="113"/>
      <c r="AC59" s="113"/>
      <c r="AD59" s="113"/>
      <c r="AE59" s="113"/>
      <c r="AF59" s="113"/>
    </row>
    <row r="60" spans="2:32" ht="15" customHeight="1" thickBot="1" x14ac:dyDescent="0.4">
      <c r="B60" s="257"/>
      <c r="C60" s="17">
        <v>9</v>
      </c>
      <c r="D60" s="113"/>
      <c r="E60" s="113"/>
      <c r="F60" s="47" t="str" cm="1">
        <f t="array" ref="F60">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60" s="47" t="str" cm="1">
        <f t="array" ref="G60">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60" s="113"/>
      <c r="I60" s="116"/>
      <c r="J60" s="113"/>
      <c r="K60" s="113"/>
      <c r="L60" s="113"/>
      <c r="M60" s="116"/>
      <c r="N60" s="113"/>
      <c r="O60" s="113"/>
      <c r="P60" s="116"/>
      <c r="Q60" s="43" t="str" cm="1">
        <f t="array" ref="Q60">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60" s="116"/>
      <c r="S60" s="117"/>
      <c r="T60" s="116"/>
      <c r="U60" s="43" t="str" cm="1">
        <f t="array" ref="U60">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60" s="116"/>
      <c r="W60" s="117"/>
      <c r="X60" s="116"/>
      <c r="Y60" s="113"/>
      <c r="Z60" s="113"/>
      <c r="AA60" s="113"/>
      <c r="AB60" s="113"/>
      <c r="AC60" s="113"/>
      <c r="AD60" s="113"/>
      <c r="AE60" s="113"/>
      <c r="AF60" s="113"/>
    </row>
    <row r="61" spans="2:32" ht="15" customHeight="1" thickBot="1" x14ac:dyDescent="0.4">
      <c r="B61" s="257"/>
      <c r="C61" s="17">
        <v>10</v>
      </c>
      <c r="D61" s="118"/>
      <c r="E61" s="118"/>
      <c r="F61" s="119" t="str" cm="1">
        <f t="array" ref="F61">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61" s="119" t="str" cm="1">
        <f t="array" ref="G61">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61" s="118"/>
      <c r="I61" s="120"/>
      <c r="J61" s="118"/>
      <c r="K61" s="118"/>
      <c r="L61" s="118"/>
      <c r="M61" s="120"/>
      <c r="N61" s="118"/>
      <c r="O61" s="118"/>
      <c r="P61" s="120"/>
      <c r="Q61" s="57" t="str" cm="1">
        <f t="array" ref="Q61">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61" s="120"/>
      <c r="S61" s="121"/>
      <c r="T61" s="120"/>
      <c r="U61" s="43" t="str" cm="1">
        <f t="array" ref="U61">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61" s="120"/>
      <c r="W61" s="121"/>
      <c r="X61" s="120"/>
      <c r="Y61" s="118"/>
      <c r="Z61" s="118"/>
      <c r="AA61" s="118"/>
      <c r="AB61" s="118"/>
      <c r="AC61" s="118"/>
      <c r="AD61" s="118"/>
      <c r="AE61" s="118"/>
      <c r="AF61" s="118"/>
    </row>
    <row r="62" spans="2:32" ht="15" customHeight="1" thickBot="1" x14ac:dyDescent="0.4">
      <c r="B62" s="227"/>
      <c r="C62" s="18"/>
      <c r="D62" s="59"/>
      <c r="E62" s="59"/>
      <c r="F62" s="59"/>
      <c r="G62" s="59"/>
      <c r="H62" s="59"/>
      <c r="I62" s="59"/>
      <c r="J62" s="59"/>
      <c r="K62" s="59"/>
      <c r="L62" s="59"/>
      <c r="M62" s="59"/>
      <c r="N62" s="59"/>
      <c r="O62" s="59"/>
      <c r="P62" s="123"/>
      <c r="Q62" s="123"/>
      <c r="R62" s="123"/>
      <c r="S62" s="123"/>
      <c r="T62" s="123"/>
      <c r="U62" s="123"/>
      <c r="V62" s="123"/>
      <c r="W62" s="123"/>
      <c r="X62" s="123"/>
      <c r="Y62" s="123"/>
      <c r="Z62" s="123"/>
      <c r="AA62" s="59"/>
      <c r="AB62" s="59"/>
      <c r="AC62" s="59"/>
      <c r="AD62" s="59"/>
      <c r="AE62" s="59"/>
      <c r="AF62" s="59"/>
    </row>
    <row r="63" spans="2:32" ht="15" customHeight="1" thickBot="1" x14ac:dyDescent="0.4">
      <c r="B63" s="257" t="str">
        <f>IF('1. Introduction'!C14=0,"",'1. Introduction'!C14)</f>
        <v/>
      </c>
      <c r="C63" s="17">
        <v>1</v>
      </c>
      <c r="D63" s="107" t="str" cm="1">
        <f t="array" ref="D63">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63" s="107" t="str" cm="1">
        <f t="array" ref="E63">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63" s="108"/>
      <c r="G63" s="108"/>
      <c r="H63" s="108"/>
      <c r="I63" s="109"/>
      <c r="J63" s="108"/>
      <c r="K63" s="108"/>
      <c r="L63" s="108"/>
      <c r="M63" s="109"/>
      <c r="N63" s="108"/>
      <c r="O63" s="108"/>
      <c r="P63" s="108"/>
      <c r="Q63" s="108"/>
      <c r="R63" s="109"/>
      <c r="S63" s="108"/>
      <c r="T63" s="108"/>
      <c r="U63" s="108"/>
      <c r="V63" s="112"/>
      <c r="W63" s="108"/>
      <c r="X63" s="109"/>
      <c r="Y63" s="112"/>
      <c r="Z63" s="112"/>
      <c r="AA63" s="112"/>
      <c r="AB63" s="112"/>
      <c r="AC63" s="112"/>
      <c r="AD63" s="112"/>
      <c r="AE63" s="112"/>
      <c r="AF63" s="112"/>
    </row>
    <row r="64" spans="2:32" ht="15" customHeight="1" thickBot="1" x14ac:dyDescent="0.4">
      <c r="B64" s="257"/>
      <c r="C64" s="17">
        <v>2</v>
      </c>
      <c r="D64" s="113"/>
      <c r="E64" s="114"/>
      <c r="F64" s="113"/>
      <c r="G64" s="113"/>
      <c r="H64" s="47" t="str" cm="1">
        <f t="array" ref="H64">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64" s="115" t="str" cm="1">
        <f t="array" ref="I64">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64" s="47" t="str" cm="1">
        <f t="array" ref="J64">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64" s="47" t="str" cm="1">
        <f t="array" ref="K64">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64" s="113"/>
      <c r="M64" s="116"/>
      <c r="N64" s="113"/>
      <c r="O64" s="113"/>
      <c r="P64" s="113"/>
      <c r="Q64" s="113"/>
      <c r="R64" s="115" t="str" cm="1">
        <f t="array" ref="R64">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64" s="113"/>
      <c r="T64" s="113"/>
      <c r="U64" s="113"/>
      <c r="V64" s="47" t="str" cm="1">
        <f t="array" ref="V64">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64" s="113"/>
      <c r="X64" s="116"/>
      <c r="Y64" s="113"/>
      <c r="Z64" s="113"/>
      <c r="AA64" s="113"/>
      <c r="AB64" s="113"/>
      <c r="AC64" s="113"/>
      <c r="AD64" s="113"/>
      <c r="AE64" s="113"/>
      <c r="AF64" s="113"/>
    </row>
    <row r="65" spans="2:32" ht="15" customHeight="1" thickBot="1" x14ac:dyDescent="0.4">
      <c r="B65" s="257"/>
      <c r="C65" s="17">
        <v>3</v>
      </c>
      <c r="D65" s="113"/>
      <c r="E65" s="113"/>
      <c r="F65" s="113"/>
      <c r="G65" s="113"/>
      <c r="H65" s="113"/>
      <c r="I65" s="116"/>
      <c r="J65" s="113"/>
      <c r="K65" s="113"/>
      <c r="L65" s="113"/>
      <c r="M65" s="116"/>
      <c r="N65" s="47" t="str" cm="1">
        <f t="array" ref="N65">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65" s="47" t="str" cm="1">
        <f t="array" ref="O65">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65" s="47" t="str" cm="1">
        <f t="array" ref="P65">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65" s="113"/>
      <c r="R65" s="116"/>
      <c r="S65" s="113"/>
      <c r="T65" s="47" t="str" cm="1">
        <f t="array" ref="T65">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65" s="113"/>
      <c r="V65" s="113"/>
      <c r="W65" s="113"/>
      <c r="X65" s="116"/>
      <c r="Y65" s="113"/>
      <c r="Z65" s="113"/>
      <c r="AA65" s="113"/>
      <c r="AB65" s="113"/>
      <c r="AC65" s="113"/>
      <c r="AD65" s="113"/>
      <c r="AE65" s="113"/>
      <c r="AF65" s="113"/>
    </row>
    <row r="66" spans="2:32" ht="15" customHeight="1" thickBot="1" x14ac:dyDescent="0.4">
      <c r="B66" s="257"/>
      <c r="C66" s="17">
        <v>4</v>
      </c>
      <c r="D66" s="113"/>
      <c r="E66" s="113"/>
      <c r="F66" s="113"/>
      <c r="G66" s="113"/>
      <c r="H66" s="113"/>
      <c r="I66" s="116"/>
      <c r="J66" s="113"/>
      <c r="K66" s="113"/>
      <c r="L66" s="113"/>
      <c r="M66" s="116"/>
      <c r="N66" s="113"/>
      <c r="O66" s="113"/>
      <c r="P66" s="113"/>
      <c r="Q66" s="47" t="str" cm="1">
        <f t="array" ref="Q66">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66" s="116"/>
      <c r="S66" s="113"/>
      <c r="T66" s="113"/>
      <c r="U66" s="47" t="str" cm="1">
        <f t="array" ref="U66">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66" s="113"/>
      <c r="W66" s="113"/>
      <c r="X66" s="115" t="str" cm="1">
        <f t="array" ref="X66">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66" s="47" t="str" cm="1">
        <f t="array" ref="Y66">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66" s="113"/>
      <c r="AA66" s="113"/>
      <c r="AB66" s="113"/>
      <c r="AC66" s="113"/>
      <c r="AD66" s="113"/>
      <c r="AE66" s="113"/>
      <c r="AF66" s="113"/>
    </row>
    <row r="67" spans="2:32" ht="15" customHeight="1" thickBot="1" x14ac:dyDescent="0.4">
      <c r="B67" s="257"/>
      <c r="C67" s="17">
        <v>5</v>
      </c>
      <c r="D67" s="113"/>
      <c r="E67" s="113"/>
      <c r="F67" s="113"/>
      <c r="G67" s="113"/>
      <c r="H67" s="47" t="str" cm="1">
        <f t="array" ref="H67">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67" s="115" t="str" cm="1">
        <f t="array" ref="I67">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67" s="113"/>
      <c r="K67" s="113"/>
      <c r="L67" s="113"/>
      <c r="M67" s="116"/>
      <c r="N67" s="113"/>
      <c r="O67" s="113"/>
      <c r="P67" s="113"/>
      <c r="Q67" s="47" t="str" cm="1">
        <f t="array" ref="Q67">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67" s="116"/>
      <c r="S67" s="113"/>
      <c r="T67" s="113"/>
      <c r="U67" s="47" t="str" cm="1">
        <f t="array" ref="U67">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67" s="113"/>
      <c r="W67" s="113"/>
      <c r="X67" s="115" t="str" cm="1">
        <f t="array" ref="X67">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67" s="47" t="str" cm="1">
        <f t="array" ref="Y67">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67" s="113"/>
      <c r="AA67" s="113"/>
      <c r="AB67" s="113"/>
      <c r="AC67" s="113"/>
      <c r="AD67" s="113"/>
      <c r="AE67" s="113"/>
      <c r="AF67" s="113"/>
    </row>
    <row r="68" spans="2:32" ht="15" customHeight="1" thickBot="1" x14ac:dyDescent="0.4">
      <c r="B68" s="257"/>
      <c r="C68" s="17">
        <v>6</v>
      </c>
      <c r="D68" s="113"/>
      <c r="E68" s="113"/>
      <c r="F68" s="113"/>
      <c r="G68" s="113"/>
      <c r="H68" s="113"/>
      <c r="I68" s="116"/>
      <c r="J68" s="113"/>
      <c r="K68" s="113"/>
      <c r="L68" s="113"/>
      <c r="M68" s="116"/>
      <c r="N68" s="113"/>
      <c r="O68" s="113"/>
      <c r="P68" s="113"/>
      <c r="Q68" s="113"/>
      <c r="R68" s="116"/>
      <c r="S68" s="113"/>
      <c r="T68" s="113"/>
      <c r="U68" s="113"/>
      <c r="V68" s="113"/>
      <c r="W68" s="113"/>
      <c r="X68" s="115" t="str" cm="1">
        <f t="array" ref="X68">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68" s="47" t="str" cm="1">
        <f t="array" ref="Y68">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68" s="47" t="str" cm="1">
        <f t="array" ref="Z68">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68" s="47" t="str" cm="1">
        <f t="array" ref="AA68">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68" s="47" t="str" cm="1">
        <f t="array" ref="AB68">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68" s="47" t="str" cm="1">
        <f t="array" ref="AC68">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68" s="113"/>
      <c r="AE68" s="113"/>
      <c r="AF68" s="113"/>
    </row>
    <row r="69" spans="2:32" ht="15" customHeight="1" thickBot="1" x14ac:dyDescent="0.4">
      <c r="B69" s="257"/>
      <c r="C69" s="17">
        <v>7</v>
      </c>
      <c r="D69" s="113"/>
      <c r="E69" s="113"/>
      <c r="F69" s="113"/>
      <c r="G69" s="113"/>
      <c r="H69" s="113"/>
      <c r="I69" s="116"/>
      <c r="J69" s="113"/>
      <c r="K69" s="113"/>
      <c r="L69" s="47" t="str" cm="1">
        <f t="array" ref="L69">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69" s="115" t="str" cm="1">
        <f t="array" ref="M69">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69" s="113"/>
      <c r="O69" s="113"/>
      <c r="P69" s="113"/>
      <c r="Q69" s="113"/>
      <c r="R69" s="116"/>
      <c r="S69" s="113"/>
      <c r="T69" s="113"/>
      <c r="U69" s="113"/>
      <c r="V69" s="113"/>
      <c r="W69" s="113"/>
      <c r="X69" s="115" t="str" cm="1">
        <f t="array" ref="X69">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69" s="47" t="str" cm="1">
        <f t="array" ref="Y69">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69" s="113"/>
      <c r="AA69" s="113"/>
      <c r="AB69" s="113"/>
      <c r="AC69" s="113"/>
      <c r="AD69" s="47" t="str" cm="1">
        <f t="array" ref="AD69">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69" s="47" t="str" cm="1">
        <f t="array" ref="AE69">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69" s="47" t="str" cm="1">
        <f t="array" ref="AF69">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70" spans="2:32" ht="15" customHeight="1" thickBot="1" x14ac:dyDescent="0.4">
      <c r="B70" s="257"/>
      <c r="C70" s="17">
        <v>8</v>
      </c>
      <c r="D70" s="113"/>
      <c r="E70" s="113"/>
      <c r="F70" s="47" t="str" cm="1">
        <f t="array" ref="F70">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70" s="47" t="str" cm="1">
        <f t="array" ref="G70">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70" s="113"/>
      <c r="I70" s="116"/>
      <c r="J70" s="113"/>
      <c r="K70" s="113"/>
      <c r="L70" s="113"/>
      <c r="M70" s="116"/>
      <c r="N70" s="113"/>
      <c r="O70" s="113"/>
      <c r="P70" s="113"/>
      <c r="Q70" s="113"/>
      <c r="R70" s="116"/>
      <c r="S70" s="47" t="str" cm="1">
        <f t="array" ref="S70">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70" s="113"/>
      <c r="U70" s="113"/>
      <c r="V70" s="113"/>
      <c r="W70" s="47" t="str" cm="1">
        <f t="array" ref="W70">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70" s="116"/>
      <c r="Y70" s="113"/>
      <c r="Z70" s="113"/>
      <c r="AA70" s="113"/>
      <c r="AB70" s="113"/>
      <c r="AC70" s="113"/>
      <c r="AD70" s="113"/>
      <c r="AE70" s="113"/>
      <c r="AF70" s="113"/>
    </row>
    <row r="71" spans="2:32" ht="15" customHeight="1" thickBot="1" x14ac:dyDescent="0.4">
      <c r="B71" s="257"/>
      <c r="C71" s="17">
        <v>9</v>
      </c>
      <c r="D71" s="113"/>
      <c r="E71" s="113"/>
      <c r="F71" s="47" t="str" cm="1">
        <f t="array" ref="F71">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71" s="47" t="str" cm="1">
        <f t="array" ref="G71">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71" s="113"/>
      <c r="I71" s="116"/>
      <c r="J71" s="113"/>
      <c r="K71" s="113"/>
      <c r="L71" s="113"/>
      <c r="M71" s="116"/>
      <c r="N71" s="113"/>
      <c r="O71" s="113"/>
      <c r="P71" s="113"/>
      <c r="Q71" s="47" t="str" cm="1">
        <f t="array" ref="Q71">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71" s="116"/>
      <c r="S71" s="113"/>
      <c r="T71" s="113"/>
      <c r="U71" s="47" t="str" cm="1">
        <f t="array" ref="U71">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71" s="113"/>
      <c r="W71" s="113"/>
      <c r="X71" s="116"/>
      <c r="Y71" s="113"/>
      <c r="Z71" s="113"/>
      <c r="AA71" s="113"/>
      <c r="AB71" s="113"/>
      <c r="AC71" s="113"/>
      <c r="AD71" s="113"/>
      <c r="AE71" s="113"/>
      <c r="AF71" s="113"/>
    </row>
    <row r="72" spans="2:32" ht="15" customHeight="1" thickBot="1" x14ac:dyDescent="0.4">
      <c r="B72" s="257"/>
      <c r="C72" s="17">
        <v>10</v>
      </c>
      <c r="D72" s="118"/>
      <c r="E72" s="118"/>
      <c r="F72" s="119" t="str" cm="1">
        <f t="array" ref="F72">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72" s="119" t="str" cm="1">
        <f t="array" ref="G72">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72" s="118"/>
      <c r="I72" s="120"/>
      <c r="J72" s="118"/>
      <c r="K72" s="118"/>
      <c r="L72" s="118"/>
      <c r="M72" s="120"/>
      <c r="N72" s="118"/>
      <c r="O72" s="118"/>
      <c r="P72" s="118"/>
      <c r="Q72" s="119" t="str" cm="1">
        <f t="array" ref="Q72">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72" s="120"/>
      <c r="S72" s="118"/>
      <c r="T72" s="118"/>
      <c r="U72" s="119" t="str" cm="1">
        <f t="array" ref="U72">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72" s="118"/>
      <c r="W72" s="118"/>
      <c r="X72" s="120"/>
      <c r="Y72" s="118"/>
      <c r="Z72" s="118"/>
      <c r="AA72" s="118"/>
      <c r="AB72" s="118"/>
      <c r="AC72" s="118"/>
      <c r="AD72" s="118"/>
      <c r="AE72" s="118"/>
      <c r="AF72" s="118"/>
    </row>
    <row r="73" spans="2:32" ht="15" customHeight="1" thickBot="1" x14ac:dyDescent="0.4">
      <c r="B73" s="227"/>
      <c r="C73" s="18"/>
      <c r="D73" s="122"/>
      <c r="E73" s="122"/>
      <c r="F73" s="122"/>
      <c r="G73" s="122"/>
      <c r="H73" s="122"/>
      <c r="I73" s="122"/>
      <c r="J73" s="122"/>
      <c r="K73" s="122"/>
      <c r="L73" s="122"/>
      <c r="M73" s="122"/>
      <c r="N73" s="122"/>
      <c r="O73" s="122"/>
      <c r="P73" s="123"/>
      <c r="Q73" s="123"/>
      <c r="R73" s="123"/>
      <c r="S73" s="123"/>
      <c r="T73" s="123"/>
      <c r="U73" s="123"/>
      <c r="V73" s="123"/>
      <c r="W73" s="123"/>
      <c r="X73" s="123"/>
      <c r="Y73" s="123"/>
      <c r="Z73" s="123"/>
      <c r="AA73" s="59"/>
      <c r="AB73" s="59"/>
      <c r="AC73" s="59"/>
      <c r="AD73" s="59"/>
      <c r="AE73" s="59"/>
      <c r="AF73" s="59"/>
    </row>
    <row r="74" spans="2:32" ht="15" customHeight="1" thickBot="1" x14ac:dyDescent="0.4">
      <c r="B74" s="257" t="str">
        <f>IF('1. Introduction'!C15=0,"",'1. Introduction'!C15)</f>
        <v/>
      </c>
      <c r="C74" s="17">
        <v>1</v>
      </c>
      <c r="D74" s="107" t="str" cm="1">
        <f t="array" ref="D74">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74" s="107" t="str" cm="1">
        <f t="array" ref="E74">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74" s="108"/>
      <c r="G74" s="108"/>
      <c r="H74" s="108"/>
      <c r="I74" s="109"/>
      <c r="J74" s="108"/>
      <c r="K74" s="108"/>
      <c r="L74" s="108"/>
      <c r="M74" s="109"/>
      <c r="N74" s="108"/>
      <c r="O74" s="108"/>
      <c r="P74" s="108"/>
      <c r="Q74" s="108"/>
      <c r="R74" s="109"/>
      <c r="S74" s="108"/>
      <c r="T74" s="108"/>
      <c r="U74" s="108"/>
      <c r="V74" s="112"/>
      <c r="W74" s="108"/>
      <c r="X74" s="109"/>
      <c r="Y74" s="112"/>
      <c r="Z74" s="112"/>
      <c r="AA74" s="112"/>
      <c r="AB74" s="112"/>
      <c r="AC74" s="112"/>
      <c r="AD74" s="112"/>
      <c r="AE74" s="112"/>
      <c r="AF74" s="112"/>
    </row>
    <row r="75" spans="2:32" ht="15" customHeight="1" thickBot="1" x14ac:dyDescent="0.4">
      <c r="B75" s="257"/>
      <c r="C75" s="17">
        <v>2</v>
      </c>
      <c r="D75" s="113"/>
      <c r="E75" s="114"/>
      <c r="F75" s="113"/>
      <c r="G75" s="113"/>
      <c r="H75" s="47" t="str" cm="1">
        <f t="array" ref="H75">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75" s="115" t="str" cm="1">
        <f t="array" ref="I75">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75" s="47" t="str" cm="1">
        <f t="array" ref="J75">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75" s="47" t="str" cm="1">
        <f t="array" ref="K75">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75" s="113"/>
      <c r="M75" s="116"/>
      <c r="N75" s="113"/>
      <c r="O75" s="113"/>
      <c r="P75" s="113"/>
      <c r="Q75" s="113"/>
      <c r="R75" s="115" t="str" cm="1">
        <f t="array" ref="R75">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75" s="113"/>
      <c r="T75" s="113"/>
      <c r="U75" s="113"/>
      <c r="V75" s="47" t="str" cm="1">
        <f t="array" ref="V75">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75" s="113"/>
      <c r="X75" s="116"/>
      <c r="Y75" s="113"/>
      <c r="Z75" s="113"/>
      <c r="AA75" s="113"/>
      <c r="AB75" s="113"/>
      <c r="AC75" s="113"/>
      <c r="AD75" s="113"/>
      <c r="AE75" s="113"/>
      <c r="AF75" s="113"/>
    </row>
    <row r="76" spans="2:32" ht="15" customHeight="1" thickBot="1" x14ac:dyDescent="0.4">
      <c r="B76" s="257"/>
      <c r="C76" s="17">
        <v>3</v>
      </c>
      <c r="D76" s="113"/>
      <c r="E76" s="113"/>
      <c r="F76" s="113"/>
      <c r="G76" s="113"/>
      <c r="H76" s="113"/>
      <c r="I76" s="116"/>
      <c r="J76" s="113"/>
      <c r="K76" s="113"/>
      <c r="L76" s="113"/>
      <c r="M76" s="116"/>
      <c r="N76" s="47" t="str" cm="1">
        <f t="array" ref="N76">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76" s="47" t="str" cm="1">
        <f t="array" ref="O76">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76" s="47" t="str" cm="1">
        <f t="array" ref="P76">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76" s="113"/>
      <c r="R76" s="116"/>
      <c r="S76" s="113"/>
      <c r="T76" s="47" t="str" cm="1">
        <f t="array" ref="T76">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76" s="113"/>
      <c r="V76" s="113"/>
      <c r="W76" s="113"/>
      <c r="X76" s="116"/>
      <c r="Y76" s="113"/>
      <c r="Z76" s="113"/>
      <c r="AA76" s="113"/>
      <c r="AB76" s="113"/>
      <c r="AC76" s="113"/>
      <c r="AD76" s="113"/>
      <c r="AE76" s="113"/>
      <c r="AF76" s="113"/>
    </row>
    <row r="77" spans="2:32" ht="15" customHeight="1" thickBot="1" x14ac:dyDescent="0.4">
      <c r="B77" s="257"/>
      <c r="C77" s="17">
        <v>4</v>
      </c>
      <c r="D77" s="113"/>
      <c r="E77" s="113"/>
      <c r="F77" s="113"/>
      <c r="G77" s="113"/>
      <c r="H77" s="113"/>
      <c r="I77" s="116"/>
      <c r="J77" s="113"/>
      <c r="K77" s="113"/>
      <c r="L77" s="113"/>
      <c r="M77" s="116"/>
      <c r="N77" s="113"/>
      <c r="O77" s="113"/>
      <c r="P77" s="113"/>
      <c r="Q77" s="47" t="str" cm="1">
        <f t="array" ref="Q77">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77" s="116"/>
      <c r="S77" s="113"/>
      <c r="T77" s="113"/>
      <c r="U77" s="47" t="str" cm="1">
        <f t="array" ref="U77">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77" s="113"/>
      <c r="W77" s="113"/>
      <c r="X77" s="115" t="str" cm="1">
        <f t="array" ref="X77">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77" s="47" t="str" cm="1">
        <f t="array" ref="Y77">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77" s="113"/>
      <c r="AA77" s="113"/>
      <c r="AB77" s="113"/>
      <c r="AC77" s="113"/>
      <c r="AD77" s="113"/>
      <c r="AE77" s="113"/>
      <c r="AF77" s="113"/>
    </row>
    <row r="78" spans="2:32" ht="15" customHeight="1" thickBot="1" x14ac:dyDescent="0.4">
      <c r="B78" s="257"/>
      <c r="C78" s="17">
        <v>5</v>
      </c>
      <c r="D78" s="113"/>
      <c r="E78" s="113"/>
      <c r="F78" s="113"/>
      <c r="G78" s="113"/>
      <c r="H78" s="47" t="str" cm="1">
        <f t="array" ref="H78">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78" s="115" t="str" cm="1">
        <f t="array" ref="I78">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78" s="113"/>
      <c r="K78" s="113"/>
      <c r="L78" s="113"/>
      <c r="M78" s="116"/>
      <c r="N78" s="113"/>
      <c r="O78" s="113"/>
      <c r="P78" s="113"/>
      <c r="Q78" s="47" t="str" cm="1">
        <f t="array" ref="Q78">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78" s="116"/>
      <c r="S78" s="113"/>
      <c r="T78" s="113"/>
      <c r="U78" s="47" t="str" cm="1">
        <f t="array" ref="U78">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78" s="113"/>
      <c r="W78" s="113"/>
      <c r="X78" s="115" t="str" cm="1">
        <f t="array" ref="X78">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78" s="47" t="str" cm="1">
        <f t="array" ref="Y78">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78" s="113"/>
      <c r="AA78" s="113"/>
      <c r="AB78" s="113"/>
      <c r="AC78" s="113"/>
      <c r="AD78" s="113"/>
      <c r="AE78" s="113"/>
      <c r="AF78" s="113"/>
    </row>
    <row r="79" spans="2:32" ht="15" customHeight="1" thickBot="1" x14ac:dyDescent="0.4">
      <c r="B79" s="257"/>
      <c r="C79" s="17">
        <v>6</v>
      </c>
      <c r="D79" s="113"/>
      <c r="E79" s="113"/>
      <c r="F79" s="113"/>
      <c r="G79" s="113"/>
      <c r="H79" s="113"/>
      <c r="I79" s="116"/>
      <c r="J79" s="113"/>
      <c r="K79" s="113"/>
      <c r="L79" s="113"/>
      <c r="M79" s="116"/>
      <c r="N79" s="113"/>
      <c r="O79" s="113"/>
      <c r="P79" s="113"/>
      <c r="Q79" s="113"/>
      <c r="R79" s="116"/>
      <c r="S79" s="113"/>
      <c r="T79" s="113"/>
      <c r="U79" s="113"/>
      <c r="V79" s="113"/>
      <c r="W79" s="113"/>
      <c r="X79" s="115" t="str" cm="1">
        <f t="array" ref="X79">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79" s="47" t="str" cm="1">
        <f t="array" ref="Y79">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79" s="47" t="str" cm="1">
        <f t="array" ref="Z79">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79" s="47" t="str" cm="1">
        <f t="array" ref="AA79">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79" s="47" t="str" cm="1">
        <f t="array" ref="AB79">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79" s="47" t="str" cm="1">
        <f t="array" ref="AC79">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79" s="113"/>
      <c r="AE79" s="113"/>
      <c r="AF79" s="113"/>
    </row>
    <row r="80" spans="2:32" ht="15" customHeight="1" thickBot="1" x14ac:dyDescent="0.4">
      <c r="B80" s="257"/>
      <c r="C80" s="17">
        <v>7</v>
      </c>
      <c r="D80" s="113"/>
      <c r="E80" s="113"/>
      <c r="F80" s="113"/>
      <c r="G80" s="113"/>
      <c r="H80" s="113"/>
      <c r="I80" s="116"/>
      <c r="J80" s="113"/>
      <c r="K80" s="113"/>
      <c r="L80" s="47" t="str" cm="1">
        <f t="array" ref="L80">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80" s="115" t="str" cm="1">
        <f t="array" ref="M80">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80" s="113"/>
      <c r="O80" s="113"/>
      <c r="P80" s="113"/>
      <c r="Q80" s="113"/>
      <c r="R80" s="116"/>
      <c r="S80" s="113"/>
      <c r="T80" s="113"/>
      <c r="U80" s="113"/>
      <c r="V80" s="113"/>
      <c r="W80" s="113"/>
      <c r="X80" s="115" t="str" cm="1">
        <f t="array" ref="X80">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80" s="47" t="str" cm="1">
        <f t="array" ref="Y80">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80" s="113"/>
      <c r="AA80" s="113"/>
      <c r="AB80" s="113"/>
      <c r="AC80" s="113"/>
      <c r="AD80" s="47" t="str" cm="1">
        <f t="array" ref="AD80">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80" s="47" t="str" cm="1">
        <f t="array" ref="AE80">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80" s="47" t="str" cm="1">
        <f t="array" ref="AF80">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81" spans="2:32" ht="15" customHeight="1" thickBot="1" x14ac:dyDescent="0.4">
      <c r="B81" s="257"/>
      <c r="C81" s="17">
        <v>8</v>
      </c>
      <c r="D81" s="113"/>
      <c r="E81" s="113"/>
      <c r="F81" s="47" t="str" cm="1">
        <f t="array" ref="F81">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81" s="47" t="str" cm="1">
        <f t="array" ref="G81">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81" s="113"/>
      <c r="I81" s="116"/>
      <c r="J81" s="113"/>
      <c r="K81" s="113"/>
      <c r="L81" s="113"/>
      <c r="M81" s="116"/>
      <c r="N81" s="113"/>
      <c r="O81" s="113"/>
      <c r="P81" s="113"/>
      <c r="Q81" s="113"/>
      <c r="R81" s="116"/>
      <c r="S81" s="47" t="str" cm="1">
        <f t="array" ref="S81">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81" s="113"/>
      <c r="U81" s="113"/>
      <c r="V81" s="113"/>
      <c r="W81" s="47" t="str" cm="1">
        <f t="array" ref="W81">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81" s="116"/>
      <c r="Y81" s="113"/>
      <c r="Z81" s="113"/>
      <c r="AA81" s="113"/>
      <c r="AB81" s="113"/>
      <c r="AC81" s="113"/>
      <c r="AD81" s="113"/>
      <c r="AE81" s="113"/>
      <c r="AF81" s="113"/>
    </row>
    <row r="82" spans="2:32" ht="15" customHeight="1" thickBot="1" x14ac:dyDescent="0.4">
      <c r="B82" s="257"/>
      <c r="C82" s="17">
        <v>9</v>
      </c>
      <c r="D82" s="113"/>
      <c r="E82" s="113"/>
      <c r="F82" s="47" t="str" cm="1">
        <f t="array" ref="F82">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82" s="47" t="str" cm="1">
        <f t="array" ref="G82">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82" s="113"/>
      <c r="I82" s="116"/>
      <c r="J82" s="113"/>
      <c r="K82" s="113"/>
      <c r="L82" s="113"/>
      <c r="M82" s="116"/>
      <c r="N82" s="113"/>
      <c r="O82" s="113"/>
      <c r="P82" s="113"/>
      <c r="Q82" s="47" t="str" cm="1">
        <f t="array" ref="Q82">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82" s="116"/>
      <c r="S82" s="113"/>
      <c r="T82" s="113"/>
      <c r="U82" s="47" t="str" cm="1">
        <f t="array" ref="U82">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82" s="113"/>
      <c r="W82" s="113"/>
      <c r="X82" s="116"/>
      <c r="Y82" s="113"/>
      <c r="Z82" s="113"/>
      <c r="AA82" s="113"/>
      <c r="AB82" s="113"/>
      <c r="AC82" s="113"/>
      <c r="AD82" s="113"/>
      <c r="AE82" s="113"/>
      <c r="AF82" s="113"/>
    </row>
    <row r="83" spans="2:32" ht="15" customHeight="1" thickBot="1" x14ac:dyDescent="0.4">
      <c r="B83" s="257"/>
      <c r="C83" s="17">
        <v>10</v>
      </c>
      <c r="D83" s="118"/>
      <c r="E83" s="118"/>
      <c r="F83" s="119" t="str" cm="1">
        <f t="array" ref="F83">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83" s="119" t="str" cm="1">
        <f t="array" ref="G83">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83" s="118"/>
      <c r="I83" s="120"/>
      <c r="J83" s="118"/>
      <c r="K83" s="118"/>
      <c r="L83" s="118"/>
      <c r="M83" s="120"/>
      <c r="N83" s="118"/>
      <c r="O83" s="118"/>
      <c r="P83" s="118"/>
      <c r="Q83" s="119" t="str" cm="1">
        <f t="array" ref="Q83">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83" s="120"/>
      <c r="S83" s="118"/>
      <c r="T83" s="118"/>
      <c r="U83" s="119" t="str" cm="1">
        <f t="array" ref="U83">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83" s="118"/>
      <c r="W83" s="118"/>
      <c r="X83" s="120"/>
      <c r="Y83" s="118"/>
      <c r="Z83" s="118"/>
      <c r="AA83" s="118"/>
      <c r="AB83" s="118"/>
      <c r="AC83" s="118"/>
      <c r="AD83" s="118"/>
      <c r="AE83" s="118"/>
      <c r="AF83" s="118"/>
    </row>
    <row r="84" spans="2:32" ht="15" customHeight="1" thickBot="1" x14ac:dyDescent="0.4">
      <c r="B84" s="227"/>
      <c r="C84" s="18"/>
      <c r="D84" s="59"/>
      <c r="E84" s="59"/>
      <c r="F84" s="59"/>
      <c r="G84" s="59"/>
      <c r="H84" s="59"/>
      <c r="I84" s="59"/>
      <c r="J84" s="59"/>
      <c r="K84" s="59"/>
      <c r="L84" s="59"/>
      <c r="M84" s="59"/>
      <c r="N84" s="59"/>
      <c r="O84" s="59"/>
      <c r="P84" s="123"/>
      <c r="Q84" s="123"/>
      <c r="R84" s="123"/>
      <c r="S84" s="123"/>
      <c r="T84" s="123"/>
      <c r="U84" s="123"/>
      <c r="V84" s="123"/>
      <c r="W84" s="123"/>
      <c r="X84" s="123"/>
      <c r="Y84" s="123"/>
      <c r="Z84" s="123"/>
      <c r="AA84" s="59"/>
      <c r="AB84" s="59"/>
      <c r="AC84" s="59"/>
      <c r="AD84" s="59"/>
      <c r="AE84" s="59"/>
      <c r="AF84" s="59"/>
    </row>
    <row r="85" spans="2:32" ht="15" customHeight="1" thickBot="1" x14ac:dyDescent="0.4">
      <c r="B85" s="257" t="str">
        <f>IF('1. Introduction'!C16=0,"",'1. Introduction'!C16)</f>
        <v/>
      </c>
      <c r="C85" s="17">
        <v>1</v>
      </c>
      <c r="D85" s="107" t="str" cm="1">
        <f t="array" ref="D85">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85" s="107" t="str" cm="1">
        <f t="array" ref="E85">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85" s="108"/>
      <c r="G85" s="108"/>
      <c r="H85" s="108"/>
      <c r="I85" s="109"/>
      <c r="J85" s="108"/>
      <c r="K85" s="108"/>
      <c r="L85" s="108"/>
      <c r="M85" s="109"/>
      <c r="N85" s="108"/>
      <c r="O85" s="108"/>
      <c r="P85" s="108"/>
      <c r="Q85" s="108"/>
      <c r="R85" s="109"/>
      <c r="S85" s="108"/>
      <c r="T85" s="108"/>
      <c r="U85" s="108"/>
      <c r="V85" s="112"/>
      <c r="W85" s="108"/>
      <c r="X85" s="109"/>
      <c r="Y85" s="112"/>
      <c r="Z85" s="112"/>
      <c r="AA85" s="112"/>
      <c r="AB85" s="112"/>
      <c r="AC85" s="112"/>
      <c r="AD85" s="112"/>
      <c r="AE85" s="112"/>
      <c r="AF85" s="112"/>
    </row>
    <row r="86" spans="2:32" ht="15" customHeight="1" thickBot="1" x14ac:dyDescent="0.4">
      <c r="B86" s="257"/>
      <c r="C86" s="17">
        <v>2</v>
      </c>
      <c r="D86" s="113"/>
      <c r="E86" s="114"/>
      <c r="F86" s="113"/>
      <c r="G86" s="113"/>
      <c r="H86" s="47" t="str" cm="1">
        <f t="array" ref="H86">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86" s="115" t="str" cm="1">
        <f t="array" ref="I86">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86" s="47" t="str" cm="1">
        <f t="array" ref="J86">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86" s="47" t="str" cm="1">
        <f t="array" ref="K86">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86" s="113"/>
      <c r="M86" s="116"/>
      <c r="N86" s="113"/>
      <c r="O86" s="113"/>
      <c r="P86" s="113"/>
      <c r="Q86" s="113"/>
      <c r="R86" s="115" t="str" cm="1">
        <f t="array" ref="R86">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86" s="113"/>
      <c r="T86" s="113"/>
      <c r="U86" s="113"/>
      <c r="V86" s="47" t="str" cm="1">
        <f t="array" ref="V86">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86" s="113"/>
      <c r="X86" s="116"/>
      <c r="Y86" s="113"/>
      <c r="Z86" s="113"/>
      <c r="AA86" s="113"/>
      <c r="AB86" s="113"/>
      <c r="AC86" s="113"/>
      <c r="AD86" s="113"/>
      <c r="AE86" s="113"/>
      <c r="AF86" s="113"/>
    </row>
    <row r="87" spans="2:32" ht="15" customHeight="1" thickBot="1" x14ac:dyDescent="0.4">
      <c r="B87" s="257"/>
      <c r="C87" s="17">
        <v>3</v>
      </c>
      <c r="D87" s="113"/>
      <c r="E87" s="113"/>
      <c r="F87" s="113"/>
      <c r="G87" s="113"/>
      <c r="H87" s="113"/>
      <c r="I87" s="116"/>
      <c r="J87" s="113"/>
      <c r="K87" s="113"/>
      <c r="L87" s="113"/>
      <c r="M87" s="116"/>
      <c r="N87" s="47" t="str" cm="1">
        <f t="array" ref="N87">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87" s="47" t="str" cm="1">
        <f t="array" ref="O87">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87" s="47" t="str" cm="1">
        <f t="array" ref="P87">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87" s="113"/>
      <c r="R87" s="116"/>
      <c r="S87" s="113"/>
      <c r="T87" s="47" t="str" cm="1">
        <f t="array" ref="T87">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87" s="113"/>
      <c r="V87" s="113"/>
      <c r="W87" s="113"/>
      <c r="X87" s="116"/>
      <c r="Y87" s="113"/>
      <c r="Z87" s="113"/>
      <c r="AA87" s="113"/>
      <c r="AB87" s="113"/>
      <c r="AC87" s="113"/>
      <c r="AD87" s="113"/>
      <c r="AE87" s="113"/>
      <c r="AF87" s="113"/>
    </row>
    <row r="88" spans="2:32" ht="15" customHeight="1" thickBot="1" x14ac:dyDescent="0.4">
      <c r="B88" s="257"/>
      <c r="C88" s="17">
        <v>4</v>
      </c>
      <c r="D88" s="113"/>
      <c r="E88" s="113"/>
      <c r="F88" s="113"/>
      <c r="G88" s="113"/>
      <c r="H88" s="113"/>
      <c r="I88" s="116"/>
      <c r="J88" s="113"/>
      <c r="K88" s="113"/>
      <c r="L88" s="113"/>
      <c r="M88" s="116"/>
      <c r="N88" s="113"/>
      <c r="O88" s="113"/>
      <c r="P88" s="113"/>
      <c r="Q88" s="47" t="str" cm="1">
        <f t="array" ref="Q88">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88" s="116"/>
      <c r="S88" s="113"/>
      <c r="T88" s="113"/>
      <c r="U88" s="47" t="str" cm="1">
        <f t="array" ref="U88">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88" s="113"/>
      <c r="W88" s="113"/>
      <c r="X88" s="115" t="str" cm="1">
        <f t="array" ref="X88">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88" s="47" t="str" cm="1">
        <f t="array" ref="Y88">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88" s="113"/>
      <c r="AA88" s="113"/>
      <c r="AB88" s="113"/>
      <c r="AC88" s="113"/>
      <c r="AD88" s="113"/>
      <c r="AE88" s="113"/>
      <c r="AF88" s="113"/>
    </row>
    <row r="89" spans="2:32" ht="15" customHeight="1" thickBot="1" x14ac:dyDescent="0.4">
      <c r="B89" s="257"/>
      <c r="C89" s="17">
        <v>5</v>
      </c>
      <c r="D89" s="113"/>
      <c r="E89" s="113"/>
      <c r="F89" s="113"/>
      <c r="G89" s="113"/>
      <c r="H89" s="47" t="str" cm="1">
        <f t="array" ref="H89">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89" s="115" t="str" cm="1">
        <f t="array" ref="I89">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89" s="113"/>
      <c r="K89" s="113"/>
      <c r="L89" s="113"/>
      <c r="M89" s="116"/>
      <c r="N89" s="113"/>
      <c r="O89" s="113"/>
      <c r="P89" s="113"/>
      <c r="Q89" s="47" t="str" cm="1">
        <f t="array" ref="Q89">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89" s="116"/>
      <c r="S89" s="113"/>
      <c r="T89" s="113"/>
      <c r="U89" s="47" t="str" cm="1">
        <f t="array" ref="U89">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89" s="113"/>
      <c r="W89" s="113"/>
      <c r="X89" s="115" t="str" cm="1">
        <f t="array" ref="X89">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89" s="47" t="str" cm="1">
        <f t="array" ref="Y89">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89" s="113"/>
      <c r="AA89" s="113"/>
      <c r="AB89" s="113"/>
      <c r="AC89" s="113"/>
      <c r="AD89" s="113"/>
      <c r="AE89" s="113"/>
      <c r="AF89" s="113"/>
    </row>
    <row r="90" spans="2:32" ht="15" customHeight="1" thickBot="1" x14ac:dyDescent="0.4">
      <c r="B90" s="257"/>
      <c r="C90" s="17">
        <v>6</v>
      </c>
      <c r="D90" s="113"/>
      <c r="E90" s="113"/>
      <c r="F90" s="113"/>
      <c r="G90" s="113"/>
      <c r="H90" s="113"/>
      <c r="I90" s="116"/>
      <c r="J90" s="113"/>
      <c r="K90" s="113"/>
      <c r="L90" s="113"/>
      <c r="M90" s="116"/>
      <c r="N90" s="113"/>
      <c r="O90" s="113"/>
      <c r="P90" s="113"/>
      <c r="Q90" s="113"/>
      <c r="R90" s="116"/>
      <c r="S90" s="113"/>
      <c r="T90" s="113"/>
      <c r="U90" s="113"/>
      <c r="V90" s="113"/>
      <c r="W90" s="113"/>
      <c r="X90" s="115" t="str" cm="1">
        <f t="array" ref="X90">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90" s="47" t="str" cm="1">
        <f t="array" ref="Y90">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90" s="47" t="str" cm="1">
        <f t="array" ref="Z90">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90" s="47" t="str" cm="1">
        <f t="array" ref="AA90">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90" s="47" t="str" cm="1">
        <f t="array" ref="AB90">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90" s="47" t="str" cm="1">
        <f t="array" ref="AC90">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90" s="113"/>
      <c r="AE90" s="113"/>
      <c r="AF90" s="113"/>
    </row>
    <row r="91" spans="2:32" ht="15" customHeight="1" thickBot="1" x14ac:dyDescent="0.4">
      <c r="B91" s="257"/>
      <c r="C91" s="17">
        <v>7</v>
      </c>
      <c r="D91" s="113"/>
      <c r="E91" s="113"/>
      <c r="F91" s="113"/>
      <c r="G91" s="113"/>
      <c r="H91" s="113"/>
      <c r="I91" s="116"/>
      <c r="J91" s="113"/>
      <c r="K91" s="113"/>
      <c r="L91" s="47" t="str" cm="1">
        <f t="array" ref="L91">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91" s="115" t="str" cm="1">
        <f t="array" ref="M91">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91" s="113"/>
      <c r="O91" s="113"/>
      <c r="P91" s="113"/>
      <c r="Q91" s="113"/>
      <c r="R91" s="116"/>
      <c r="S91" s="113"/>
      <c r="T91" s="113"/>
      <c r="U91" s="113"/>
      <c r="V91" s="113"/>
      <c r="W91" s="113"/>
      <c r="X91" s="115" t="str" cm="1">
        <f t="array" ref="X91">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91" s="47" t="str" cm="1">
        <f t="array" ref="Y91">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91" s="113"/>
      <c r="AA91" s="113"/>
      <c r="AB91" s="113"/>
      <c r="AC91" s="113"/>
      <c r="AD91" s="47" t="str" cm="1">
        <f t="array" ref="AD91">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91" s="47" t="str" cm="1">
        <f t="array" ref="AE91">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91" s="47" t="str" cm="1">
        <f t="array" ref="AF91">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92" spans="2:32" ht="15" customHeight="1" thickBot="1" x14ac:dyDescent="0.4">
      <c r="B92" s="257"/>
      <c r="C92" s="17">
        <v>8</v>
      </c>
      <c r="D92" s="113"/>
      <c r="E92" s="113"/>
      <c r="F92" s="47" t="str" cm="1">
        <f t="array" ref="F92">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92" s="47" t="str" cm="1">
        <f t="array" ref="G92">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92" s="113"/>
      <c r="I92" s="116"/>
      <c r="J92" s="113"/>
      <c r="K92" s="113"/>
      <c r="L92" s="113"/>
      <c r="M92" s="116"/>
      <c r="N92" s="113"/>
      <c r="O92" s="113"/>
      <c r="P92" s="113"/>
      <c r="Q92" s="113"/>
      <c r="R92" s="116"/>
      <c r="S92" s="47" t="str" cm="1">
        <f t="array" ref="S92">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92" s="113"/>
      <c r="U92" s="113"/>
      <c r="V92" s="113"/>
      <c r="W92" s="47" t="str" cm="1">
        <f t="array" ref="W92">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92" s="116"/>
      <c r="Y92" s="113"/>
      <c r="Z92" s="113"/>
      <c r="AA92" s="113"/>
      <c r="AB92" s="113"/>
      <c r="AC92" s="113"/>
      <c r="AD92" s="113"/>
      <c r="AE92" s="113"/>
      <c r="AF92" s="113"/>
    </row>
    <row r="93" spans="2:32" ht="15" customHeight="1" thickBot="1" x14ac:dyDescent="0.4">
      <c r="B93" s="257"/>
      <c r="C93" s="17">
        <v>9</v>
      </c>
      <c r="D93" s="113"/>
      <c r="E93" s="113"/>
      <c r="F93" s="47" t="str" cm="1">
        <f t="array" ref="F93">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93" s="47" t="str" cm="1">
        <f t="array" ref="G93">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93" s="113"/>
      <c r="I93" s="116"/>
      <c r="J93" s="113"/>
      <c r="K93" s="113"/>
      <c r="L93" s="113"/>
      <c r="M93" s="116"/>
      <c r="N93" s="113"/>
      <c r="O93" s="113"/>
      <c r="P93" s="113"/>
      <c r="Q93" s="47" t="str" cm="1">
        <f t="array" ref="Q93">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93" s="116"/>
      <c r="S93" s="113"/>
      <c r="T93" s="113"/>
      <c r="U93" s="47" t="str" cm="1">
        <f t="array" ref="U93">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93" s="113"/>
      <c r="W93" s="113"/>
      <c r="X93" s="116"/>
      <c r="Y93" s="113"/>
      <c r="Z93" s="113"/>
      <c r="AA93" s="113"/>
      <c r="AB93" s="113"/>
      <c r="AC93" s="113"/>
      <c r="AD93" s="113"/>
      <c r="AE93" s="113"/>
      <c r="AF93" s="113"/>
    </row>
    <row r="94" spans="2:32" ht="15" customHeight="1" thickBot="1" x14ac:dyDescent="0.4">
      <c r="B94" s="257"/>
      <c r="C94" s="17">
        <v>10</v>
      </c>
      <c r="D94" s="118"/>
      <c r="E94" s="118"/>
      <c r="F94" s="119" t="str" cm="1">
        <f t="array" ref="F94">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94" s="119" t="str" cm="1">
        <f t="array" ref="G94">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94" s="118"/>
      <c r="I94" s="120"/>
      <c r="J94" s="118"/>
      <c r="K94" s="118"/>
      <c r="L94" s="118"/>
      <c r="M94" s="120"/>
      <c r="N94" s="118"/>
      <c r="O94" s="118"/>
      <c r="P94" s="118"/>
      <c r="Q94" s="119" t="str" cm="1">
        <f t="array" ref="Q94">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94" s="120"/>
      <c r="S94" s="118"/>
      <c r="T94" s="118"/>
      <c r="U94" s="119" t="str" cm="1">
        <f t="array" ref="U94">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94" s="118"/>
      <c r="W94" s="118"/>
      <c r="X94" s="120"/>
      <c r="Y94" s="118"/>
      <c r="Z94" s="118"/>
      <c r="AA94" s="118"/>
      <c r="AB94" s="118"/>
      <c r="AC94" s="118"/>
      <c r="AD94" s="118"/>
      <c r="AE94" s="118"/>
      <c r="AF94" s="118"/>
    </row>
    <row r="95" spans="2:32" ht="15" customHeight="1" thickBot="1" x14ac:dyDescent="0.4">
      <c r="B95" s="227"/>
      <c r="C95" s="18"/>
      <c r="D95" s="59"/>
      <c r="E95" s="59"/>
      <c r="F95" s="59"/>
      <c r="G95" s="59"/>
      <c r="H95" s="59"/>
      <c r="I95" s="59"/>
      <c r="J95" s="59"/>
      <c r="K95" s="59"/>
      <c r="L95" s="59"/>
      <c r="M95" s="59"/>
      <c r="N95" s="59"/>
      <c r="O95" s="59"/>
      <c r="P95" s="123"/>
      <c r="Q95" s="123"/>
      <c r="R95" s="123"/>
      <c r="S95" s="123"/>
      <c r="T95" s="123"/>
      <c r="U95" s="123"/>
      <c r="V95" s="123"/>
      <c r="W95" s="123"/>
      <c r="X95" s="123"/>
      <c r="Y95" s="123"/>
      <c r="Z95" s="123"/>
      <c r="AA95" s="59"/>
      <c r="AB95" s="59"/>
      <c r="AC95" s="59"/>
      <c r="AD95" s="59"/>
      <c r="AE95" s="59"/>
      <c r="AF95" s="59"/>
    </row>
    <row r="96" spans="2:32" ht="15" customHeight="1" thickBot="1" x14ac:dyDescent="0.4">
      <c r="B96" s="257" t="str">
        <f>IF('1. Introduction'!C17=0,"",'1. Introduction'!C17)</f>
        <v/>
      </c>
      <c r="C96" s="17">
        <v>1</v>
      </c>
      <c r="D96" s="107" t="str" cm="1">
        <f t="array" ref="D96">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96" s="107" t="str" cm="1">
        <f t="array" ref="E96">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96" s="108"/>
      <c r="G96" s="108"/>
      <c r="H96" s="108"/>
      <c r="I96" s="109"/>
      <c r="J96" s="108"/>
      <c r="K96" s="108"/>
      <c r="L96" s="108"/>
      <c r="M96" s="109"/>
      <c r="N96" s="108"/>
      <c r="O96" s="108"/>
      <c r="P96" s="108"/>
      <c r="Q96" s="108"/>
      <c r="R96" s="109"/>
      <c r="S96" s="108"/>
      <c r="T96" s="108"/>
      <c r="U96" s="108"/>
      <c r="V96" s="112"/>
      <c r="W96" s="108"/>
      <c r="X96" s="109"/>
      <c r="Y96" s="112"/>
      <c r="Z96" s="112"/>
      <c r="AA96" s="112"/>
      <c r="AB96" s="112"/>
      <c r="AC96" s="112"/>
      <c r="AD96" s="112"/>
      <c r="AE96" s="112"/>
      <c r="AF96" s="112"/>
    </row>
    <row r="97" spans="2:32" ht="15" customHeight="1" thickBot="1" x14ac:dyDescent="0.4">
      <c r="B97" s="257"/>
      <c r="C97" s="17">
        <v>2</v>
      </c>
      <c r="D97" s="113"/>
      <c r="E97" s="114"/>
      <c r="F97" s="113"/>
      <c r="G97" s="113"/>
      <c r="H97" s="47" t="str" cm="1">
        <f t="array" ref="H97">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97" s="115" t="str" cm="1">
        <f t="array" ref="I97">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97" s="47" t="str" cm="1">
        <f t="array" ref="J97">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97" s="47" t="str" cm="1">
        <f t="array" ref="K97">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97" s="113"/>
      <c r="M97" s="116"/>
      <c r="N97" s="113"/>
      <c r="O97" s="113"/>
      <c r="P97" s="113"/>
      <c r="Q97" s="113"/>
      <c r="R97" s="115" t="str" cm="1">
        <f t="array" ref="R97">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97" s="113"/>
      <c r="T97" s="113"/>
      <c r="U97" s="113"/>
      <c r="V97" s="47" t="str" cm="1">
        <f t="array" ref="V97">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97" s="113"/>
      <c r="X97" s="116"/>
      <c r="Y97" s="113"/>
      <c r="Z97" s="113"/>
      <c r="AA97" s="113"/>
      <c r="AB97" s="113"/>
      <c r="AC97" s="113"/>
      <c r="AD97" s="113"/>
      <c r="AE97" s="113"/>
      <c r="AF97" s="113"/>
    </row>
    <row r="98" spans="2:32" ht="15" customHeight="1" thickBot="1" x14ac:dyDescent="0.4">
      <c r="B98" s="257"/>
      <c r="C98" s="17">
        <v>3</v>
      </c>
      <c r="D98" s="113"/>
      <c r="E98" s="113"/>
      <c r="F98" s="113"/>
      <c r="G98" s="113"/>
      <c r="H98" s="113"/>
      <c r="I98" s="116"/>
      <c r="J98" s="113"/>
      <c r="K98" s="113"/>
      <c r="L98" s="113"/>
      <c r="M98" s="116"/>
      <c r="N98" s="47" t="str" cm="1">
        <f t="array" ref="N98">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98" s="47" t="str" cm="1">
        <f t="array" ref="O98">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98" s="47" t="str" cm="1">
        <f t="array" ref="P98">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98" s="113"/>
      <c r="R98" s="116"/>
      <c r="S98" s="113"/>
      <c r="T98" s="47" t="str" cm="1">
        <f t="array" ref="T98">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98" s="113"/>
      <c r="V98" s="113"/>
      <c r="W98" s="113"/>
      <c r="X98" s="116"/>
      <c r="Y98" s="113"/>
      <c r="Z98" s="113"/>
      <c r="AA98" s="113"/>
      <c r="AB98" s="113"/>
      <c r="AC98" s="113"/>
      <c r="AD98" s="113"/>
      <c r="AE98" s="113"/>
      <c r="AF98" s="113"/>
    </row>
    <row r="99" spans="2:32" ht="15" customHeight="1" thickBot="1" x14ac:dyDescent="0.4">
      <c r="B99" s="257"/>
      <c r="C99" s="17">
        <v>4</v>
      </c>
      <c r="D99" s="113"/>
      <c r="E99" s="113"/>
      <c r="F99" s="113"/>
      <c r="G99" s="113"/>
      <c r="H99" s="113"/>
      <c r="I99" s="116"/>
      <c r="J99" s="113"/>
      <c r="K99" s="113"/>
      <c r="L99" s="113"/>
      <c r="M99" s="116"/>
      <c r="N99" s="113"/>
      <c r="O99" s="113"/>
      <c r="P99" s="113"/>
      <c r="Q99" s="47" t="str" cm="1">
        <f t="array" ref="Q99">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99" s="116"/>
      <c r="S99" s="113"/>
      <c r="T99" s="113"/>
      <c r="U99" s="47" t="str" cm="1">
        <f t="array" ref="U99">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99" s="113"/>
      <c r="W99" s="113"/>
      <c r="X99" s="115" t="str" cm="1">
        <f t="array" ref="X99">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99" s="47" t="str" cm="1">
        <f t="array" ref="Y99">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99" s="113"/>
      <c r="AA99" s="113"/>
      <c r="AB99" s="113"/>
      <c r="AC99" s="113"/>
      <c r="AD99" s="113"/>
      <c r="AE99" s="113"/>
      <c r="AF99" s="113"/>
    </row>
    <row r="100" spans="2:32" ht="15" customHeight="1" thickBot="1" x14ac:dyDescent="0.4">
      <c r="B100" s="257"/>
      <c r="C100" s="17">
        <v>5</v>
      </c>
      <c r="D100" s="113"/>
      <c r="E100" s="113"/>
      <c r="F100" s="113"/>
      <c r="G100" s="113"/>
      <c r="H100" s="47" t="str" cm="1">
        <f t="array" ref="H100">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100" s="115" t="str" cm="1">
        <f t="array" ref="I100">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100" s="113"/>
      <c r="K100" s="113"/>
      <c r="L100" s="113"/>
      <c r="M100" s="116"/>
      <c r="N100" s="113"/>
      <c r="O100" s="113"/>
      <c r="P100" s="113"/>
      <c r="Q100" s="47" t="str" cm="1">
        <f t="array" ref="Q100">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100" s="116"/>
      <c r="S100" s="113"/>
      <c r="T100" s="113"/>
      <c r="U100" s="47" t="str" cm="1">
        <f t="array" ref="U100">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100" s="113"/>
      <c r="W100" s="113"/>
      <c r="X100" s="115" t="str" cm="1">
        <f t="array" ref="X100">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100" s="47" t="str" cm="1">
        <f t="array" ref="Y100">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100" s="113"/>
      <c r="AA100" s="113"/>
      <c r="AB100" s="113"/>
      <c r="AC100" s="113"/>
      <c r="AD100" s="113"/>
      <c r="AE100" s="113"/>
      <c r="AF100" s="113"/>
    </row>
    <row r="101" spans="2:32" ht="15" customHeight="1" thickBot="1" x14ac:dyDescent="0.4">
      <c r="B101" s="257"/>
      <c r="C101" s="17">
        <v>6</v>
      </c>
      <c r="D101" s="113"/>
      <c r="E101" s="113"/>
      <c r="F101" s="113"/>
      <c r="G101" s="113"/>
      <c r="H101" s="113"/>
      <c r="I101" s="116"/>
      <c r="J101" s="113"/>
      <c r="K101" s="113"/>
      <c r="L101" s="113"/>
      <c r="M101" s="116"/>
      <c r="N101" s="113"/>
      <c r="O101" s="113"/>
      <c r="P101" s="113"/>
      <c r="Q101" s="113"/>
      <c r="R101" s="116"/>
      <c r="S101" s="113"/>
      <c r="T101" s="113"/>
      <c r="U101" s="113"/>
      <c r="V101" s="113"/>
      <c r="W101" s="113"/>
      <c r="X101" s="115" t="str" cm="1">
        <f t="array" ref="X101">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101" s="47" t="str" cm="1">
        <f t="array" ref="Y101">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101" s="47" t="str" cm="1">
        <f t="array" ref="Z101">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101" s="47" t="str" cm="1">
        <f t="array" ref="AA101">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101" s="47" t="str" cm="1">
        <f t="array" ref="AB101">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101" s="47" t="str" cm="1">
        <f t="array" ref="AC101">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101" s="113"/>
      <c r="AE101" s="113"/>
      <c r="AF101" s="113"/>
    </row>
    <row r="102" spans="2:32" ht="15" customHeight="1" thickBot="1" x14ac:dyDescent="0.4">
      <c r="B102" s="257"/>
      <c r="C102" s="17">
        <v>7</v>
      </c>
      <c r="D102" s="113"/>
      <c r="E102" s="113"/>
      <c r="F102" s="113"/>
      <c r="G102" s="113"/>
      <c r="H102" s="113"/>
      <c r="I102" s="116"/>
      <c r="J102" s="113"/>
      <c r="K102" s="113"/>
      <c r="L102" s="47" t="str" cm="1">
        <f t="array" ref="L102">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102" s="115" t="str" cm="1">
        <f t="array" ref="M102">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102" s="113"/>
      <c r="O102" s="113"/>
      <c r="P102" s="113"/>
      <c r="Q102" s="113"/>
      <c r="R102" s="116"/>
      <c r="S102" s="113"/>
      <c r="T102" s="113"/>
      <c r="U102" s="113"/>
      <c r="V102" s="113"/>
      <c r="W102" s="113"/>
      <c r="X102" s="115" t="str" cm="1">
        <f t="array" ref="X102">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102" s="47" t="str" cm="1">
        <f t="array" ref="Y102">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102" s="113"/>
      <c r="AA102" s="113"/>
      <c r="AB102" s="113"/>
      <c r="AC102" s="113"/>
      <c r="AD102" s="47" t="str" cm="1">
        <f t="array" ref="AD102">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102" s="47" t="str" cm="1">
        <f t="array" ref="AE102">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102" s="47" t="str" cm="1">
        <f t="array" ref="AF102">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103" spans="2:32" ht="15" customHeight="1" thickBot="1" x14ac:dyDescent="0.4">
      <c r="B103" s="257"/>
      <c r="C103" s="17">
        <v>8</v>
      </c>
      <c r="D103" s="113"/>
      <c r="E103" s="113"/>
      <c r="F103" s="47" t="str" cm="1">
        <f t="array" ref="F103">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103" s="47" t="str" cm="1">
        <f t="array" ref="G103">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103" s="113"/>
      <c r="I103" s="116"/>
      <c r="J103" s="113"/>
      <c r="K103" s="113"/>
      <c r="L103" s="113"/>
      <c r="M103" s="116"/>
      <c r="N103" s="113"/>
      <c r="O103" s="113"/>
      <c r="P103" s="113"/>
      <c r="Q103" s="113"/>
      <c r="R103" s="116"/>
      <c r="S103" s="47" t="str" cm="1">
        <f t="array" ref="S103">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103" s="113"/>
      <c r="U103" s="113"/>
      <c r="V103" s="113"/>
      <c r="W103" s="47" t="str" cm="1">
        <f t="array" ref="W103">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103" s="116"/>
      <c r="Y103" s="113"/>
      <c r="Z103" s="113"/>
      <c r="AA103" s="113"/>
      <c r="AB103" s="113"/>
      <c r="AC103" s="113"/>
      <c r="AD103" s="113"/>
      <c r="AE103" s="113"/>
      <c r="AF103" s="113"/>
    </row>
    <row r="104" spans="2:32" ht="15" customHeight="1" thickBot="1" x14ac:dyDescent="0.4">
      <c r="B104" s="257"/>
      <c r="C104" s="17">
        <v>9</v>
      </c>
      <c r="D104" s="113"/>
      <c r="E104" s="113"/>
      <c r="F104" s="47" t="str" cm="1">
        <f t="array" ref="F104">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104" s="47" t="str" cm="1">
        <f t="array" ref="G104">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104" s="113"/>
      <c r="I104" s="116"/>
      <c r="J104" s="113"/>
      <c r="K104" s="113"/>
      <c r="L104" s="113"/>
      <c r="M104" s="116"/>
      <c r="N104" s="113"/>
      <c r="O104" s="113"/>
      <c r="P104" s="113"/>
      <c r="Q104" s="47" t="str" cm="1">
        <f t="array" ref="Q104">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104" s="116"/>
      <c r="S104" s="113"/>
      <c r="T104" s="113"/>
      <c r="U104" s="47" t="str" cm="1">
        <f t="array" ref="U104">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104" s="113"/>
      <c r="W104" s="113"/>
      <c r="X104" s="116"/>
      <c r="Y104" s="113"/>
      <c r="Z104" s="113"/>
      <c r="AA104" s="113"/>
      <c r="AB104" s="113"/>
      <c r="AC104" s="113"/>
      <c r="AD104" s="113"/>
      <c r="AE104" s="113"/>
      <c r="AF104" s="113"/>
    </row>
    <row r="105" spans="2:32" ht="15" customHeight="1" thickBot="1" x14ac:dyDescent="0.4">
      <c r="B105" s="257"/>
      <c r="C105" s="17">
        <v>10</v>
      </c>
      <c r="D105" s="118"/>
      <c r="E105" s="118"/>
      <c r="F105" s="119" t="str" cm="1">
        <f t="array" ref="F105">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105" s="119" t="str" cm="1">
        <f t="array" ref="G105">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105" s="118"/>
      <c r="I105" s="120"/>
      <c r="J105" s="118"/>
      <c r="K105" s="118"/>
      <c r="L105" s="118"/>
      <c r="M105" s="120"/>
      <c r="N105" s="118"/>
      <c r="O105" s="118"/>
      <c r="P105" s="118"/>
      <c r="Q105" s="119" t="str" cm="1">
        <f t="array" ref="Q105">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105" s="120"/>
      <c r="S105" s="118"/>
      <c r="T105" s="118"/>
      <c r="U105" s="119" t="str" cm="1">
        <f t="array" ref="U105">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105" s="118"/>
      <c r="W105" s="118"/>
      <c r="X105" s="120"/>
      <c r="Y105" s="118"/>
      <c r="Z105" s="118"/>
      <c r="AA105" s="118"/>
      <c r="AB105" s="118"/>
      <c r="AC105" s="118"/>
      <c r="AD105" s="118"/>
      <c r="AE105" s="118"/>
      <c r="AF105" s="118"/>
    </row>
    <row r="106" spans="2:32" ht="15" customHeight="1" thickBot="1" x14ac:dyDescent="0.4">
      <c r="B106" s="227"/>
      <c r="C106" s="18"/>
      <c r="D106" s="59"/>
      <c r="E106" s="59"/>
      <c r="F106" s="59"/>
      <c r="G106" s="59"/>
      <c r="H106" s="59"/>
      <c r="I106" s="59"/>
      <c r="J106" s="59"/>
      <c r="K106" s="59"/>
      <c r="L106" s="59"/>
      <c r="M106" s="59"/>
      <c r="N106" s="59"/>
      <c r="O106" s="59"/>
      <c r="P106" s="123"/>
      <c r="Q106" s="123"/>
      <c r="R106" s="123"/>
      <c r="S106" s="123"/>
      <c r="T106" s="123"/>
      <c r="U106" s="123"/>
      <c r="V106" s="123"/>
      <c r="W106" s="123"/>
      <c r="X106" s="123"/>
      <c r="Y106" s="123"/>
      <c r="Z106" s="123"/>
      <c r="AA106" s="59"/>
      <c r="AB106" s="59"/>
      <c r="AC106" s="59"/>
      <c r="AD106" s="59"/>
      <c r="AE106" s="59"/>
      <c r="AF106" s="59"/>
    </row>
    <row r="107" spans="2:32" ht="15" customHeight="1" thickBot="1" x14ac:dyDescent="0.4">
      <c r="B107" s="257" t="str">
        <f>IF('1. Introduction'!C18=0,"",'1. Introduction'!C18)</f>
        <v/>
      </c>
      <c r="C107" s="17">
        <v>1</v>
      </c>
      <c r="D107" s="107" t="str" cm="1">
        <f t="array" ref="D107">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107" s="107" t="str" cm="1">
        <f t="array" ref="E107">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107" s="108"/>
      <c r="G107" s="108"/>
      <c r="H107" s="108"/>
      <c r="I107" s="109"/>
      <c r="J107" s="108"/>
      <c r="K107" s="108"/>
      <c r="L107" s="108"/>
      <c r="M107" s="109"/>
      <c r="N107" s="108"/>
      <c r="O107" s="108"/>
      <c r="P107" s="108"/>
      <c r="Q107" s="108"/>
      <c r="R107" s="109"/>
      <c r="S107" s="108"/>
      <c r="T107" s="108"/>
      <c r="U107" s="108"/>
      <c r="V107" s="112"/>
      <c r="W107" s="108"/>
      <c r="X107" s="109"/>
      <c r="Y107" s="112"/>
      <c r="Z107" s="112"/>
      <c r="AA107" s="112"/>
      <c r="AB107" s="112"/>
      <c r="AC107" s="112"/>
      <c r="AD107" s="112"/>
      <c r="AE107" s="112"/>
      <c r="AF107" s="112"/>
    </row>
    <row r="108" spans="2:32" ht="15" customHeight="1" thickBot="1" x14ac:dyDescent="0.4">
      <c r="B108" s="257"/>
      <c r="C108" s="17">
        <v>2</v>
      </c>
      <c r="D108" s="113"/>
      <c r="E108" s="114"/>
      <c r="F108" s="113"/>
      <c r="G108" s="113"/>
      <c r="H108" s="47" t="str" cm="1">
        <f t="array" ref="H108">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108" s="115" t="str" cm="1">
        <f t="array" ref="I108">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108" s="47" t="str" cm="1">
        <f t="array" ref="J108">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108" s="47" t="str" cm="1">
        <f t="array" ref="K108">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108" s="113"/>
      <c r="M108" s="116"/>
      <c r="N108" s="113"/>
      <c r="O108" s="113"/>
      <c r="P108" s="113"/>
      <c r="Q108" s="113"/>
      <c r="R108" s="115" t="str" cm="1">
        <f t="array" ref="R108">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108" s="113"/>
      <c r="T108" s="113"/>
      <c r="U108" s="113"/>
      <c r="V108" s="47" t="str" cm="1">
        <f t="array" ref="V108">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108" s="113"/>
      <c r="X108" s="116"/>
      <c r="Y108" s="113"/>
      <c r="Z108" s="113"/>
      <c r="AA108" s="113"/>
      <c r="AB108" s="113"/>
      <c r="AC108" s="113"/>
      <c r="AD108" s="113"/>
      <c r="AE108" s="113"/>
      <c r="AF108" s="113"/>
    </row>
    <row r="109" spans="2:32" ht="15" customHeight="1" thickBot="1" x14ac:dyDescent="0.4">
      <c r="B109" s="257"/>
      <c r="C109" s="17">
        <v>3</v>
      </c>
      <c r="D109" s="113"/>
      <c r="E109" s="113"/>
      <c r="F109" s="113"/>
      <c r="G109" s="113"/>
      <c r="H109" s="113"/>
      <c r="I109" s="116"/>
      <c r="J109" s="113"/>
      <c r="K109" s="113"/>
      <c r="L109" s="113"/>
      <c r="M109" s="116"/>
      <c r="N109" s="47" t="str" cm="1">
        <f t="array" ref="N109">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109" s="47" t="str" cm="1">
        <f t="array" ref="O109">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109" s="47" t="str" cm="1">
        <f t="array" ref="P109">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109" s="113"/>
      <c r="R109" s="116"/>
      <c r="S109" s="113"/>
      <c r="T109" s="47" t="str" cm="1">
        <f t="array" ref="T109">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109" s="113"/>
      <c r="V109" s="113"/>
      <c r="W109" s="113"/>
      <c r="X109" s="116"/>
      <c r="Y109" s="113"/>
      <c r="Z109" s="113"/>
      <c r="AA109" s="113"/>
      <c r="AB109" s="113"/>
      <c r="AC109" s="113"/>
      <c r="AD109" s="113"/>
      <c r="AE109" s="113"/>
      <c r="AF109" s="113"/>
    </row>
    <row r="110" spans="2:32" ht="15" customHeight="1" thickBot="1" x14ac:dyDescent="0.4">
      <c r="B110" s="257"/>
      <c r="C110" s="17">
        <v>4</v>
      </c>
      <c r="D110" s="113"/>
      <c r="E110" s="113"/>
      <c r="F110" s="113"/>
      <c r="G110" s="113"/>
      <c r="H110" s="113"/>
      <c r="I110" s="116"/>
      <c r="J110" s="113"/>
      <c r="K110" s="113"/>
      <c r="L110" s="113"/>
      <c r="M110" s="116"/>
      <c r="N110" s="113"/>
      <c r="O110" s="113"/>
      <c r="P110" s="113"/>
      <c r="Q110" s="47" t="str" cm="1">
        <f t="array" ref="Q110">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110" s="116"/>
      <c r="S110" s="113"/>
      <c r="T110" s="113"/>
      <c r="U110" s="47" t="str" cm="1">
        <f t="array" ref="U110">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110" s="113"/>
      <c r="W110" s="113"/>
      <c r="X110" s="115" t="str" cm="1">
        <f t="array" ref="X110">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110" s="47" t="str" cm="1">
        <f t="array" ref="Y110">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110" s="113"/>
      <c r="AA110" s="113"/>
      <c r="AB110" s="113"/>
      <c r="AC110" s="113"/>
      <c r="AD110" s="113"/>
      <c r="AE110" s="113"/>
      <c r="AF110" s="113"/>
    </row>
    <row r="111" spans="2:32" ht="15" customHeight="1" thickBot="1" x14ac:dyDescent="0.4">
      <c r="B111" s="257"/>
      <c r="C111" s="17">
        <v>5</v>
      </c>
      <c r="D111" s="113"/>
      <c r="E111" s="113"/>
      <c r="F111" s="113"/>
      <c r="G111" s="113"/>
      <c r="H111" s="47" t="str" cm="1">
        <f t="array" ref="H111">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111" s="115" t="str" cm="1">
        <f t="array" ref="I111">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111" s="113"/>
      <c r="K111" s="113"/>
      <c r="L111" s="113"/>
      <c r="M111" s="116"/>
      <c r="N111" s="113"/>
      <c r="O111" s="113"/>
      <c r="P111" s="113"/>
      <c r="Q111" s="47" t="str" cm="1">
        <f t="array" ref="Q111">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111" s="116"/>
      <c r="S111" s="113"/>
      <c r="T111" s="113"/>
      <c r="U111" s="47" t="str" cm="1">
        <f t="array" ref="U111">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111" s="113"/>
      <c r="W111" s="113"/>
      <c r="X111" s="115" t="str" cm="1">
        <f t="array" ref="X111">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111" s="47" t="str" cm="1">
        <f t="array" ref="Y111">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111" s="113"/>
      <c r="AA111" s="113"/>
      <c r="AB111" s="113"/>
      <c r="AC111" s="113"/>
      <c r="AD111" s="113"/>
      <c r="AE111" s="113"/>
      <c r="AF111" s="113"/>
    </row>
    <row r="112" spans="2:32" ht="15" customHeight="1" thickBot="1" x14ac:dyDescent="0.4">
      <c r="B112" s="257"/>
      <c r="C112" s="17">
        <v>6</v>
      </c>
      <c r="D112" s="113"/>
      <c r="E112" s="113"/>
      <c r="F112" s="113"/>
      <c r="G112" s="113"/>
      <c r="H112" s="113"/>
      <c r="I112" s="116"/>
      <c r="J112" s="113"/>
      <c r="K112" s="113"/>
      <c r="L112" s="113"/>
      <c r="M112" s="116"/>
      <c r="N112" s="113"/>
      <c r="O112" s="113"/>
      <c r="P112" s="113"/>
      <c r="Q112" s="113"/>
      <c r="R112" s="116"/>
      <c r="S112" s="113"/>
      <c r="T112" s="113"/>
      <c r="U112" s="113"/>
      <c r="V112" s="113"/>
      <c r="W112" s="113"/>
      <c r="X112" s="115" t="str" cm="1">
        <f t="array" ref="X112">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112" s="47" t="str" cm="1">
        <f t="array" ref="Y112">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112" s="47" t="str" cm="1">
        <f t="array" ref="Z112">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112" s="47" t="str" cm="1">
        <f t="array" ref="AA112">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112" s="47" t="str" cm="1">
        <f t="array" ref="AB112">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112" s="47" t="str" cm="1">
        <f t="array" ref="AC112">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112" s="113"/>
      <c r="AE112" s="113"/>
      <c r="AF112" s="113"/>
    </row>
    <row r="113" spans="2:32" ht="15" customHeight="1" thickBot="1" x14ac:dyDescent="0.4">
      <c r="B113" s="257"/>
      <c r="C113" s="17">
        <v>7</v>
      </c>
      <c r="D113" s="113"/>
      <c r="E113" s="113"/>
      <c r="F113" s="113"/>
      <c r="G113" s="113"/>
      <c r="H113" s="113"/>
      <c r="I113" s="116"/>
      <c r="J113" s="113"/>
      <c r="K113" s="113"/>
      <c r="L113" s="47" t="str" cm="1">
        <f t="array" ref="L113">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113" s="115" t="str" cm="1">
        <f t="array" ref="M113">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113" s="113"/>
      <c r="O113" s="113"/>
      <c r="P113" s="113"/>
      <c r="Q113" s="113"/>
      <c r="R113" s="116"/>
      <c r="S113" s="113"/>
      <c r="T113" s="113"/>
      <c r="U113" s="113"/>
      <c r="V113" s="113"/>
      <c r="W113" s="113"/>
      <c r="X113" s="115" t="str" cm="1">
        <f t="array" ref="X113">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113" s="47" t="str" cm="1">
        <f t="array" ref="Y113">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113" s="113"/>
      <c r="AA113" s="113"/>
      <c r="AB113" s="113"/>
      <c r="AC113" s="113"/>
      <c r="AD113" s="47" t="str" cm="1">
        <f t="array" ref="AD113">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113" s="47" t="str" cm="1">
        <f t="array" ref="AE113">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113" s="47" t="str" cm="1">
        <f t="array" ref="AF113">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114" spans="2:32" ht="15" customHeight="1" thickBot="1" x14ac:dyDescent="0.4">
      <c r="B114" s="257"/>
      <c r="C114" s="17">
        <v>8</v>
      </c>
      <c r="D114" s="113"/>
      <c r="E114" s="113"/>
      <c r="F114" s="47" t="str" cm="1">
        <f t="array" ref="F114">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114" s="47" t="str" cm="1">
        <f t="array" ref="G114">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114" s="113"/>
      <c r="I114" s="116"/>
      <c r="J114" s="113"/>
      <c r="K114" s="113"/>
      <c r="L114" s="113"/>
      <c r="M114" s="116"/>
      <c r="N114" s="113"/>
      <c r="O114" s="113"/>
      <c r="P114" s="113"/>
      <c r="Q114" s="113"/>
      <c r="R114" s="116"/>
      <c r="S114" s="47" t="str" cm="1">
        <f t="array" ref="S114">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114" s="113"/>
      <c r="U114" s="113"/>
      <c r="V114" s="113"/>
      <c r="W114" s="47" t="str" cm="1">
        <f t="array" ref="W114">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114" s="116"/>
      <c r="Y114" s="113"/>
      <c r="Z114" s="113"/>
      <c r="AA114" s="113"/>
      <c r="AB114" s="113"/>
      <c r="AC114" s="113"/>
      <c r="AD114" s="113"/>
      <c r="AE114" s="113"/>
      <c r="AF114" s="113"/>
    </row>
    <row r="115" spans="2:32" ht="15" customHeight="1" thickBot="1" x14ac:dyDescent="0.4">
      <c r="B115" s="257"/>
      <c r="C115" s="17">
        <v>9</v>
      </c>
      <c r="D115" s="113"/>
      <c r="E115" s="113"/>
      <c r="F115" s="47" t="str" cm="1">
        <f t="array" ref="F115">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115" s="47" t="str" cm="1">
        <f t="array" ref="G115">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115" s="113"/>
      <c r="I115" s="116"/>
      <c r="J115" s="113"/>
      <c r="K115" s="113"/>
      <c r="L115" s="113"/>
      <c r="M115" s="116"/>
      <c r="N115" s="113"/>
      <c r="O115" s="113"/>
      <c r="P115" s="113"/>
      <c r="Q115" s="47" t="str" cm="1">
        <f t="array" ref="Q115">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115" s="116"/>
      <c r="S115" s="113"/>
      <c r="T115" s="113"/>
      <c r="U115" s="47" t="str" cm="1">
        <f t="array" ref="U115">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115" s="113"/>
      <c r="W115" s="113"/>
      <c r="X115" s="116"/>
      <c r="Y115" s="113"/>
      <c r="Z115" s="113"/>
      <c r="AA115" s="113"/>
      <c r="AB115" s="113"/>
      <c r="AC115" s="113"/>
      <c r="AD115" s="113"/>
      <c r="AE115" s="113"/>
      <c r="AF115" s="113"/>
    </row>
    <row r="116" spans="2:32" ht="15" customHeight="1" thickBot="1" x14ac:dyDescent="0.4">
      <c r="B116" s="257"/>
      <c r="C116" s="17">
        <v>10</v>
      </c>
      <c r="D116" s="118"/>
      <c r="E116" s="118"/>
      <c r="F116" s="119" t="str" cm="1">
        <f t="array" ref="F116">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116" s="119" t="str" cm="1">
        <f t="array" ref="G116">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116" s="118"/>
      <c r="I116" s="120"/>
      <c r="J116" s="118"/>
      <c r="K116" s="118"/>
      <c r="L116" s="118"/>
      <c r="M116" s="120"/>
      <c r="N116" s="118"/>
      <c r="O116" s="118"/>
      <c r="P116" s="118"/>
      <c r="Q116" s="119" t="str" cm="1">
        <f t="array" ref="Q116">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116" s="120"/>
      <c r="S116" s="118"/>
      <c r="T116" s="118"/>
      <c r="U116" s="119" t="str" cm="1">
        <f t="array" ref="U116">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116" s="118"/>
      <c r="W116" s="118"/>
      <c r="X116" s="120"/>
      <c r="Y116" s="118"/>
      <c r="Z116" s="118"/>
      <c r="AA116" s="118"/>
      <c r="AB116" s="118"/>
      <c r="AC116" s="118"/>
      <c r="AD116" s="118"/>
      <c r="AE116" s="118"/>
      <c r="AF116" s="118"/>
    </row>
    <row r="117" spans="2:32" ht="15" customHeight="1" thickBot="1" x14ac:dyDescent="0.4">
      <c r="B117" s="227"/>
      <c r="C117" s="18"/>
      <c r="D117" s="59"/>
      <c r="E117" s="59"/>
      <c r="F117" s="59"/>
      <c r="G117" s="59"/>
      <c r="H117" s="59"/>
      <c r="I117" s="59"/>
      <c r="J117" s="59"/>
      <c r="K117" s="59"/>
      <c r="L117" s="59"/>
      <c r="M117" s="59"/>
      <c r="N117" s="59"/>
      <c r="O117" s="59"/>
      <c r="P117" s="123"/>
      <c r="Q117" s="123"/>
      <c r="R117" s="123"/>
      <c r="S117" s="123"/>
      <c r="T117" s="123"/>
      <c r="U117" s="123"/>
      <c r="V117" s="123"/>
      <c r="W117" s="123"/>
      <c r="X117" s="123"/>
      <c r="Y117" s="123"/>
      <c r="Z117" s="123"/>
      <c r="AA117" s="59"/>
      <c r="AB117" s="59"/>
      <c r="AC117" s="59"/>
      <c r="AD117" s="59"/>
      <c r="AE117" s="59"/>
      <c r="AF117" s="59"/>
    </row>
    <row r="118" spans="2:32" ht="15" customHeight="1" thickBot="1" x14ac:dyDescent="0.4">
      <c r="B118" s="257" t="str">
        <f>IF('1. Introduction'!C19=0,"",'1. Introduction'!C19)</f>
        <v/>
      </c>
      <c r="C118" s="17">
        <v>1</v>
      </c>
      <c r="D118" s="107" t="str" cm="1">
        <f t="array" ref="D118">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118" s="107" t="str" cm="1">
        <f t="array" ref="E118">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118" s="108"/>
      <c r="G118" s="108"/>
      <c r="H118" s="108"/>
      <c r="I118" s="109"/>
      <c r="J118" s="108"/>
      <c r="K118" s="108"/>
      <c r="L118" s="108"/>
      <c r="M118" s="109"/>
      <c r="N118" s="108"/>
      <c r="O118" s="108"/>
      <c r="P118" s="108"/>
      <c r="Q118" s="108"/>
      <c r="R118" s="109"/>
      <c r="S118" s="108"/>
      <c r="T118" s="108"/>
      <c r="U118" s="108"/>
      <c r="V118" s="112"/>
      <c r="W118" s="108"/>
      <c r="X118" s="109"/>
      <c r="Y118" s="112"/>
      <c r="Z118" s="112"/>
      <c r="AA118" s="112"/>
      <c r="AB118" s="112"/>
      <c r="AC118" s="112"/>
      <c r="AD118" s="112"/>
      <c r="AE118" s="112"/>
      <c r="AF118" s="112"/>
    </row>
    <row r="119" spans="2:32" ht="15" customHeight="1" thickBot="1" x14ac:dyDescent="0.4">
      <c r="B119" s="257"/>
      <c r="C119" s="17">
        <v>2</v>
      </c>
      <c r="D119" s="113"/>
      <c r="E119" s="114"/>
      <c r="F119" s="113"/>
      <c r="G119" s="113"/>
      <c r="H119" s="47" t="str" cm="1">
        <f t="array" ref="H119">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119" s="115" t="str" cm="1">
        <f t="array" ref="I119">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119" s="47" t="str" cm="1">
        <f t="array" ref="J119">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119" s="47" t="str" cm="1">
        <f t="array" ref="K119">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119" s="113"/>
      <c r="M119" s="116"/>
      <c r="N119" s="113"/>
      <c r="O119" s="113"/>
      <c r="P119" s="113"/>
      <c r="Q119" s="113"/>
      <c r="R119" s="115" t="str" cm="1">
        <f t="array" ref="R119">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119" s="113"/>
      <c r="T119" s="113"/>
      <c r="U119" s="113"/>
      <c r="V119" s="47" t="str" cm="1">
        <f t="array" ref="V119">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119" s="113"/>
      <c r="X119" s="116"/>
      <c r="Y119" s="113"/>
      <c r="Z119" s="113"/>
      <c r="AA119" s="113"/>
      <c r="AB119" s="113"/>
      <c r="AC119" s="113"/>
      <c r="AD119" s="113"/>
      <c r="AE119" s="113"/>
      <c r="AF119" s="113"/>
    </row>
    <row r="120" spans="2:32" ht="15" customHeight="1" thickBot="1" x14ac:dyDescent="0.4">
      <c r="B120" s="257"/>
      <c r="C120" s="17">
        <v>3</v>
      </c>
      <c r="D120" s="113"/>
      <c r="E120" s="113"/>
      <c r="F120" s="113"/>
      <c r="G120" s="113"/>
      <c r="H120" s="113"/>
      <c r="I120" s="116"/>
      <c r="J120" s="113"/>
      <c r="K120" s="113"/>
      <c r="L120" s="113"/>
      <c r="M120" s="116"/>
      <c r="N120" s="47" t="str" cm="1">
        <f t="array" ref="N120">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120" s="47" t="str" cm="1">
        <f t="array" ref="O120">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120" s="47" t="str" cm="1">
        <f t="array" ref="P120">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120" s="113"/>
      <c r="R120" s="116"/>
      <c r="S120" s="113"/>
      <c r="T120" s="47" t="str" cm="1">
        <f t="array" ref="T120">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120" s="113"/>
      <c r="V120" s="113"/>
      <c r="W120" s="113"/>
      <c r="X120" s="116"/>
      <c r="Y120" s="113"/>
      <c r="Z120" s="113"/>
      <c r="AA120" s="113"/>
      <c r="AB120" s="113"/>
      <c r="AC120" s="113"/>
      <c r="AD120" s="113"/>
      <c r="AE120" s="113"/>
      <c r="AF120" s="113"/>
    </row>
    <row r="121" spans="2:32" ht="15" customHeight="1" thickBot="1" x14ac:dyDescent="0.4">
      <c r="B121" s="257"/>
      <c r="C121" s="17">
        <v>4</v>
      </c>
      <c r="D121" s="113"/>
      <c r="E121" s="113"/>
      <c r="F121" s="113"/>
      <c r="G121" s="113"/>
      <c r="H121" s="113"/>
      <c r="I121" s="116"/>
      <c r="J121" s="113"/>
      <c r="K121" s="113"/>
      <c r="L121" s="113"/>
      <c r="M121" s="116"/>
      <c r="N121" s="113"/>
      <c r="O121" s="113"/>
      <c r="P121" s="113"/>
      <c r="Q121" s="47" t="str" cm="1">
        <f t="array" ref="Q121">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121" s="116"/>
      <c r="S121" s="113"/>
      <c r="T121" s="113"/>
      <c r="U121" s="47" t="str" cm="1">
        <f t="array" ref="U121">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121" s="113"/>
      <c r="W121" s="113"/>
      <c r="X121" s="115" t="str" cm="1">
        <f t="array" ref="X121">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121" s="47" t="str" cm="1">
        <f t="array" ref="Y121">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121" s="113"/>
      <c r="AA121" s="113"/>
      <c r="AB121" s="113"/>
      <c r="AC121" s="113"/>
      <c r="AD121" s="113"/>
      <c r="AE121" s="113"/>
      <c r="AF121" s="113"/>
    </row>
    <row r="122" spans="2:32" ht="15" customHeight="1" thickBot="1" x14ac:dyDescent="0.4">
      <c r="B122" s="257"/>
      <c r="C122" s="17">
        <v>5</v>
      </c>
      <c r="D122" s="113"/>
      <c r="E122" s="113"/>
      <c r="F122" s="113"/>
      <c r="G122" s="113"/>
      <c r="H122" s="47" t="str" cm="1">
        <f t="array" ref="H122">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122" s="115" t="str" cm="1">
        <f t="array" ref="I122">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122" s="113"/>
      <c r="K122" s="113"/>
      <c r="L122" s="113"/>
      <c r="M122" s="116"/>
      <c r="N122" s="113"/>
      <c r="O122" s="113"/>
      <c r="P122" s="113"/>
      <c r="Q122" s="47" t="str" cm="1">
        <f t="array" ref="Q122">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122" s="116"/>
      <c r="S122" s="113"/>
      <c r="T122" s="113"/>
      <c r="U122" s="47" t="str" cm="1">
        <f t="array" ref="U122">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122" s="113"/>
      <c r="W122" s="113"/>
      <c r="X122" s="115" t="str" cm="1">
        <f t="array" ref="X122">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122" s="47" t="str" cm="1">
        <f t="array" ref="Y122">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122" s="113"/>
      <c r="AA122" s="113"/>
      <c r="AB122" s="113"/>
      <c r="AC122" s="113"/>
      <c r="AD122" s="113"/>
      <c r="AE122" s="113"/>
      <c r="AF122" s="113"/>
    </row>
    <row r="123" spans="2:32" ht="15" customHeight="1" thickBot="1" x14ac:dyDescent="0.4">
      <c r="B123" s="257"/>
      <c r="C123" s="17">
        <v>6</v>
      </c>
      <c r="D123" s="113"/>
      <c r="E123" s="113"/>
      <c r="F123" s="113"/>
      <c r="G123" s="113"/>
      <c r="H123" s="113"/>
      <c r="I123" s="116"/>
      <c r="J123" s="113"/>
      <c r="K123" s="113"/>
      <c r="L123" s="113"/>
      <c r="M123" s="116"/>
      <c r="N123" s="113"/>
      <c r="O123" s="113"/>
      <c r="P123" s="113"/>
      <c r="Q123" s="113"/>
      <c r="R123" s="116"/>
      <c r="S123" s="113"/>
      <c r="T123" s="113"/>
      <c r="U123" s="113"/>
      <c r="V123" s="113"/>
      <c r="W123" s="113"/>
      <c r="X123" s="115" t="str" cm="1">
        <f t="array" ref="X123">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123" s="47" t="str" cm="1">
        <f t="array" ref="Y123">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123" s="47" t="str" cm="1">
        <f t="array" ref="Z123">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123" s="47" t="str" cm="1">
        <f t="array" ref="AA123">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123" s="47" t="str" cm="1">
        <f t="array" ref="AB123">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123" s="47" t="str" cm="1">
        <f t="array" ref="AC123">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123" s="113"/>
      <c r="AE123" s="113"/>
      <c r="AF123" s="113"/>
    </row>
    <row r="124" spans="2:32" ht="15" customHeight="1" thickBot="1" x14ac:dyDescent="0.4">
      <c r="B124" s="257"/>
      <c r="C124" s="17">
        <v>7</v>
      </c>
      <c r="D124" s="113"/>
      <c r="E124" s="113"/>
      <c r="F124" s="113"/>
      <c r="G124" s="113"/>
      <c r="H124" s="113"/>
      <c r="I124" s="116"/>
      <c r="J124" s="113"/>
      <c r="K124" s="113"/>
      <c r="L124" s="47" t="str" cm="1">
        <f t="array" ref="L124">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124" s="115" t="str" cm="1">
        <f t="array" ref="M124">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124" s="113"/>
      <c r="O124" s="113"/>
      <c r="P124" s="113"/>
      <c r="Q124" s="113"/>
      <c r="R124" s="116"/>
      <c r="S124" s="113"/>
      <c r="T124" s="113"/>
      <c r="U124" s="113"/>
      <c r="V124" s="113"/>
      <c r="W124" s="113"/>
      <c r="X124" s="115" t="str" cm="1">
        <f t="array" ref="X124">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124" s="47" t="str" cm="1">
        <f t="array" ref="Y124">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124" s="113"/>
      <c r="AA124" s="113"/>
      <c r="AB124" s="113"/>
      <c r="AC124" s="113"/>
      <c r="AD124" s="47" t="str" cm="1">
        <f t="array" ref="AD124">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124" s="47" t="str" cm="1">
        <f t="array" ref="AE124">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124" s="47" t="str" cm="1">
        <f t="array" ref="AF124">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125" spans="2:32" ht="15" customHeight="1" thickBot="1" x14ac:dyDescent="0.4">
      <c r="B125" s="257"/>
      <c r="C125" s="17">
        <v>8</v>
      </c>
      <c r="D125" s="113"/>
      <c r="E125" s="113"/>
      <c r="F125" s="47" t="str" cm="1">
        <f t="array" ref="F125">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125" s="47" t="str" cm="1">
        <f t="array" ref="G125">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125" s="113"/>
      <c r="I125" s="116"/>
      <c r="J125" s="113"/>
      <c r="K125" s="113"/>
      <c r="L125" s="113"/>
      <c r="M125" s="116"/>
      <c r="N125" s="113"/>
      <c r="O125" s="113"/>
      <c r="P125" s="113"/>
      <c r="Q125" s="113"/>
      <c r="R125" s="116"/>
      <c r="S125" s="47" t="str" cm="1">
        <f t="array" ref="S125">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125" s="113"/>
      <c r="U125" s="113"/>
      <c r="V125" s="113"/>
      <c r="W125" s="47" t="str" cm="1">
        <f t="array" ref="W125">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125" s="116"/>
      <c r="Y125" s="113"/>
      <c r="Z125" s="113"/>
      <c r="AA125" s="113"/>
      <c r="AB125" s="113"/>
      <c r="AC125" s="113"/>
      <c r="AD125" s="113"/>
      <c r="AE125" s="113"/>
      <c r="AF125" s="113"/>
    </row>
    <row r="126" spans="2:32" ht="15" customHeight="1" thickBot="1" x14ac:dyDescent="0.4">
      <c r="B126" s="257"/>
      <c r="C126" s="17">
        <v>9</v>
      </c>
      <c r="D126" s="113"/>
      <c r="E126" s="113"/>
      <c r="F126" s="47" t="str" cm="1">
        <f t="array" ref="F126">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126" s="47" t="str" cm="1">
        <f t="array" ref="G126">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126" s="113"/>
      <c r="I126" s="116"/>
      <c r="J126" s="113"/>
      <c r="K126" s="113"/>
      <c r="L126" s="113"/>
      <c r="M126" s="116"/>
      <c r="N126" s="113"/>
      <c r="O126" s="113"/>
      <c r="P126" s="113"/>
      <c r="Q126" s="47" t="str" cm="1">
        <f t="array" ref="Q126">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126" s="116"/>
      <c r="S126" s="113"/>
      <c r="T126" s="113"/>
      <c r="U126" s="47" t="str" cm="1">
        <f t="array" ref="U126">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126" s="113"/>
      <c r="W126" s="113"/>
      <c r="X126" s="116"/>
      <c r="Y126" s="113"/>
      <c r="Z126" s="113"/>
      <c r="AA126" s="113"/>
      <c r="AB126" s="113"/>
      <c r="AC126" s="113"/>
      <c r="AD126" s="113"/>
      <c r="AE126" s="113"/>
      <c r="AF126" s="113"/>
    </row>
    <row r="127" spans="2:32" ht="15" customHeight="1" thickBot="1" x14ac:dyDescent="0.4">
      <c r="B127" s="257"/>
      <c r="C127" s="17">
        <v>10</v>
      </c>
      <c r="D127" s="118"/>
      <c r="E127" s="118"/>
      <c r="F127" s="119" t="str" cm="1">
        <f t="array" ref="F127">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127" s="119" t="str" cm="1">
        <f t="array" ref="G127">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127" s="118"/>
      <c r="I127" s="120"/>
      <c r="J127" s="118"/>
      <c r="K127" s="118"/>
      <c r="L127" s="118"/>
      <c r="M127" s="120"/>
      <c r="N127" s="118"/>
      <c r="O127" s="118"/>
      <c r="P127" s="118"/>
      <c r="Q127" s="119" t="str" cm="1">
        <f t="array" ref="Q127">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127" s="120"/>
      <c r="S127" s="118"/>
      <c r="T127" s="118"/>
      <c r="U127" s="119" t="str" cm="1">
        <f t="array" ref="U127">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127" s="118"/>
      <c r="W127" s="118"/>
      <c r="X127" s="120"/>
      <c r="Y127" s="118"/>
      <c r="Z127" s="118"/>
      <c r="AA127" s="118"/>
      <c r="AB127" s="118"/>
      <c r="AC127" s="118"/>
      <c r="AD127" s="118"/>
      <c r="AE127" s="118"/>
      <c r="AF127" s="118"/>
    </row>
    <row r="128" spans="2:32" ht="15" customHeight="1" thickBot="1" x14ac:dyDescent="0.4">
      <c r="B128" s="227"/>
      <c r="C128" s="18"/>
      <c r="D128" s="122"/>
      <c r="E128" s="122"/>
      <c r="F128" s="122"/>
      <c r="G128" s="122"/>
      <c r="H128" s="122"/>
      <c r="I128" s="122"/>
      <c r="J128" s="122"/>
      <c r="K128" s="122"/>
      <c r="L128" s="122"/>
      <c r="M128" s="122"/>
      <c r="N128" s="122"/>
      <c r="O128" s="122"/>
      <c r="P128" s="123"/>
      <c r="Q128" s="123"/>
      <c r="R128" s="123"/>
      <c r="S128" s="123"/>
      <c r="T128" s="123"/>
      <c r="U128" s="123"/>
      <c r="V128" s="123"/>
      <c r="W128" s="123"/>
      <c r="X128" s="123"/>
      <c r="Y128" s="123"/>
      <c r="Z128" s="123"/>
      <c r="AA128" s="59"/>
      <c r="AB128" s="59"/>
      <c r="AC128" s="59"/>
      <c r="AD128" s="59"/>
      <c r="AE128" s="59"/>
      <c r="AF128" s="59"/>
    </row>
    <row r="129" spans="2:32" ht="15" customHeight="1" thickBot="1" x14ac:dyDescent="0.4">
      <c r="B129" s="257" t="str">
        <f>IF('1. Introduction'!C20=0,"",'1. Introduction'!C20)</f>
        <v/>
      </c>
      <c r="C129" s="17">
        <v>1</v>
      </c>
      <c r="D129" s="107" t="str" cm="1">
        <f t="array" ref="D129">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129" s="107" t="str" cm="1">
        <f t="array" ref="E129">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129" s="108"/>
      <c r="G129" s="108"/>
      <c r="H129" s="108"/>
      <c r="I129" s="109"/>
      <c r="J129" s="108"/>
      <c r="K129" s="108"/>
      <c r="L129" s="108"/>
      <c r="M129" s="109"/>
      <c r="N129" s="108"/>
      <c r="O129" s="108"/>
      <c r="P129" s="108"/>
      <c r="Q129" s="108"/>
      <c r="R129" s="109"/>
      <c r="S129" s="108"/>
      <c r="T129" s="108"/>
      <c r="U129" s="108"/>
      <c r="V129" s="112"/>
      <c r="W129" s="108"/>
      <c r="X129" s="109"/>
      <c r="Y129" s="112"/>
      <c r="Z129" s="112"/>
      <c r="AA129" s="112"/>
      <c r="AB129" s="112"/>
      <c r="AC129" s="112"/>
      <c r="AD129" s="112"/>
      <c r="AE129" s="112"/>
      <c r="AF129" s="112"/>
    </row>
    <row r="130" spans="2:32" ht="15" customHeight="1" thickBot="1" x14ac:dyDescent="0.4">
      <c r="B130" s="257"/>
      <c r="C130" s="17">
        <v>2</v>
      </c>
      <c r="D130" s="113"/>
      <c r="E130" s="114"/>
      <c r="F130" s="113"/>
      <c r="G130" s="113"/>
      <c r="H130" s="47" t="str" cm="1">
        <f t="array" ref="H130">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130" s="115" t="str" cm="1">
        <f t="array" ref="I130">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130" s="47" t="str" cm="1">
        <f t="array" ref="J130">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130" s="47" t="str" cm="1">
        <f t="array" ref="K130">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130" s="113"/>
      <c r="M130" s="116"/>
      <c r="N130" s="113"/>
      <c r="O130" s="113"/>
      <c r="P130" s="113"/>
      <c r="Q130" s="113"/>
      <c r="R130" s="115" t="str" cm="1">
        <f t="array" ref="R130">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130" s="113"/>
      <c r="T130" s="113"/>
      <c r="U130" s="113"/>
      <c r="V130" s="47" t="str" cm="1">
        <f t="array" ref="V130">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130" s="113"/>
      <c r="X130" s="116"/>
      <c r="Y130" s="113"/>
      <c r="Z130" s="113"/>
      <c r="AA130" s="113"/>
      <c r="AB130" s="113"/>
      <c r="AC130" s="113"/>
      <c r="AD130" s="113"/>
      <c r="AE130" s="113"/>
      <c r="AF130" s="113"/>
    </row>
    <row r="131" spans="2:32" ht="15" customHeight="1" thickBot="1" x14ac:dyDescent="0.4">
      <c r="B131" s="257"/>
      <c r="C131" s="17">
        <v>3</v>
      </c>
      <c r="D131" s="113"/>
      <c r="E131" s="113"/>
      <c r="F131" s="113"/>
      <c r="G131" s="113"/>
      <c r="H131" s="113"/>
      <c r="I131" s="116"/>
      <c r="J131" s="113"/>
      <c r="K131" s="113"/>
      <c r="L131" s="113"/>
      <c r="M131" s="116"/>
      <c r="N131" s="47" t="str" cm="1">
        <f t="array" ref="N131">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131" s="47" t="str" cm="1">
        <f t="array" ref="O131">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131" s="47" t="str" cm="1">
        <f t="array" ref="P131">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131" s="113"/>
      <c r="R131" s="116"/>
      <c r="S131" s="113"/>
      <c r="T131" s="47" t="str" cm="1">
        <f t="array" ref="T131">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131" s="113"/>
      <c r="V131" s="113"/>
      <c r="W131" s="113"/>
      <c r="X131" s="116"/>
      <c r="Y131" s="113"/>
      <c r="Z131" s="113"/>
      <c r="AA131" s="113"/>
      <c r="AB131" s="113"/>
      <c r="AC131" s="113"/>
      <c r="AD131" s="113"/>
      <c r="AE131" s="113"/>
      <c r="AF131" s="113"/>
    </row>
    <row r="132" spans="2:32" ht="15" customHeight="1" thickBot="1" x14ac:dyDescent="0.4">
      <c r="B132" s="257"/>
      <c r="C132" s="17">
        <v>4</v>
      </c>
      <c r="D132" s="113"/>
      <c r="E132" s="113"/>
      <c r="F132" s="113"/>
      <c r="G132" s="113"/>
      <c r="H132" s="113"/>
      <c r="I132" s="116"/>
      <c r="J132" s="113"/>
      <c r="K132" s="113"/>
      <c r="L132" s="113"/>
      <c r="M132" s="116"/>
      <c r="N132" s="113"/>
      <c r="O132" s="113"/>
      <c r="P132" s="113"/>
      <c r="Q132" s="47" t="str" cm="1">
        <f t="array" ref="Q132">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132" s="116"/>
      <c r="S132" s="113"/>
      <c r="T132" s="113"/>
      <c r="U132" s="47" t="str" cm="1">
        <f t="array" ref="U132">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132" s="113"/>
      <c r="W132" s="113"/>
      <c r="X132" s="115" t="str" cm="1">
        <f t="array" ref="X132">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132" s="47" t="str" cm="1">
        <f t="array" ref="Y132">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132" s="113"/>
      <c r="AA132" s="113"/>
      <c r="AB132" s="113"/>
      <c r="AC132" s="113"/>
      <c r="AD132" s="113"/>
      <c r="AE132" s="113"/>
      <c r="AF132" s="113"/>
    </row>
    <row r="133" spans="2:32" ht="15" customHeight="1" thickBot="1" x14ac:dyDescent="0.4">
      <c r="B133" s="257"/>
      <c r="C133" s="17">
        <v>5</v>
      </c>
      <c r="D133" s="113"/>
      <c r="E133" s="113"/>
      <c r="F133" s="113"/>
      <c r="G133" s="113"/>
      <c r="H133" s="47" t="str" cm="1">
        <f t="array" ref="H133">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133" s="115" t="str" cm="1">
        <f t="array" ref="I133">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133" s="113"/>
      <c r="K133" s="113"/>
      <c r="L133" s="113"/>
      <c r="M133" s="116"/>
      <c r="N133" s="113"/>
      <c r="O133" s="113"/>
      <c r="P133" s="113"/>
      <c r="Q133" s="47" t="str" cm="1">
        <f t="array" ref="Q133">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133" s="116"/>
      <c r="S133" s="113"/>
      <c r="T133" s="113"/>
      <c r="U133" s="47" t="str" cm="1">
        <f t="array" ref="U133">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133" s="113"/>
      <c r="W133" s="113"/>
      <c r="X133" s="115" t="str" cm="1">
        <f t="array" ref="X133">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133" s="47" t="str" cm="1">
        <f t="array" ref="Y133">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133" s="113"/>
      <c r="AA133" s="113"/>
      <c r="AB133" s="113"/>
      <c r="AC133" s="113"/>
      <c r="AD133" s="113"/>
      <c r="AE133" s="113"/>
      <c r="AF133" s="113"/>
    </row>
    <row r="134" spans="2:32" ht="15" customHeight="1" thickBot="1" x14ac:dyDescent="0.4">
      <c r="B134" s="257"/>
      <c r="C134" s="17">
        <v>6</v>
      </c>
      <c r="D134" s="113"/>
      <c r="E134" s="113"/>
      <c r="F134" s="113"/>
      <c r="G134" s="113"/>
      <c r="H134" s="113"/>
      <c r="I134" s="116"/>
      <c r="J134" s="113"/>
      <c r="K134" s="113"/>
      <c r="L134" s="113"/>
      <c r="M134" s="116"/>
      <c r="N134" s="113"/>
      <c r="O134" s="113"/>
      <c r="P134" s="113"/>
      <c r="Q134" s="113"/>
      <c r="R134" s="116"/>
      <c r="S134" s="113"/>
      <c r="T134" s="113"/>
      <c r="U134" s="113"/>
      <c r="V134" s="113"/>
      <c r="W134" s="113"/>
      <c r="X134" s="115" t="str" cm="1">
        <f t="array" ref="X134">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134" s="47" t="str" cm="1">
        <f t="array" ref="Y134">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134" s="47" t="str" cm="1">
        <f t="array" ref="Z134">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134" s="47" t="str" cm="1">
        <f t="array" ref="AA134">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134" s="47" t="str" cm="1">
        <f t="array" ref="AB134">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134" s="47" t="str" cm="1">
        <f t="array" ref="AC134">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134" s="113"/>
      <c r="AE134" s="113"/>
      <c r="AF134" s="113"/>
    </row>
    <row r="135" spans="2:32" ht="15" customHeight="1" thickBot="1" x14ac:dyDescent="0.4">
      <c r="B135" s="257"/>
      <c r="C135" s="17">
        <v>7</v>
      </c>
      <c r="D135" s="113"/>
      <c r="E135" s="113"/>
      <c r="F135" s="113"/>
      <c r="G135" s="113"/>
      <c r="H135" s="113"/>
      <c r="I135" s="116"/>
      <c r="J135" s="113"/>
      <c r="K135" s="113"/>
      <c r="L135" s="47" t="str" cm="1">
        <f t="array" ref="L135">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135" s="115" t="str" cm="1">
        <f t="array" ref="M135">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135" s="113"/>
      <c r="O135" s="113"/>
      <c r="P135" s="113"/>
      <c r="Q135" s="113"/>
      <c r="R135" s="116"/>
      <c r="S135" s="113"/>
      <c r="T135" s="113"/>
      <c r="U135" s="113"/>
      <c r="V135" s="113"/>
      <c r="W135" s="113"/>
      <c r="X135" s="115" t="str" cm="1">
        <f t="array" ref="X135">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135" s="47" t="str" cm="1">
        <f t="array" ref="Y135">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135" s="113"/>
      <c r="AA135" s="113"/>
      <c r="AB135" s="113"/>
      <c r="AC135" s="113"/>
      <c r="AD135" s="47" t="str" cm="1">
        <f t="array" ref="AD135">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135" s="47" t="str" cm="1">
        <f t="array" ref="AE135">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135" s="47" t="str" cm="1">
        <f t="array" ref="AF135">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136" spans="2:32" ht="15" customHeight="1" thickBot="1" x14ac:dyDescent="0.4">
      <c r="B136" s="257"/>
      <c r="C136" s="17">
        <v>8</v>
      </c>
      <c r="D136" s="113"/>
      <c r="E136" s="113"/>
      <c r="F136" s="47" t="str" cm="1">
        <f t="array" ref="F136">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136" s="47" t="str" cm="1">
        <f t="array" ref="G136">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136" s="113"/>
      <c r="I136" s="116"/>
      <c r="J136" s="113"/>
      <c r="K136" s="113"/>
      <c r="L136" s="113"/>
      <c r="M136" s="116"/>
      <c r="N136" s="113"/>
      <c r="O136" s="113"/>
      <c r="P136" s="113"/>
      <c r="Q136" s="113"/>
      <c r="R136" s="116"/>
      <c r="S136" s="47" t="str" cm="1">
        <f t="array" ref="S136">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136" s="113"/>
      <c r="U136" s="113"/>
      <c r="V136" s="113"/>
      <c r="W136" s="47" t="str" cm="1">
        <f t="array" ref="W136">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136" s="116"/>
      <c r="Y136" s="113"/>
      <c r="Z136" s="113"/>
      <c r="AA136" s="113"/>
      <c r="AB136" s="113"/>
      <c r="AC136" s="113"/>
      <c r="AD136" s="113"/>
      <c r="AE136" s="113"/>
      <c r="AF136" s="113"/>
    </row>
    <row r="137" spans="2:32" ht="15" customHeight="1" thickBot="1" x14ac:dyDescent="0.4">
      <c r="B137" s="257"/>
      <c r="C137" s="17">
        <v>9</v>
      </c>
      <c r="D137" s="113"/>
      <c r="E137" s="113"/>
      <c r="F137" s="47" t="str" cm="1">
        <f t="array" ref="F137">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137" s="47" t="str" cm="1">
        <f t="array" ref="G137">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137" s="113"/>
      <c r="I137" s="116"/>
      <c r="J137" s="113"/>
      <c r="K137" s="113"/>
      <c r="L137" s="113"/>
      <c r="M137" s="116"/>
      <c r="N137" s="113"/>
      <c r="O137" s="113"/>
      <c r="P137" s="113"/>
      <c r="Q137" s="47" t="str" cm="1">
        <f t="array" ref="Q137">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137" s="116"/>
      <c r="S137" s="113"/>
      <c r="T137" s="113"/>
      <c r="U137" s="47" t="str" cm="1">
        <f t="array" ref="U137">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137" s="113"/>
      <c r="W137" s="113"/>
      <c r="X137" s="116"/>
      <c r="Y137" s="113"/>
      <c r="Z137" s="113"/>
      <c r="AA137" s="113"/>
      <c r="AB137" s="113"/>
      <c r="AC137" s="113"/>
      <c r="AD137" s="113"/>
      <c r="AE137" s="113"/>
      <c r="AF137" s="113"/>
    </row>
    <row r="138" spans="2:32" ht="15" customHeight="1" thickBot="1" x14ac:dyDescent="0.4">
      <c r="B138" s="257"/>
      <c r="C138" s="17">
        <v>10</v>
      </c>
      <c r="D138" s="118"/>
      <c r="E138" s="118"/>
      <c r="F138" s="119" t="str" cm="1">
        <f t="array" ref="F138">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138" s="119" t="str" cm="1">
        <f t="array" ref="G138">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138" s="118"/>
      <c r="I138" s="120"/>
      <c r="J138" s="118"/>
      <c r="K138" s="118"/>
      <c r="L138" s="118"/>
      <c r="M138" s="120"/>
      <c r="N138" s="118"/>
      <c r="O138" s="118"/>
      <c r="P138" s="118"/>
      <c r="Q138" s="119" t="str" cm="1">
        <f t="array" ref="Q138">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138" s="120"/>
      <c r="S138" s="118"/>
      <c r="T138" s="118"/>
      <c r="U138" s="119" t="str" cm="1">
        <f t="array" ref="U138">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138" s="118"/>
      <c r="W138" s="118"/>
      <c r="X138" s="120"/>
      <c r="Y138" s="118"/>
      <c r="Z138" s="118"/>
      <c r="AA138" s="118"/>
      <c r="AB138" s="118"/>
      <c r="AC138" s="118"/>
      <c r="AD138" s="118"/>
      <c r="AE138" s="118"/>
      <c r="AF138" s="118"/>
    </row>
    <row r="139" spans="2:32" ht="15" customHeight="1" thickBot="1" x14ac:dyDescent="0.4">
      <c r="B139" s="227"/>
      <c r="C139" s="18"/>
      <c r="D139" s="59"/>
      <c r="E139" s="59"/>
      <c r="F139" s="59"/>
      <c r="G139" s="59"/>
      <c r="H139" s="59"/>
      <c r="I139" s="59"/>
      <c r="J139" s="59"/>
      <c r="K139" s="59"/>
      <c r="L139" s="59"/>
      <c r="M139" s="59"/>
      <c r="N139" s="59"/>
      <c r="O139" s="59"/>
      <c r="P139" s="123"/>
      <c r="Q139" s="123"/>
      <c r="R139" s="123"/>
      <c r="S139" s="123"/>
      <c r="T139" s="123"/>
      <c r="U139" s="123"/>
      <c r="V139" s="123"/>
      <c r="W139" s="123"/>
      <c r="X139" s="123"/>
      <c r="Y139" s="123"/>
      <c r="Z139" s="123"/>
      <c r="AA139" s="59"/>
      <c r="AB139" s="59"/>
      <c r="AC139" s="59"/>
      <c r="AD139" s="59"/>
      <c r="AE139" s="59"/>
      <c r="AF139" s="59"/>
    </row>
    <row r="140" spans="2:32" ht="15" customHeight="1" thickBot="1" x14ac:dyDescent="0.4">
      <c r="B140" s="257" t="str">
        <f>IF('1. Introduction'!C21=0,"",'1. Introduction'!C21)</f>
        <v/>
      </c>
      <c r="C140" s="17">
        <v>1</v>
      </c>
      <c r="D140" s="107" t="str" cm="1">
        <f t="array" ref="D140">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140" s="107" t="str" cm="1">
        <f t="array" ref="E140">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140" s="108"/>
      <c r="G140" s="108"/>
      <c r="H140" s="108"/>
      <c r="I140" s="109"/>
      <c r="J140" s="108"/>
      <c r="K140" s="108"/>
      <c r="L140" s="108"/>
      <c r="M140" s="109"/>
      <c r="N140" s="108"/>
      <c r="O140" s="108"/>
      <c r="P140" s="108"/>
      <c r="Q140" s="108"/>
      <c r="R140" s="109"/>
      <c r="S140" s="108"/>
      <c r="T140" s="108"/>
      <c r="U140" s="108"/>
      <c r="V140" s="112"/>
      <c r="W140" s="108"/>
      <c r="X140" s="109"/>
      <c r="Y140" s="112"/>
      <c r="Z140" s="112"/>
      <c r="AA140" s="112"/>
      <c r="AB140" s="112"/>
      <c r="AC140" s="112"/>
      <c r="AD140" s="112"/>
      <c r="AE140" s="112"/>
      <c r="AF140" s="112"/>
    </row>
    <row r="141" spans="2:32" ht="15" customHeight="1" thickBot="1" x14ac:dyDescent="0.4">
      <c r="B141" s="257"/>
      <c r="C141" s="17">
        <v>2</v>
      </c>
      <c r="D141" s="113"/>
      <c r="E141" s="114"/>
      <c r="F141" s="113"/>
      <c r="G141" s="113"/>
      <c r="H141" s="47" t="str" cm="1">
        <f t="array" ref="H141">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141" s="115" t="str" cm="1">
        <f t="array" ref="I141">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141" s="47" t="str" cm="1">
        <f t="array" ref="J141">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141" s="47" t="str" cm="1">
        <f t="array" ref="K141">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141" s="113"/>
      <c r="M141" s="116"/>
      <c r="N141" s="113"/>
      <c r="O141" s="113"/>
      <c r="P141" s="113"/>
      <c r="Q141" s="113"/>
      <c r="R141" s="115" t="str" cm="1">
        <f t="array" ref="R141">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141" s="113"/>
      <c r="T141" s="113"/>
      <c r="U141" s="113"/>
      <c r="V141" s="47" t="str" cm="1">
        <f t="array" ref="V141">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141" s="113"/>
      <c r="X141" s="116"/>
      <c r="Y141" s="113"/>
      <c r="Z141" s="113"/>
      <c r="AA141" s="113"/>
      <c r="AB141" s="113"/>
      <c r="AC141" s="113"/>
      <c r="AD141" s="113"/>
      <c r="AE141" s="113"/>
      <c r="AF141" s="113"/>
    </row>
    <row r="142" spans="2:32" ht="15" customHeight="1" thickBot="1" x14ac:dyDescent="0.4">
      <c r="B142" s="257"/>
      <c r="C142" s="17">
        <v>3</v>
      </c>
      <c r="D142" s="113"/>
      <c r="E142" s="113"/>
      <c r="F142" s="113"/>
      <c r="G142" s="113"/>
      <c r="H142" s="113"/>
      <c r="I142" s="116"/>
      <c r="J142" s="113"/>
      <c r="K142" s="113"/>
      <c r="L142" s="113"/>
      <c r="M142" s="116"/>
      <c r="N142" s="47" t="str" cm="1">
        <f t="array" ref="N142">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142" s="47" t="str" cm="1">
        <f t="array" ref="O142">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142" s="47" t="str" cm="1">
        <f t="array" ref="P142">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142" s="113"/>
      <c r="R142" s="116"/>
      <c r="S142" s="113"/>
      <c r="T142" s="47" t="str" cm="1">
        <f t="array" ref="T142">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142" s="113"/>
      <c r="V142" s="113"/>
      <c r="W142" s="113"/>
      <c r="X142" s="116"/>
      <c r="Y142" s="113"/>
      <c r="Z142" s="113"/>
      <c r="AA142" s="113"/>
      <c r="AB142" s="113"/>
      <c r="AC142" s="113"/>
      <c r="AD142" s="113"/>
      <c r="AE142" s="113"/>
      <c r="AF142" s="113"/>
    </row>
    <row r="143" spans="2:32" ht="15" customHeight="1" thickBot="1" x14ac:dyDescent="0.4">
      <c r="B143" s="257"/>
      <c r="C143" s="17">
        <v>4</v>
      </c>
      <c r="D143" s="113"/>
      <c r="E143" s="113"/>
      <c r="F143" s="113"/>
      <c r="G143" s="113"/>
      <c r="H143" s="113"/>
      <c r="I143" s="116"/>
      <c r="J143" s="113"/>
      <c r="K143" s="113"/>
      <c r="L143" s="113"/>
      <c r="M143" s="116"/>
      <c r="N143" s="113"/>
      <c r="O143" s="113"/>
      <c r="P143" s="113"/>
      <c r="Q143" s="47" t="str" cm="1">
        <f t="array" ref="Q143">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143" s="116"/>
      <c r="S143" s="113"/>
      <c r="T143" s="113"/>
      <c r="U143" s="47" t="str" cm="1">
        <f t="array" ref="U143">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143" s="113"/>
      <c r="W143" s="113"/>
      <c r="X143" s="115" t="str" cm="1">
        <f t="array" ref="X143">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143" s="47" t="str" cm="1">
        <f t="array" ref="Y143">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143" s="113"/>
      <c r="AA143" s="113"/>
      <c r="AB143" s="113"/>
      <c r="AC143" s="113"/>
      <c r="AD143" s="113"/>
      <c r="AE143" s="113"/>
      <c r="AF143" s="113"/>
    </row>
    <row r="144" spans="2:32" ht="15" customHeight="1" thickBot="1" x14ac:dyDescent="0.4">
      <c r="B144" s="257"/>
      <c r="C144" s="17">
        <v>5</v>
      </c>
      <c r="D144" s="113"/>
      <c r="E144" s="113"/>
      <c r="F144" s="113"/>
      <c r="G144" s="113"/>
      <c r="H144" s="47" t="str" cm="1">
        <f t="array" ref="H144">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144" s="115" t="str" cm="1">
        <f t="array" ref="I144">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144" s="113"/>
      <c r="K144" s="113"/>
      <c r="L144" s="113"/>
      <c r="M144" s="116"/>
      <c r="N144" s="113"/>
      <c r="O144" s="113"/>
      <c r="P144" s="113"/>
      <c r="Q144" s="47" t="str" cm="1">
        <f t="array" ref="Q144">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144" s="116"/>
      <c r="S144" s="113"/>
      <c r="T144" s="113"/>
      <c r="U144" s="47" t="str" cm="1">
        <f t="array" ref="U144">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144" s="113"/>
      <c r="W144" s="113"/>
      <c r="X144" s="115" t="str" cm="1">
        <f t="array" ref="X144">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144" s="47" t="str" cm="1">
        <f t="array" ref="Y144">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144" s="113"/>
      <c r="AA144" s="113"/>
      <c r="AB144" s="113"/>
      <c r="AC144" s="113"/>
      <c r="AD144" s="113"/>
      <c r="AE144" s="113"/>
      <c r="AF144" s="113"/>
    </row>
    <row r="145" spans="2:32" ht="15" customHeight="1" thickBot="1" x14ac:dyDescent="0.4">
      <c r="B145" s="257"/>
      <c r="C145" s="17">
        <v>6</v>
      </c>
      <c r="D145" s="113"/>
      <c r="E145" s="113"/>
      <c r="F145" s="113"/>
      <c r="G145" s="113"/>
      <c r="H145" s="113"/>
      <c r="I145" s="116"/>
      <c r="J145" s="113"/>
      <c r="K145" s="113"/>
      <c r="L145" s="113"/>
      <c r="M145" s="116"/>
      <c r="N145" s="113"/>
      <c r="O145" s="113"/>
      <c r="P145" s="113"/>
      <c r="Q145" s="113"/>
      <c r="R145" s="116"/>
      <c r="S145" s="113"/>
      <c r="T145" s="113"/>
      <c r="U145" s="113"/>
      <c r="V145" s="113"/>
      <c r="W145" s="113"/>
      <c r="X145" s="115" t="str" cm="1">
        <f t="array" ref="X145">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145" s="47" t="str" cm="1">
        <f t="array" ref="Y145">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145" s="47" t="str" cm="1">
        <f t="array" ref="Z145">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145" s="47" t="str" cm="1">
        <f t="array" ref="AA145">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145" s="47" t="str" cm="1">
        <f t="array" ref="AB145">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145" s="47" t="str" cm="1">
        <f t="array" ref="AC145">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145" s="113"/>
      <c r="AE145" s="113"/>
      <c r="AF145" s="113"/>
    </row>
    <row r="146" spans="2:32" ht="15" customHeight="1" thickBot="1" x14ac:dyDescent="0.4">
      <c r="B146" s="257"/>
      <c r="C146" s="17">
        <v>7</v>
      </c>
      <c r="D146" s="113"/>
      <c r="E146" s="113"/>
      <c r="F146" s="113"/>
      <c r="G146" s="113"/>
      <c r="H146" s="113"/>
      <c r="I146" s="116"/>
      <c r="J146" s="113"/>
      <c r="K146" s="113"/>
      <c r="L146" s="47" t="str" cm="1">
        <f t="array" ref="L146">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146" s="115" t="str" cm="1">
        <f t="array" ref="M146">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146" s="113"/>
      <c r="O146" s="113"/>
      <c r="P146" s="113"/>
      <c r="Q146" s="113"/>
      <c r="R146" s="116"/>
      <c r="S146" s="113"/>
      <c r="T146" s="113"/>
      <c r="U146" s="113"/>
      <c r="V146" s="113"/>
      <c r="W146" s="113"/>
      <c r="X146" s="115" t="str" cm="1">
        <f t="array" ref="X146">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146" s="47" t="str" cm="1">
        <f t="array" ref="Y146">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146" s="113"/>
      <c r="AA146" s="113"/>
      <c r="AB146" s="113"/>
      <c r="AC146" s="113"/>
      <c r="AD146" s="47" t="str" cm="1">
        <f t="array" ref="AD146">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146" s="47" t="str" cm="1">
        <f t="array" ref="AE146">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146" s="47" t="str" cm="1">
        <f t="array" ref="AF146">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147" spans="2:32" ht="15" customHeight="1" thickBot="1" x14ac:dyDescent="0.4">
      <c r="B147" s="257"/>
      <c r="C147" s="17">
        <v>8</v>
      </c>
      <c r="D147" s="113"/>
      <c r="E147" s="113"/>
      <c r="F147" s="47" t="str" cm="1">
        <f t="array" ref="F147">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147" s="47" t="str" cm="1">
        <f t="array" ref="G147">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147" s="113"/>
      <c r="I147" s="116"/>
      <c r="J147" s="113"/>
      <c r="K147" s="113"/>
      <c r="L147" s="113"/>
      <c r="M147" s="116"/>
      <c r="N147" s="113"/>
      <c r="O147" s="113"/>
      <c r="P147" s="113"/>
      <c r="Q147" s="113"/>
      <c r="R147" s="116"/>
      <c r="S147" s="47" t="str" cm="1">
        <f t="array" ref="S147">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147" s="113"/>
      <c r="U147" s="113"/>
      <c r="V147" s="113"/>
      <c r="W147" s="47" t="str" cm="1">
        <f t="array" ref="W147">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147" s="116"/>
      <c r="Y147" s="113"/>
      <c r="Z147" s="113"/>
      <c r="AA147" s="113"/>
      <c r="AB147" s="113"/>
      <c r="AC147" s="113"/>
      <c r="AD147" s="113"/>
      <c r="AE147" s="113"/>
      <c r="AF147" s="113"/>
    </row>
    <row r="148" spans="2:32" ht="15" customHeight="1" thickBot="1" x14ac:dyDescent="0.4">
      <c r="B148" s="257"/>
      <c r="C148" s="17">
        <v>9</v>
      </c>
      <c r="D148" s="113"/>
      <c r="E148" s="113"/>
      <c r="F148" s="47" t="str" cm="1">
        <f t="array" ref="F148">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148" s="47" t="str" cm="1">
        <f t="array" ref="G148">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148" s="113"/>
      <c r="I148" s="116"/>
      <c r="J148" s="113"/>
      <c r="K148" s="113"/>
      <c r="L148" s="113"/>
      <c r="M148" s="116"/>
      <c r="N148" s="113"/>
      <c r="O148" s="113"/>
      <c r="P148" s="113"/>
      <c r="Q148" s="47" t="str" cm="1">
        <f t="array" ref="Q148">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148" s="116"/>
      <c r="S148" s="113"/>
      <c r="T148" s="113"/>
      <c r="U148" s="47" t="str" cm="1">
        <f t="array" ref="U148">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148" s="113"/>
      <c r="W148" s="113"/>
      <c r="X148" s="116"/>
      <c r="Y148" s="113"/>
      <c r="Z148" s="113"/>
      <c r="AA148" s="113"/>
      <c r="AB148" s="113"/>
      <c r="AC148" s="113"/>
      <c r="AD148" s="113"/>
      <c r="AE148" s="113"/>
      <c r="AF148" s="113"/>
    </row>
    <row r="149" spans="2:32" ht="15" customHeight="1" thickBot="1" x14ac:dyDescent="0.4">
      <c r="B149" s="257"/>
      <c r="C149" s="17">
        <v>10</v>
      </c>
      <c r="D149" s="118"/>
      <c r="E149" s="118"/>
      <c r="F149" s="119" t="str" cm="1">
        <f t="array" ref="F149">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149" s="119" t="str" cm="1">
        <f t="array" ref="G149">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149" s="118"/>
      <c r="I149" s="120"/>
      <c r="J149" s="118"/>
      <c r="K149" s="118"/>
      <c r="L149" s="118"/>
      <c r="M149" s="120"/>
      <c r="N149" s="118"/>
      <c r="O149" s="118"/>
      <c r="P149" s="118"/>
      <c r="Q149" s="119" t="str" cm="1">
        <f t="array" ref="Q149">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149" s="120"/>
      <c r="S149" s="118"/>
      <c r="T149" s="118"/>
      <c r="U149" s="119" t="str" cm="1">
        <f t="array" ref="U149">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149" s="118"/>
      <c r="W149" s="118"/>
      <c r="X149" s="120"/>
      <c r="Y149" s="118"/>
      <c r="Z149" s="118"/>
      <c r="AA149" s="118"/>
      <c r="AB149" s="118"/>
      <c r="AC149" s="118"/>
      <c r="AD149" s="118"/>
      <c r="AE149" s="118"/>
      <c r="AF149" s="118"/>
    </row>
    <row r="150" spans="2:32" ht="15" customHeight="1" thickBot="1" x14ac:dyDescent="0.4">
      <c r="B150" s="227"/>
      <c r="C150" s="18"/>
      <c r="D150" s="59"/>
      <c r="E150" s="59"/>
      <c r="F150" s="59"/>
      <c r="G150" s="59"/>
      <c r="H150" s="59"/>
      <c r="I150" s="59"/>
      <c r="J150" s="59"/>
      <c r="K150" s="59"/>
      <c r="L150" s="59"/>
      <c r="M150" s="59"/>
      <c r="N150" s="59"/>
      <c r="O150" s="59"/>
      <c r="P150" s="123"/>
      <c r="Q150" s="123"/>
      <c r="R150" s="123"/>
      <c r="S150" s="123"/>
      <c r="T150" s="123"/>
      <c r="U150" s="123"/>
      <c r="V150" s="123"/>
      <c r="W150" s="123"/>
      <c r="X150" s="123"/>
      <c r="Y150" s="123"/>
      <c r="Z150" s="123"/>
      <c r="AA150" s="59"/>
      <c r="AB150" s="59"/>
      <c r="AC150" s="59"/>
      <c r="AD150" s="59"/>
      <c r="AE150" s="59"/>
      <c r="AF150" s="59"/>
    </row>
    <row r="151" spans="2:32" ht="15" customHeight="1" thickBot="1" x14ac:dyDescent="0.4">
      <c r="B151" s="257" t="str">
        <f>IF('1. Introduction'!C22=0,"",'1. Introduction'!C22)</f>
        <v/>
      </c>
      <c r="C151" s="17">
        <v>1</v>
      </c>
      <c r="D151" s="107" t="str" cm="1">
        <f t="array" ref="D151">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151" s="107" t="str" cm="1">
        <f t="array" ref="E151">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151" s="108"/>
      <c r="G151" s="108"/>
      <c r="H151" s="108"/>
      <c r="I151" s="109"/>
      <c r="J151" s="108"/>
      <c r="K151" s="108"/>
      <c r="L151" s="108"/>
      <c r="M151" s="109"/>
      <c r="N151" s="108"/>
      <c r="O151" s="108"/>
      <c r="P151" s="108"/>
      <c r="Q151" s="108"/>
      <c r="R151" s="109"/>
      <c r="S151" s="108"/>
      <c r="T151" s="108"/>
      <c r="U151" s="108"/>
      <c r="V151" s="112"/>
      <c r="W151" s="108"/>
      <c r="X151" s="109"/>
      <c r="Y151" s="112"/>
      <c r="Z151" s="112"/>
      <c r="AA151" s="112"/>
      <c r="AB151" s="112"/>
      <c r="AC151" s="112"/>
      <c r="AD151" s="112"/>
      <c r="AE151" s="112"/>
      <c r="AF151" s="112"/>
    </row>
    <row r="152" spans="2:32" ht="15" customHeight="1" thickBot="1" x14ac:dyDescent="0.4">
      <c r="B152" s="257"/>
      <c r="C152" s="17">
        <v>2</v>
      </c>
      <c r="D152" s="113"/>
      <c r="E152" s="114"/>
      <c r="F152" s="113"/>
      <c r="G152" s="113"/>
      <c r="H152" s="47" t="str" cm="1">
        <f t="array" ref="H152">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152" s="115" t="str" cm="1">
        <f t="array" ref="I152">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152" s="47" t="str" cm="1">
        <f t="array" ref="J152">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152" s="47" t="str" cm="1">
        <f t="array" ref="K152">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152" s="113"/>
      <c r="M152" s="116"/>
      <c r="N152" s="113"/>
      <c r="O152" s="113"/>
      <c r="P152" s="113"/>
      <c r="Q152" s="113"/>
      <c r="R152" s="115" t="str" cm="1">
        <f t="array" ref="R152">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152" s="113"/>
      <c r="T152" s="113"/>
      <c r="U152" s="113"/>
      <c r="V152" s="47" t="str" cm="1">
        <f t="array" ref="V152">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152" s="113"/>
      <c r="X152" s="116"/>
      <c r="Y152" s="113"/>
      <c r="Z152" s="113"/>
      <c r="AA152" s="113"/>
      <c r="AB152" s="113"/>
      <c r="AC152" s="113"/>
      <c r="AD152" s="113"/>
      <c r="AE152" s="113"/>
      <c r="AF152" s="113"/>
    </row>
    <row r="153" spans="2:32" ht="15" customHeight="1" thickBot="1" x14ac:dyDescent="0.4">
      <c r="B153" s="257"/>
      <c r="C153" s="17">
        <v>3</v>
      </c>
      <c r="D153" s="113"/>
      <c r="E153" s="113"/>
      <c r="F153" s="113"/>
      <c r="G153" s="113"/>
      <c r="H153" s="113"/>
      <c r="I153" s="116"/>
      <c r="J153" s="113"/>
      <c r="K153" s="113"/>
      <c r="L153" s="113"/>
      <c r="M153" s="116"/>
      <c r="N153" s="47" t="str" cm="1">
        <f t="array" ref="N153">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153" s="47" t="str" cm="1">
        <f t="array" ref="O153">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153" s="47" t="str" cm="1">
        <f t="array" ref="P153">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153" s="113"/>
      <c r="R153" s="116"/>
      <c r="S153" s="113"/>
      <c r="T153" s="47" t="str" cm="1">
        <f t="array" ref="T153">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153" s="113"/>
      <c r="V153" s="113"/>
      <c r="W153" s="113"/>
      <c r="X153" s="116"/>
      <c r="Y153" s="113"/>
      <c r="Z153" s="113"/>
      <c r="AA153" s="113"/>
      <c r="AB153" s="113"/>
      <c r="AC153" s="113"/>
      <c r="AD153" s="113"/>
      <c r="AE153" s="113"/>
      <c r="AF153" s="113"/>
    </row>
    <row r="154" spans="2:32" ht="15" customHeight="1" thickBot="1" x14ac:dyDescent="0.4">
      <c r="B154" s="257"/>
      <c r="C154" s="17">
        <v>4</v>
      </c>
      <c r="D154" s="113"/>
      <c r="E154" s="113"/>
      <c r="F154" s="113"/>
      <c r="G154" s="113"/>
      <c r="H154" s="113"/>
      <c r="I154" s="116"/>
      <c r="J154" s="113"/>
      <c r="K154" s="113"/>
      <c r="L154" s="113"/>
      <c r="M154" s="116"/>
      <c r="N154" s="113"/>
      <c r="O154" s="113"/>
      <c r="P154" s="113"/>
      <c r="Q154" s="47" t="str" cm="1">
        <f t="array" ref="Q154">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154" s="116"/>
      <c r="S154" s="113"/>
      <c r="T154" s="113"/>
      <c r="U154" s="47" t="str" cm="1">
        <f t="array" ref="U154">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154" s="113"/>
      <c r="W154" s="113"/>
      <c r="X154" s="115" t="str" cm="1">
        <f t="array" ref="X154">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154" s="47" t="str" cm="1">
        <f t="array" ref="Y154">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154" s="113"/>
      <c r="AA154" s="113"/>
      <c r="AB154" s="113"/>
      <c r="AC154" s="113"/>
      <c r="AD154" s="113"/>
      <c r="AE154" s="113"/>
      <c r="AF154" s="113"/>
    </row>
    <row r="155" spans="2:32" ht="15" customHeight="1" thickBot="1" x14ac:dyDescent="0.4">
      <c r="B155" s="257"/>
      <c r="C155" s="17">
        <v>5</v>
      </c>
      <c r="D155" s="113"/>
      <c r="E155" s="113"/>
      <c r="F155" s="113"/>
      <c r="G155" s="113"/>
      <c r="H155" s="47" t="str" cm="1">
        <f t="array" ref="H155">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155" s="115" t="str" cm="1">
        <f t="array" ref="I155">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155" s="113"/>
      <c r="K155" s="113"/>
      <c r="L155" s="113"/>
      <c r="M155" s="116"/>
      <c r="N155" s="113"/>
      <c r="O155" s="113"/>
      <c r="P155" s="113"/>
      <c r="Q155" s="47" t="str" cm="1">
        <f t="array" ref="Q155">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155" s="116"/>
      <c r="S155" s="113"/>
      <c r="T155" s="113"/>
      <c r="U155" s="47" t="str" cm="1">
        <f t="array" ref="U155">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155" s="113"/>
      <c r="W155" s="113"/>
      <c r="X155" s="115" t="str" cm="1">
        <f t="array" ref="X155">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155" s="47" t="str" cm="1">
        <f t="array" ref="Y155">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155" s="113"/>
      <c r="AA155" s="113"/>
      <c r="AB155" s="113"/>
      <c r="AC155" s="113"/>
      <c r="AD155" s="113"/>
      <c r="AE155" s="113"/>
      <c r="AF155" s="113"/>
    </row>
    <row r="156" spans="2:32" ht="15" customHeight="1" thickBot="1" x14ac:dyDescent="0.4">
      <c r="B156" s="257"/>
      <c r="C156" s="17">
        <v>6</v>
      </c>
      <c r="D156" s="113"/>
      <c r="E156" s="113"/>
      <c r="F156" s="113"/>
      <c r="G156" s="113"/>
      <c r="H156" s="113"/>
      <c r="I156" s="116"/>
      <c r="J156" s="113"/>
      <c r="K156" s="113"/>
      <c r="L156" s="113"/>
      <c r="M156" s="116"/>
      <c r="N156" s="113"/>
      <c r="O156" s="113"/>
      <c r="P156" s="113"/>
      <c r="Q156" s="113"/>
      <c r="R156" s="116"/>
      <c r="S156" s="113"/>
      <c r="T156" s="113"/>
      <c r="U156" s="113"/>
      <c r="V156" s="113"/>
      <c r="W156" s="113"/>
      <c r="X156" s="115" t="str" cm="1">
        <f t="array" ref="X156">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156" s="47" t="str" cm="1">
        <f t="array" ref="Y156">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156" s="47" t="str" cm="1">
        <f t="array" ref="Z156">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156" s="47" t="str" cm="1">
        <f t="array" ref="AA156">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156" s="47" t="str" cm="1">
        <f t="array" ref="AB156">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156" s="47" t="str" cm="1">
        <f t="array" ref="AC156">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156" s="113"/>
      <c r="AE156" s="113"/>
      <c r="AF156" s="113"/>
    </row>
    <row r="157" spans="2:32" ht="15" customHeight="1" thickBot="1" x14ac:dyDescent="0.4">
      <c r="B157" s="257"/>
      <c r="C157" s="17">
        <v>7</v>
      </c>
      <c r="D157" s="113"/>
      <c r="E157" s="113"/>
      <c r="F157" s="113"/>
      <c r="G157" s="113"/>
      <c r="H157" s="113"/>
      <c r="I157" s="116"/>
      <c r="J157" s="113"/>
      <c r="K157" s="113"/>
      <c r="L157" s="47" t="str" cm="1">
        <f t="array" ref="L157">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157" s="115" t="str" cm="1">
        <f t="array" ref="M157">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157" s="113"/>
      <c r="O157" s="113"/>
      <c r="P157" s="113"/>
      <c r="Q157" s="113"/>
      <c r="R157" s="116"/>
      <c r="S157" s="113"/>
      <c r="T157" s="113"/>
      <c r="U157" s="113"/>
      <c r="V157" s="113"/>
      <c r="W157" s="113"/>
      <c r="X157" s="115" t="str" cm="1">
        <f t="array" ref="X157">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157" s="47" t="str" cm="1">
        <f t="array" ref="Y157">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157" s="113"/>
      <c r="AA157" s="113"/>
      <c r="AB157" s="113"/>
      <c r="AC157" s="113"/>
      <c r="AD157" s="47" t="str" cm="1">
        <f t="array" ref="AD157">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157" s="47" t="str" cm="1">
        <f t="array" ref="AE157">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157" s="47" t="str" cm="1">
        <f t="array" ref="AF157">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158" spans="2:32" ht="15" customHeight="1" thickBot="1" x14ac:dyDescent="0.4">
      <c r="B158" s="257"/>
      <c r="C158" s="17">
        <v>8</v>
      </c>
      <c r="D158" s="113"/>
      <c r="E158" s="113"/>
      <c r="F158" s="47" t="str" cm="1">
        <f t="array" ref="F158">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158" s="47" t="str" cm="1">
        <f t="array" ref="G158">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158" s="113"/>
      <c r="I158" s="116"/>
      <c r="J158" s="113"/>
      <c r="K158" s="113"/>
      <c r="L158" s="113"/>
      <c r="M158" s="116"/>
      <c r="N158" s="113"/>
      <c r="O158" s="113"/>
      <c r="P158" s="113"/>
      <c r="Q158" s="113"/>
      <c r="R158" s="116"/>
      <c r="S158" s="47" t="str" cm="1">
        <f t="array" ref="S158">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158" s="113"/>
      <c r="U158" s="113"/>
      <c r="V158" s="113"/>
      <c r="W158" s="47" t="str" cm="1">
        <f t="array" ref="W158">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158" s="116"/>
      <c r="Y158" s="113"/>
      <c r="Z158" s="113"/>
      <c r="AA158" s="113"/>
      <c r="AB158" s="113"/>
      <c r="AC158" s="113"/>
      <c r="AD158" s="113"/>
      <c r="AE158" s="113"/>
      <c r="AF158" s="113"/>
    </row>
    <row r="159" spans="2:32" ht="15" customHeight="1" thickBot="1" x14ac:dyDescent="0.4">
      <c r="B159" s="257"/>
      <c r="C159" s="17">
        <v>9</v>
      </c>
      <c r="D159" s="113"/>
      <c r="E159" s="113"/>
      <c r="F159" s="47" t="str" cm="1">
        <f t="array" ref="F159">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159" s="47" t="str" cm="1">
        <f t="array" ref="G159">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159" s="113"/>
      <c r="I159" s="116"/>
      <c r="J159" s="113"/>
      <c r="K159" s="113"/>
      <c r="L159" s="113"/>
      <c r="M159" s="116"/>
      <c r="N159" s="113"/>
      <c r="O159" s="113"/>
      <c r="P159" s="113"/>
      <c r="Q159" s="47" t="str" cm="1">
        <f t="array" ref="Q159">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159" s="116"/>
      <c r="S159" s="113"/>
      <c r="T159" s="113"/>
      <c r="U159" s="47" t="str" cm="1">
        <f t="array" ref="U159">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159" s="113"/>
      <c r="W159" s="113"/>
      <c r="X159" s="116"/>
      <c r="Y159" s="113"/>
      <c r="Z159" s="113"/>
      <c r="AA159" s="113"/>
      <c r="AB159" s="113"/>
      <c r="AC159" s="113"/>
      <c r="AD159" s="113"/>
      <c r="AE159" s="113"/>
      <c r="AF159" s="113"/>
    </row>
    <row r="160" spans="2:32" ht="15" customHeight="1" thickBot="1" x14ac:dyDescent="0.4">
      <c r="B160" s="257"/>
      <c r="C160" s="17">
        <v>10</v>
      </c>
      <c r="D160" s="118"/>
      <c r="E160" s="118"/>
      <c r="F160" s="119" t="str" cm="1">
        <f t="array" ref="F160">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160" s="119" t="str" cm="1">
        <f t="array" ref="G160">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160" s="118"/>
      <c r="I160" s="120"/>
      <c r="J160" s="118"/>
      <c r="K160" s="118"/>
      <c r="L160" s="118"/>
      <c r="M160" s="120"/>
      <c r="N160" s="118"/>
      <c r="O160" s="118"/>
      <c r="P160" s="118"/>
      <c r="Q160" s="119" t="str" cm="1">
        <f t="array" ref="Q160">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160" s="120"/>
      <c r="S160" s="118"/>
      <c r="T160" s="118"/>
      <c r="U160" s="119" t="str" cm="1">
        <f t="array" ref="U160">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160" s="118"/>
      <c r="W160" s="118"/>
      <c r="X160" s="120"/>
      <c r="Y160" s="118"/>
      <c r="Z160" s="118"/>
      <c r="AA160" s="118"/>
      <c r="AB160" s="118"/>
      <c r="AC160" s="118"/>
      <c r="AD160" s="118"/>
      <c r="AE160" s="118"/>
      <c r="AF160" s="118"/>
    </row>
    <row r="161" spans="2:32" ht="15" customHeight="1" thickBot="1" x14ac:dyDescent="0.4">
      <c r="B161" s="227"/>
      <c r="C161" s="18"/>
      <c r="D161" s="59"/>
      <c r="E161" s="59"/>
      <c r="F161" s="59"/>
      <c r="G161" s="59"/>
      <c r="H161" s="59"/>
      <c r="I161" s="59"/>
      <c r="J161" s="59"/>
      <c r="K161" s="59"/>
      <c r="L161" s="59"/>
      <c r="M161" s="59"/>
      <c r="N161" s="59"/>
      <c r="O161" s="59"/>
      <c r="P161" s="123"/>
      <c r="Q161" s="123"/>
      <c r="R161" s="123"/>
      <c r="S161" s="123"/>
      <c r="T161" s="123"/>
      <c r="U161" s="123"/>
      <c r="V161" s="123"/>
      <c r="W161" s="123"/>
      <c r="X161" s="123"/>
      <c r="Y161" s="123"/>
      <c r="Z161" s="123"/>
      <c r="AA161" s="59"/>
      <c r="AB161" s="59"/>
      <c r="AC161" s="59"/>
      <c r="AD161" s="59"/>
      <c r="AE161" s="59"/>
      <c r="AF161" s="59"/>
    </row>
    <row r="162" spans="2:32" ht="15" customHeight="1" thickBot="1" x14ac:dyDescent="0.4">
      <c r="B162" s="257" t="str">
        <f>IF('1. Introduction'!C23=0,"",'1. Introduction'!C23)</f>
        <v/>
      </c>
      <c r="C162" s="17">
        <v>1</v>
      </c>
      <c r="D162" s="107" t="str" cm="1">
        <f t="array" ref="D162">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162" s="107" t="str" cm="1">
        <f t="array" ref="E162">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162" s="108"/>
      <c r="G162" s="108"/>
      <c r="H162" s="108"/>
      <c r="I162" s="109"/>
      <c r="J162" s="108"/>
      <c r="K162" s="108"/>
      <c r="L162" s="108"/>
      <c r="M162" s="109"/>
      <c r="N162" s="108"/>
      <c r="O162" s="108"/>
      <c r="P162" s="108"/>
      <c r="Q162" s="108"/>
      <c r="R162" s="109"/>
      <c r="S162" s="108"/>
      <c r="T162" s="108"/>
      <c r="U162" s="108"/>
      <c r="V162" s="112"/>
      <c r="W162" s="108"/>
      <c r="X162" s="109"/>
      <c r="Y162" s="112"/>
      <c r="Z162" s="112"/>
      <c r="AA162" s="112"/>
      <c r="AB162" s="112"/>
      <c r="AC162" s="112"/>
      <c r="AD162" s="112"/>
      <c r="AE162" s="112"/>
      <c r="AF162" s="112"/>
    </row>
    <row r="163" spans="2:32" ht="15" customHeight="1" thickBot="1" x14ac:dyDescent="0.4">
      <c r="B163" s="257"/>
      <c r="C163" s="17">
        <v>2</v>
      </c>
      <c r="D163" s="113"/>
      <c r="E163" s="114"/>
      <c r="F163" s="113"/>
      <c r="G163" s="113"/>
      <c r="H163" s="47" t="str" cm="1">
        <f t="array" ref="H163">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163" s="115" t="str" cm="1">
        <f t="array" ref="I163">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163" s="47" t="str" cm="1">
        <f t="array" ref="J163">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163" s="47" t="str" cm="1">
        <f t="array" ref="K163">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163" s="113"/>
      <c r="M163" s="116"/>
      <c r="N163" s="113"/>
      <c r="O163" s="113"/>
      <c r="P163" s="113"/>
      <c r="Q163" s="113"/>
      <c r="R163" s="115" t="str" cm="1">
        <f t="array" ref="R163">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163" s="113"/>
      <c r="T163" s="113"/>
      <c r="U163" s="113"/>
      <c r="V163" s="47" t="str" cm="1">
        <f t="array" ref="V163">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163" s="113"/>
      <c r="X163" s="116"/>
      <c r="Y163" s="113"/>
      <c r="Z163" s="113"/>
      <c r="AA163" s="113"/>
      <c r="AB163" s="113"/>
      <c r="AC163" s="113"/>
      <c r="AD163" s="113"/>
      <c r="AE163" s="113"/>
      <c r="AF163" s="113"/>
    </row>
    <row r="164" spans="2:32" ht="15" customHeight="1" thickBot="1" x14ac:dyDescent="0.4">
      <c r="B164" s="257"/>
      <c r="C164" s="17">
        <v>3</v>
      </c>
      <c r="D164" s="113"/>
      <c r="E164" s="113"/>
      <c r="F164" s="113"/>
      <c r="G164" s="113"/>
      <c r="H164" s="113"/>
      <c r="I164" s="116"/>
      <c r="J164" s="113"/>
      <c r="K164" s="113"/>
      <c r="L164" s="113"/>
      <c r="M164" s="116"/>
      <c r="N164" s="47" t="str" cm="1">
        <f t="array" ref="N164">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164" s="47" t="str" cm="1">
        <f t="array" ref="O164">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164" s="47" t="str" cm="1">
        <f t="array" ref="P164">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164" s="113"/>
      <c r="R164" s="116"/>
      <c r="S164" s="113"/>
      <c r="T164" s="47" t="str" cm="1">
        <f t="array" ref="T164">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164" s="113"/>
      <c r="V164" s="113"/>
      <c r="W164" s="113"/>
      <c r="X164" s="116"/>
      <c r="Y164" s="113"/>
      <c r="Z164" s="113"/>
      <c r="AA164" s="113"/>
      <c r="AB164" s="113"/>
      <c r="AC164" s="113"/>
      <c r="AD164" s="113"/>
      <c r="AE164" s="113"/>
      <c r="AF164" s="113"/>
    </row>
    <row r="165" spans="2:32" ht="15" customHeight="1" thickBot="1" x14ac:dyDescent="0.4">
      <c r="B165" s="257"/>
      <c r="C165" s="17">
        <v>4</v>
      </c>
      <c r="D165" s="113"/>
      <c r="E165" s="113"/>
      <c r="F165" s="113"/>
      <c r="G165" s="113"/>
      <c r="H165" s="113"/>
      <c r="I165" s="116"/>
      <c r="J165" s="113"/>
      <c r="K165" s="113"/>
      <c r="L165" s="113"/>
      <c r="M165" s="116"/>
      <c r="N165" s="113"/>
      <c r="O165" s="113"/>
      <c r="P165" s="113"/>
      <c r="Q165" s="47" t="str" cm="1">
        <f t="array" ref="Q165">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165" s="116"/>
      <c r="S165" s="113"/>
      <c r="T165" s="113"/>
      <c r="U165" s="47" t="str" cm="1">
        <f t="array" ref="U165">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165" s="113"/>
      <c r="W165" s="113"/>
      <c r="X165" s="115" t="str" cm="1">
        <f t="array" ref="X165">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165" s="47" t="str" cm="1">
        <f t="array" ref="Y165">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165" s="113"/>
      <c r="AA165" s="113"/>
      <c r="AB165" s="113"/>
      <c r="AC165" s="113"/>
      <c r="AD165" s="113"/>
      <c r="AE165" s="113"/>
      <c r="AF165" s="113"/>
    </row>
    <row r="166" spans="2:32" ht="15" customHeight="1" thickBot="1" x14ac:dyDescent="0.4">
      <c r="B166" s="257"/>
      <c r="C166" s="17">
        <v>5</v>
      </c>
      <c r="D166" s="113"/>
      <c r="E166" s="113"/>
      <c r="F166" s="113"/>
      <c r="G166" s="113"/>
      <c r="H166" s="47" t="str" cm="1">
        <f t="array" ref="H166">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166" s="115" t="str" cm="1">
        <f t="array" ref="I166">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166" s="113"/>
      <c r="K166" s="113"/>
      <c r="L166" s="113"/>
      <c r="M166" s="116"/>
      <c r="N166" s="113"/>
      <c r="O166" s="113"/>
      <c r="P166" s="113"/>
      <c r="Q166" s="47" t="str" cm="1">
        <f t="array" ref="Q166">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166" s="116"/>
      <c r="S166" s="113"/>
      <c r="T166" s="113"/>
      <c r="U166" s="47" t="str" cm="1">
        <f t="array" ref="U166">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166" s="113"/>
      <c r="W166" s="113"/>
      <c r="X166" s="115" t="str" cm="1">
        <f t="array" ref="X166">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166" s="47" t="str" cm="1">
        <f t="array" ref="Y166">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166" s="113"/>
      <c r="AA166" s="113"/>
      <c r="AB166" s="113"/>
      <c r="AC166" s="113"/>
      <c r="AD166" s="113"/>
      <c r="AE166" s="113"/>
      <c r="AF166" s="113"/>
    </row>
    <row r="167" spans="2:32" ht="15" customHeight="1" thickBot="1" x14ac:dyDescent="0.4">
      <c r="B167" s="257"/>
      <c r="C167" s="17">
        <v>6</v>
      </c>
      <c r="D167" s="113"/>
      <c r="E167" s="113"/>
      <c r="F167" s="113"/>
      <c r="G167" s="113"/>
      <c r="H167" s="113"/>
      <c r="I167" s="116"/>
      <c r="J167" s="113"/>
      <c r="K167" s="113"/>
      <c r="L167" s="113"/>
      <c r="M167" s="116"/>
      <c r="N167" s="113"/>
      <c r="O167" s="113"/>
      <c r="P167" s="113"/>
      <c r="Q167" s="113"/>
      <c r="R167" s="116"/>
      <c r="S167" s="113"/>
      <c r="T167" s="113"/>
      <c r="U167" s="113"/>
      <c r="V167" s="113"/>
      <c r="W167" s="113"/>
      <c r="X167" s="115" t="str" cm="1">
        <f t="array" ref="X167">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167" s="47" t="str" cm="1">
        <f t="array" ref="Y167">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167" s="47" t="str" cm="1">
        <f t="array" ref="Z167">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167" s="47" t="str" cm="1">
        <f t="array" ref="AA167">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167" s="47" t="str" cm="1">
        <f t="array" ref="AB167">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167" s="47" t="str" cm="1">
        <f t="array" ref="AC167">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167" s="113"/>
      <c r="AE167" s="113"/>
      <c r="AF167" s="113"/>
    </row>
    <row r="168" spans="2:32" ht="15" customHeight="1" thickBot="1" x14ac:dyDescent="0.4">
      <c r="B168" s="257"/>
      <c r="C168" s="17">
        <v>7</v>
      </c>
      <c r="D168" s="113"/>
      <c r="E168" s="113"/>
      <c r="F168" s="113"/>
      <c r="G168" s="113"/>
      <c r="H168" s="113"/>
      <c r="I168" s="116"/>
      <c r="J168" s="113"/>
      <c r="K168" s="113"/>
      <c r="L168" s="47" t="str" cm="1">
        <f t="array" ref="L168">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168" s="115" t="str" cm="1">
        <f t="array" ref="M168">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168" s="113"/>
      <c r="O168" s="113"/>
      <c r="P168" s="113"/>
      <c r="Q168" s="113"/>
      <c r="R168" s="116"/>
      <c r="S168" s="113"/>
      <c r="T168" s="113"/>
      <c r="U168" s="113"/>
      <c r="V168" s="113"/>
      <c r="W168" s="113"/>
      <c r="X168" s="115" t="str" cm="1">
        <f t="array" ref="X168">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168" s="47" t="str" cm="1">
        <f t="array" ref="Y168">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168" s="113"/>
      <c r="AA168" s="113"/>
      <c r="AB168" s="113"/>
      <c r="AC168" s="113"/>
      <c r="AD168" s="47" t="str" cm="1">
        <f t="array" ref="AD168">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168" s="47" t="str" cm="1">
        <f t="array" ref="AE168">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168" s="47" t="str" cm="1">
        <f t="array" ref="AF168">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169" spans="2:32" ht="15" customHeight="1" thickBot="1" x14ac:dyDescent="0.4">
      <c r="B169" s="257"/>
      <c r="C169" s="17">
        <v>8</v>
      </c>
      <c r="D169" s="113"/>
      <c r="E169" s="113"/>
      <c r="F169" s="47" t="str" cm="1">
        <f t="array" ref="F169">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169" s="47" t="str" cm="1">
        <f t="array" ref="G169">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169" s="113"/>
      <c r="I169" s="116"/>
      <c r="J169" s="113"/>
      <c r="K169" s="113"/>
      <c r="L169" s="113"/>
      <c r="M169" s="116"/>
      <c r="N169" s="113"/>
      <c r="O169" s="113"/>
      <c r="P169" s="113"/>
      <c r="Q169" s="113"/>
      <c r="R169" s="116"/>
      <c r="S169" s="47" t="str" cm="1">
        <f t="array" ref="S169">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169" s="113"/>
      <c r="U169" s="113"/>
      <c r="V169" s="113"/>
      <c r="W169" s="47" t="str" cm="1">
        <f t="array" ref="W169">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169" s="116"/>
      <c r="Y169" s="113"/>
      <c r="Z169" s="113"/>
      <c r="AA169" s="113"/>
      <c r="AB169" s="113"/>
      <c r="AC169" s="113"/>
      <c r="AD169" s="113"/>
      <c r="AE169" s="113"/>
      <c r="AF169" s="113"/>
    </row>
    <row r="170" spans="2:32" ht="15" customHeight="1" thickBot="1" x14ac:dyDescent="0.4">
      <c r="B170" s="257"/>
      <c r="C170" s="17">
        <v>9</v>
      </c>
      <c r="D170" s="113"/>
      <c r="E170" s="113"/>
      <c r="F170" s="47" t="str" cm="1">
        <f t="array" ref="F170">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170" s="47" t="str" cm="1">
        <f t="array" ref="G170">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170" s="113"/>
      <c r="I170" s="116"/>
      <c r="J170" s="113"/>
      <c r="K170" s="113"/>
      <c r="L170" s="113"/>
      <c r="M170" s="116"/>
      <c r="N170" s="113"/>
      <c r="O170" s="113"/>
      <c r="P170" s="113"/>
      <c r="Q170" s="47" t="str" cm="1">
        <f t="array" ref="Q170">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170" s="116"/>
      <c r="S170" s="113"/>
      <c r="T170" s="113"/>
      <c r="U170" s="47" t="str" cm="1">
        <f t="array" ref="U170">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170" s="113"/>
      <c r="W170" s="113"/>
      <c r="X170" s="116"/>
      <c r="Y170" s="113"/>
      <c r="Z170" s="113"/>
      <c r="AA170" s="113"/>
      <c r="AB170" s="113"/>
      <c r="AC170" s="113"/>
      <c r="AD170" s="113"/>
      <c r="AE170" s="113"/>
      <c r="AF170" s="113"/>
    </row>
    <row r="171" spans="2:32" ht="15" customHeight="1" thickBot="1" x14ac:dyDescent="0.4">
      <c r="B171" s="257"/>
      <c r="C171" s="17">
        <v>10</v>
      </c>
      <c r="D171" s="118"/>
      <c r="E171" s="118"/>
      <c r="F171" s="119" t="str" cm="1">
        <f t="array" ref="F171">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171" s="119" t="str" cm="1">
        <f t="array" ref="G171">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171" s="118"/>
      <c r="I171" s="120"/>
      <c r="J171" s="118"/>
      <c r="K171" s="118"/>
      <c r="L171" s="118"/>
      <c r="M171" s="120"/>
      <c r="N171" s="118"/>
      <c r="O171" s="118"/>
      <c r="P171" s="118"/>
      <c r="Q171" s="119" t="str" cm="1">
        <f t="array" ref="Q171">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171" s="120"/>
      <c r="S171" s="118"/>
      <c r="T171" s="118"/>
      <c r="U171" s="119" t="str" cm="1">
        <f t="array" ref="U171">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171" s="118"/>
      <c r="W171" s="118"/>
      <c r="X171" s="120"/>
      <c r="Y171" s="118"/>
      <c r="Z171" s="118"/>
      <c r="AA171" s="118"/>
      <c r="AB171" s="118"/>
      <c r="AC171" s="118"/>
      <c r="AD171" s="118"/>
      <c r="AE171" s="118"/>
      <c r="AF171" s="118"/>
    </row>
    <row r="172" spans="2:32" ht="15" customHeight="1" thickBot="1" x14ac:dyDescent="0.4">
      <c r="B172" s="227"/>
      <c r="C172" s="18"/>
      <c r="D172" s="122"/>
      <c r="E172" s="122"/>
      <c r="F172" s="122"/>
      <c r="G172" s="122"/>
      <c r="H172" s="122"/>
      <c r="I172" s="122"/>
      <c r="J172" s="122"/>
      <c r="K172" s="122"/>
      <c r="L172" s="122"/>
      <c r="M172" s="122"/>
      <c r="N172" s="122"/>
      <c r="O172" s="122"/>
      <c r="P172" s="123"/>
      <c r="Q172" s="123"/>
      <c r="R172" s="123"/>
      <c r="S172" s="123"/>
      <c r="T172" s="123"/>
      <c r="U172" s="123"/>
      <c r="V172" s="123"/>
      <c r="W172" s="123"/>
      <c r="X172" s="123"/>
      <c r="Y172" s="123"/>
      <c r="Z172" s="123"/>
      <c r="AA172" s="59"/>
      <c r="AB172" s="59"/>
      <c r="AC172" s="59"/>
      <c r="AD172" s="59"/>
      <c r="AE172" s="59"/>
      <c r="AF172" s="59"/>
    </row>
    <row r="173" spans="2:32" ht="15" customHeight="1" thickBot="1" x14ac:dyDescent="0.4">
      <c r="B173" s="257" t="str">
        <f>IF('1. Introduction'!C24=0,"",'1. Introduction'!C24)</f>
        <v/>
      </c>
      <c r="C173" s="17">
        <v>1</v>
      </c>
      <c r="D173" s="107" t="str" cm="1">
        <f t="array" ref="D173">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173" s="107" t="str" cm="1">
        <f t="array" ref="E173">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173" s="108"/>
      <c r="G173" s="108"/>
      <c r="H173" s="108"/>
      <c r="I173" s="109"/>
      <c r="J173" s="108"/>
      <c r="K173" s="108"/>
      <c r="L173" s="108"/>
      <c r="M173" s="109"/>
      <c r="N173" s="108"/>
      <c r="O173" s="108"/>
      <c r="P173" s="108"/>
      <c r="Q173" s="108"/>
      <c r="R173" s="109"/>
      <c r="S173" s="108"/>
      <c r="T173" s="108"/>
      <c r="U173" s="108"/>
      <c r="V173" s="112"/>
      <c r="W173" s="108"/>
      <c r="X173" s="109"/>
      <c r="Y173" s="112"/>
      <c r="Z173" s="112"/>
      <c r="AA173" s="112"/>
      <c r="AB173" s="112"/>
      <c r="AC173" s="112"/>
      <c r="AD173" s="112"/>
      <c r="AE173" s="112"/>
      <c r="AF173" s="112"/>
    </row>
    <row r="174" spans="2:32" ht="15" customHeight="1" thickBot="1" x14ac:dyDescent="0.4">
      <c r="B174" s="257"/>
      <c r="C174" s="17">
        <v>2</v>
      </c>
      <c r="D174" s="113"/>
      <c r="E174" s="114"/>
      <c r="F174" s="113"/>
      <c r="G174" s="113"/>
      <c r="H174" s="47" t="str" cm="1">
        <f t="array" ref="H174">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174" s="115" t="str" cm="1">
        <f t="array" ref="I174">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174" s="47" t="str" cm="1">
        <f t="array" ref="J174">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174" s="47" t="str" cm="1">
        <f t="array" ref="K174">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174" s="113"/>
      <c r="M174" s="116"/>
      <c r="N174" s="113"/>
      <c r="O174" s="113"/>
      <c r="P174" s="113"/>
      <c r="Q174" s="113"/>
      <c r="R174" s="115" t="str" cm="1">
        <f t="array" ref="R174">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174" s="113"/>
      <c r="T174" s="113"/>
      <c r="U174" s="113"/>
      <c r="V174" s="47" t="str" cm="1">
        <f t="array" ref="V174">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174" s="113"/>
      <c r="X174" s="116"/>
      <c r="Y174" s="113"/>
      <c r="Z174" s="113"/>
      <c r="AA174" s="113"/>
      <c r="AB174" s="113"/>
      <c r="AC174" s="113"/>
      <c r="AD174" s="113"/>
      <c r="AE174" s="113"/>
      <c r="AF174" s="113"/>
    </row>
    <row r="175" spans="2:32" ht="15" customHeight="1" thickBot="1" x14ac:dyDescent="0.4">
      <c r="B175" s="257"/>
      <c r="C175" s="17">
        <v>3</v>
      </c>
      <c r="D175" s="113"/>
      <c r="E175" s="113"/>
      <c r="F175" s="113"/>
      <c r="G175" s="113"/>
      <c r="H175" s="113"/>
      <c r="I175" s="116"/>
      <c r="J175" s="113"/>
      <c r="K175" s="113"/>
      <c r="L175" s="113"/>
      <c r="M175" s="116"/>
      <c r="N175" s="47" t="str" cm="1">
        <f t="array" ref="N175">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175" s="47" t="str" cm="1">
        <f t="array" ref="O175">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175" s="47" t="str" cm="1">
        <f t="array" ref="P175">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175" s="113"/>
      <c r="R175" s="116"/>
      <c r="S175" s="113"/>
      <c r="T175" s="47" t="str" cm="1">
        <f t="array" ref="T175">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175" s="113"/>
      <c r="V175" s="113"/>
      <c r="W175" s="113"/>
      <c r="X175" s="116"/>
      <c r="Y175" s="113"/>
      <c r="Z175" s="113"/>
      <c r="AA175" s="113"/>
      <c r="AB175" s="113"/>
      <c r="AC175" s="113"/>
      <c r="AD175" s="113"/>
      <c r="AE175" s="113"/>
      <c r="AF175" s="113"/>
    </row>
    <row r="176" spans="2:32" ht="15" customHeight="1" thickBot="1" x14ac:dyDescent="0.4">
      <c r="B176" s="257"/>
      <c r="C176" s="17">
        <v>4</v>
      </c>
      <c r="D176" s="113"/>
      <c r="E176" s="113"/>
      <c r="F176" s="113"/>
      <c r="G176" s="113"/>
      <c r="H176" s="113"/>
      <c r="I176" s="116"/>
      <c r="J176" s="113"/>
      <c r="K176" s="113"/>
      <c r="L176" s="113"/>
      <c r="M176" s="116"/>
      <c r="N176" s="113"/>
      <c r="O176" s="113"/>
      <c r="P176" s="113"/>
      <c r="Q176" s="47" t="str" cm="1">
        <f t="array" ref="Q176">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176" s="116"/>
      <c r="S176" s="113"/>
      <c r="T176" s="113"/>
      <c r="U176" s="47" t="str" cm="1">
        <f t="array" ref="U176">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176" s="113"/>
      <c r="W176" s="113"/>
      <c r="X176" s="115" t="str" cm="1">
        <f t="array" ref="X176">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176" s="47" t="str" cm="1">
        <f t="array" ref="Y176">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176" s="113"/>
      <c r="AA176" s="113"/>
      <c r="AB176" s="113"/>
      <c r="AC176" s="113"/>
      <c r="AD176" s="113"/>
      <c r="AE176" s="113"/>
      <c r="AF176" s="113"/>
    </row>
    <row r="177" spans="2:32" ht="15" customHeight="1" thickBot="1" x14ac:dyDescent="0.4">
      <c r="B177" s="257"/>
      <c r="C177" s="17">
        <v>5</v>
      </c>
      <c r="D177" s="113"/>
      <c r="E177" s="113"/>
      <c r="F177" s="113"/>
      <c r="G177" s="113"/>
      <c r="H177" s="47" t="str" cm="1">
        <f t="array" ref="H177">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177" s="115" t="str" cm="1">
        <f t="array" ref="I177">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177" s="113"/>
      <c r="K177" s="113"/>
      <c r="L177" s="113"/>
      <c r="M177" s="116"/>
      <c r="N177" s="113"/>
      <c r="O177" s="113"/>
      <c r="P177" s="113"/>
      <c r="Q177" s="47" t="str" cm="1">
        <f t="array" ref="Q177">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177" s="116"/>
      <c r="S177" s="113"/>
      <c r="T177" s="113"/>
      <c r="U177" s="47" t="str" cm="1">
        <f t="array" ref="U177">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177" s="113"/>
      <c r="W177" s="113"/>
      <c r="X177" s="115" t="str" cm="1">
        <f t="array" ref="X177">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177" s="47" t="str" cm="1">
        <f t="array" ref="Y177">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177" s="113"/>
      <c r="AA177" s="113"/>
      <c r="AB177" s="113"/>
      <c r="AC177" s="113"/>
      <c r="AD177" s="113"/>
      <c r="AE177" s="113"/>
      <c r="AF177" s="113"/>
    </row>
    <row r="178" spans="2:32" ht="15" customHeight="1" thickBot="1" x14ac:dyDescent="0.4">
      <c r="B178" s="257"/>
      <c r="C178" s="17">
        <v>6</v>
      </c>
      <c r="D178" s="113"/>
      <c r="E178" s="113"/>
      <c r="F178" s="113"/>
      <c r="G178" s="113"/>
      <c r="H178" s="113"/>
      <c r="I178" s="116"/>
      <c r="J178" s="113"/>
      <c r="K178" s="113"/>
      <c r="L178" s="113"/>
      <c r="M178" s="116"/>
      <c r="N178" s="113"/>
      <c r="O178" s="113"/>
      <c r="P178" s="113"/>
      <c r="Q178" s="113"/>
      <c r="R178" s="116"/>
      <c r="S178" s="113"/>
      <c r="T178" s="113"/>
      <c r="U178" s="113"/>
      <c r="V178" s="113"/>
      <c r="W178" s="113"/>
      <c r="X178" s="115" t="str" cm="1">
        <f t="array" ref="X178">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178" s="47" t="str" cm="1">
        <f t="array" ref="Y178">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178" s="47" t="str" cm="1">
        <f t="array" ref="Z178">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178" s="47" t="str" cm="1">
        <f t="array" ref="AA178">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178" s="47" t="str" cm="1">
        <f t="array" ref="AB178">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178" s="47" t="str" cm="1">
        <f t="array" ref="AC178">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178" s="113"/>
      <c r="AE178" s="113"/>
      <c r="AF178" s="113"/>
    </row>
    <row r="179" spans="2:32" ht="15" customHeight="1" thickBot="1" x14ac:dyDescent="0.4">
      <c r="B179" s="257"/>
      <c r="C179" s="17">
        <v>7</v>
      </c>
      <c r="D179" s="113"/>
      <c r="E179" s="113"/>
      <c r="F179" s="113"/>
      <c r="G179" s="113"/>
      <c r="H179" s="113"/>
      <c r="I179" s="116"/>
      <c r="J179" s="113"/>
      <c r="K179" s="113"/>
      <c r="L179" s="47" t="str" cm="1">
        <f t="array" ref="L179">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179" s="115" t="str" cm="1">
        <f t="array" ref="M179">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179" s="113"/>
      <c r="O179" s="113"/>
      <c r="P179" s="113"/>
      <c r="Q179" s="113"/>
      <c r="R179" s="116"/>
      <c r="S179" s="113"/>
      <c r="T179" s="113"/>
      <c r="U179" s="113"/>
      <c r="V179" s="113"/>
      <c r="W179" s="113"/>
      <c r="X179" s="115" t="str" cm="1">
        <f t="array" ref="X179">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179" s="47" t="str" cm="1">
        <f t="array" ref="Y179">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179" s="113"/>
      <c r="AA179" s="113"/>
      <c r="AB179" s="113"/>
      <c r="AC179" s="113"/>
      <c r="AD179" s="47" t="str" cm="1">
        <f t="array" ref="AD179">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179" s="47" t="str" cm="1">
        <f t="array" ref="AE179">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179" s="47" t="str" cm="1">
        <f t="array" ref="AF179">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180" spans="2:32" ht="15" customHeight="1" thickBot="1" x14ac:dyDescent="0.4">
      <c r="B180" s="257"/>
      <c r="C180" s="17">
        <v>8</v>
      </c>
      <c r="D180" s="113"/>
      <c r="E180" s="113"/>
      <c r="F180" s="47" t="str" cm="1">
        <f t="array" ref="F180">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180" s="47" t="str" cm="1">
        <f t="array" ref="G180">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180" s="113"/>
      <c r="I180" s="116"/>
      <c r="J180" s="113"/>
      <c r="K180" s="113"/>
      <c r="L180" s="113"/>
      <c r="M180" s="116"/>
      <c r="N180" s="113"/>
      <c r="O180" s="113"/>
      <c r="P180" s="113"/>
      <c r="Q180" s="113"/>
      <c r="R180" s="116"/>
      <c r="S180" s="47" t="str" cm="1">
        <f t="array" ref="S180">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180" s="113"/>
      <c r="U180" s="113"/>
      <c r="V180" s="113"/>
      <c r="W180" s="47" t="str" cm="1">
        <f t="array" ref="W180">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180" s="116"/>
      <c r="Y180" s="113"/>
      <c r="Z180" s="113"/>
      <c r="AA180" s="113"/>
      <c r="AB180" s="113"/>
      <c r="AC180" s="113"/>
      <c r="AD180" s="113"/>
      <c r="AE180" s="113"/>
      <c r="AF180" s="113"/>
    </row>
    <row r="181" spans="2:32" ht="15" customHeight="1" thickBot="1" x14ac:dyDescent="0.4">
      <c r="B181" s="257"/>
      <c r="C181" s="17">
        <v>9</v>
      </c>
      <c r="D181" s="113"/>
      <c r="E181" s="113"/>
      <c r="F181" s="47" t="str" cm="1">
        <f t="array" ref="F181">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181" s="47" t="str" cm="1">
        <f t="array" ref="G181">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181" s="113"/>
      <c r="I181" s="116"/>
      <c r="J181" s="113"/>
      <c r="K181" s="113"/>
      <c r="L181" s="113"/>
      <c r="M181" s="116"/>
      <c r="N181" s="113"/>
      <c r="O181" s="113"/>
      <c r="P181" s="113"/>
      <c r="Q181" s="47" t="str" cm="1">
        <f t="array" ref="Q181">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181" s="116"/>
      <c r="S181" s="113"/>
      <c r="T181" s="113"/>
      <c r="U181" s="47" t="str" cm="1">
        <f t="array" ref="U181">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181" s="113"/>
      <c r="W181" s="113"/>
      <c r="X181" s="116"/>
      <c r="Y181" s="113"/>
      <c r="Z181" s="113"/>
      <c r="AA181" s="113"/>
      <c r="AB181" s="113"/>
      <c r="AC181" s="113"/>
      <c r="AD181" s="113"/>
      <c r="AE181" s="113"/>
      <c r="AF181" s="113"/>
    </row>
    <row r="182" spans="2:32" ht="15" customHeight="1" thickBot="1" x14ac:dyDescent="0.4">
      <c r="B182" s="257"/>
      <c r="C182" s="17">
        <v>10</v>
      </c>
      <c r="D182" s="118"/>
      <c r="E182" s="118"/>
      <c r="F182" s="119" t="str" cm="1">
        <f t="array" ref="F182">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182" s="119" t="str" cm="1">
        <f t="array" ref="G182">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182" s="118"/>
      <c r="I182" s="120"/>
      <c r="J182" s="118"/>
      <c r="K182" s="118"/>
      <c r="L182" s="118"/>
      <c r="M182" s="120"/>
      <c r="N182" s="118"/>
      <c r="O182" s="118"/>
      <c r="P182" s="118"/>
      <c r="Q182" s="119" t="str" cm="1">
        <f t="array" ref="Q182">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182" s="120"/>
      <c r="S182" s="118"/>
      <c r="T182" s="118"/>
      <c r="U182" s="119" t="str" cm="1">
        <f t="array" ref="U182">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182" s="118"/>
      <c r="W182" s="118"/>
      <c r="X182" s="120"/>
      <c r="Y182" s="118"/>
      <c r="Z182" s="118"/>
      <c r="AA182" s="118"/>
      <c r="AB182" s="118"/>
      <c r="AC182" s="118"/>
      <c r="AD182" s="118"/>
      <c r="AE182" s="118"/>
      <c r="AF182" s="118"/>
    </row>
    <row r="183" spans="2:32" ht="15" customHeight="1" thickBot="1" x14ac:dyDescent="0.4">
      <c r="B183" s="227"/>
      <c r="C183" s="18"/>
      <c r="D183" s="59"/>
      <c r="E183" s="59"/>
      <c r="F183" s="59"/>
      <c r="G183" s="59"/>
      <c r="H183" s="59"/>
      <c r="I183" s="59"/>
      <c r="J183" s="59"/>
      <c r="K183" s="59"/>
      <c r="L183" s="59"/>
      <c r="M183" s="59"/>
      <c r="N183" s="59"/>
      <c r="O183" s="59"/>
      <c r="P183" s="123"/>
      <c r="Q183" s="123"/>
      <c r="R183" s="123"/>
      <c r="S183" s="123"/>
      <c r="T183" s="123"/>
      <c r="U183" s="123"/>
      <c r="V183" s="123"/>
      <c r="W183" s="123"/>
      <c r="X183" s="123"/>
      <c r="Y183" s="123"/>
      <c r="Z183" s="123"/>
      <c r="AA183" s="59"/>
      <c r="AB183" s="59"/>
      <c r="AC183" s="59"/>
      <c r="AD183" s="59"/>
      <c r="AE183" s="59"/>
      <c r="AF183" s="59"/>
    </row>
    <row r="184" spans="2:32" ht="15" customHeight="1" thickBot="1" x14ac:dyDescent="0.4">
      <c r="B184" s="257" t="str">
        <f>IF('1. Introduction'!C25=0,"",'1. Introduction'!C25)</f>
        <v/>
      </c>
      <c r="C184" s="17">
        <v>1</v>
      </c>
      <c r="D184" s="107" t="str" cm="1">
        <f t="array" ref="D184">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184" s="107" t="str" cm="1">
        <f t="array" ref="E184">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184" s="108"/>
      <c r="G184" s="108"/>
      <c r="H184" s="108"/>
      <c r="I184" s="109"/>
      <c r="J184" s="108"/>
      <c r="K184" s="108"/>
      <c r="L184" s="108"/>
      <c r="M184" s="109"/>
      <c r="N184" s="108"/>
      <c r="O184" s="108"/>
      <c r="P184" s="108"/>
      <c r="Q184" s="108"/>
      <c r="R184" s="109"/>
      <c r="S184" s="108"/>
      <c r="T184" s="108"/>
      <c r="U184" s="108"/>
      <c r="V184" s="112"/>
      <c r="W184" s="108"/>
      <c r="X184" s="109"/>
      <c r="Y184" s="112"/>
      <c r="Z184" s="112"/>
      <c r="AA184" s="112"/>
      <c r="AB184" s="112"/>
      <c r="AC184" s="112"/>
      <c r="AD184" s="112"/>
      <c r="AE184" s="112"/>
      <c r="AF184" s="112"/>
    </row>
    <row r="185" spans="2:32" ht="15" customHeight="1" thickBot="1" x14ac:dyDescent="0.4">
      <c r="B185" s="257"/>
      <c r="C185" s="17">
        <v>2</v>
      </c>
      <c r="D185" s="113"/>
      <c r="E185" s="114"/>
      <c r="F185" s="113"/>
      <c r="G185" s="113"/>
      <c r="H185" s="47" t="str" cm="1">
        <f t="array" ref="H185">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185" s="115" t="str" cm="1">
        <f t="array" ref="I185">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185" s="47" t="str" cm="1">
        <f t="array" ref="J185">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185" s="47" t="str" cm="1">
        <f t="array" ref="K185">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185" s="113"/>
      <c r="M185" s="116"/>
      <c r="N185" s="113"/>
      <c r="O185" s="113"/>
      <c r="P185" s="113"/>
      <c r="Q185" s="113"/>
      <c r="R185" s="115" t="str" cm="1">
        <f t="array" ref="R185">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185" s="113"/>
      <c r="T185" s="113"/>
      <c r="U185" s="113"/>
      <c r="V185" s="47" t="str" cm="1">
        <f t="array" ref="V185">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185" s="113"/>
      <c r="X185" s="116"/>
      <c r="Y185" s="113"/>
      <c r="Z185" s="113"/>
      <c r="AA185" s="113"/>
      <c r="AB185" s="113"/>
      <c r="AC185" s="113"/>
      <c r="AD185" s="113"/>
      <c r="AE185" s="113"/>
      <c r="AF185" s="113"/>
    </row>
    <row r="186" spans="2:32" ht="15" customHeight="1" thickBot="1" x14ac:dyDescent="0.4">
      <c r="B186" s="257"/>
      <c r="C186" s="17">
        <v>3</v>
      </c>
      <c r="D186" s="113"/>
      <c r="E186" s="113"/>
      <c r="F186" s="113"/>
      <c r="G186" s="113"/>
      <c r="H186" s="113"/>
      <c r="I186" s="116"/>
      <c r="J186" s="113"/>
      <c r="K186" s="113"/>
      <c r="L186" s="113"/>
      <c r="M186" s="116"/>
      <c r="N186" s="47" t="str" cm="1">
        <f t="array" ref="N186">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186" s="47" t="str" cm="1">
        <f t="array" ref="O186">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186" s="47" t="str" cm="1">
        <f t="array" ref="P186">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186" s="113"/>
      <c r="R186" s="116"/>
      <c r="S186" s="113"/>
      <c r="T186" s="47" t="str" cm="1">
        <f t="array" ref="T186">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186" s="113"/>
      <c r="V186" s="113"/>
      <c r="W186" s="113"/>
      <c r="X186" s="116"/>
      <c r="Y186" s="113"/>
      <c r="Z186" s="113"/>
      <c r="AA186" s="113"/>
      <c r="AB186" s="113"/>
      <c r="AC186" s="113"/>
      <c r="AD186" s="113"/>
      <c r="AE186" s="113"/>
      <c r="AF186" s="113"/>
    </row>
    <row r="187" spans="2:32" ht="15" customHeight="1" thickBot="1" x14ac:dyDescent="0.4">
      <c r="B187" s="257"/>
      <c r="C187" s="17">
        <v>4</v>
      </c>
      <c r="D187" s="113"/>
      <c r="E187" s="113"/>
      <c r="F187" s="113"/>
      <c r="G187" s="113"/>
      <c r="H187" s="113"/>
      <c r="I187" s="116"/>
      <c r="J187" s="113"/>
      <c r="K187" s="113"/>
      <c r="L187" s="113"/>
      <c r="M187" s="116"/>
      <c r="N187" s="113"/>
      <c r="O187" s="113"/>
      <c r="P187" s="113"/>
      <c r="Q187" s="47" t="str" cm="1">
        <f t="array" ref="Q187">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187" s="116"/>
      <c r="S187" s="113"/>
      <c r="T187" s="113"/>
      <c r="U187" s="47" t="str" cm="1">
        <f t="array" ref="U187">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187" s="113"/>
      <c r="W187" s="113"/>
      <c r="X187" s="115" t="str" cm="1">
        <f t="array" ref="X187">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187" s="47" t="str" cm="1">
        <f t="array" ref="Y187">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187" s="113"/>
      <c r="AA187" s="113"/>
      <c r="AB187" s="113"/>
      <c r="AC187" s="113"/>
      <c r="AD187" s="113"/>
      <c r="AE187" s="113"/>
      <c r="AF187" s="113"/>
    </row>
    <row r="188" spans="2:32" ht="15" customHeight="1" thickBot="1" x14ac:dyDescent="0.4">
      <c r="B188" s="257"/>
      <c r="C188" s="17">
        <v>5</v>
      </c>
      <c r="D188" s="113"/>
      <c r="E188" s="113"/>
      <c r="F188" s="113"/>
      <c r="G188" s="113"/>
      <c r="H188" s="47" t="str" cm="1">
        <f t="array" ref="H188">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188" s="115" t="str" cm="1">
        <f t="array" ref="I188">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188" s="113"/>
      <c r="K188" s="113"/>
      <c r="L188" s="113"/>
      <c r="M188" s="116"/>
      <c r="N188" s="113"/>
      <c r="O188" s="113"/>
      <c r="P188" s="113"/>
      <c r="Q188" s="47" t="str" cm="1">
        <f t="array" ref="Q188">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188" s="116"/>
      <c r="S188" s="113"/>
      <c r="T188" s="113"/>
      <c r="U188" s="47" t="str" cm="1">
        <f t="array" ref="U188">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188" s="113"/>
      <c r="W188" s="113"/>
      <c r="X188" s="115" t="str" cm="1">
        <f t="array" ref="X188">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188" s="47" t="str" cm="1">
        <f t="array" ref="Y188">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188" s="113"/>
      <c r="AA188" s="113"/>
      <c r="AB188" s="113"/>
      <c r="AC188" s="113"/>
      <c r="AD188" s="113"/>
      <c r="AE188" s="113"/>
      <c r="AF188" s="113"/>
    </row>
    <row r="189" spans="2:32" ht="15" customHeight="1" thickBot="1" x14ac:dyDescent="0.4">
      <c r="B189" s="257"/>
      <c r="C189" s="17">
        <v>6</v>
      </c>
      <c r="D189" s="113"/>
      <c r="E189" s="113"/>
      <c r="F189" s="113"/>
      <c r="G189" s="113"/>
      <c r="H189" s="113"/>
      <c r="I189" s="116"/>
      <c r="J189" s="113"/>
      <c r="K189" s="113"/>
      <c r="L189" s="113"/>
      <c r="M189" s="116"/>
      <c r="N189" s="113"/>
      <c r="O189" s="113"/>
      <c r="P189" s="113"/>
      <c r="Q189" s="113"/>
      <c r="R189" s="116"/>
      <c r="S189" s="113"/>
      <c r="T189" s="113"/>
      <c r="U189" s="113"/>
      <c r="V189" s="113"/>
      <c r="W189" s="113"/>
      <c r="X189" s="115" t="str" cm="1">
        <f t="array" ref="X189">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189" s="47" t="str" cm="1">
        <f t="array" ref="Y189">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189" s="47" t="str" cm="1">
        <f t="array" ref="Z189">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189" s="47" t="str" cm="1">
        <f t="array" ref="AA189">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189" s="47" t="str" cm="1">
        <f t="array" ref="AB189">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189" s="47" t="str" cm="1">
        <f t="array" ref="AC189">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189" s="113"/>
      <c r="AE189" s="113"/>
      <c r="AF189" s="113"/>
    </row>
    <row r="190" spans="2:32" ht="15" customHeight="1" thickBot="1" x14ac:dyDescent="0.4">
      <c r="B190" s="257"/>
      <c r="C190" s="17">
        <v>7</v>
      </c>
      <c r="D190" s="113"/>
      <c r="E190" s="113"/>
      <c r="F190" s="113"/>
      <c r="G190" s="113"/>
      <c r="H190" s="113"/>
      <c r="I190" s="116"/>
      <c r="J190" s="113"/>
      <c r="K190" s="113"/>
      <c r="L190" s="47" t="str" cm="1">
        <f t="array" ref="L190">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190" s="115" t="str" cm="1">
        <f t="array" ref="M190">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190" s="113"/>
      <c r="O190" s="113"/>
      <c r="P190" s="113"/>
      <c r="Q190" s="113"/>
      <c r="R190" s="116"/>
      <c r="S190" s="113"/>
      <c r="T190" s="113"/>
      <c r="U190" s="113"/>
      <c r="V190" s="113"/>
      <c r="W190" s="113"/>
      <c r="X190" s="115" t="str" cm="1">
        <f t="array" ref="X190">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190" s="47" t="str" cm="1">
        <f t="array" ref="Y190">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190" s="113"/>
      <c r="AA190" s="113"/>
      <c r="AB190" s="113"/>
      <c r="AC190" s="113"/>
      <c r="AD190" s="47" t="str" cm="1">
        <f t="array" ref="AD190">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190" s="47" t="str" cm="1">
        <f t="array" ref="AE190">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190" s="47" t="str" cm="1">
        <f t="array" ref="AF190">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191" spans="2:32" ht="15" customHeight="1" thickBot="1" x14ac:dyDescent="0.4">
      <c r="B191" s="257"/>
      <c r="C191" s="17">
        <v>8</v>
      </c>
      <c r="D191" s="113"/>
      <c r="E191" s="113"/>
      <c r="F191" s="47" t="str" cm="1">
        <f t="array" ref="F191">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191" s="47" t="str" cm="1">
        <f t="array" ref="G191">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191" s="113"/>
      <c r="I191" s="116"/>
      <c r="J191" s="113"/>
      <c r="K191" s="113"/>
      <c r="L191" s="113"/>
      <c r="M191" s="116"/>
      <c r="N191" s="113"/>
      <c r="O191" s="113"/>
      <c r="P191" s="113"/>
      <c r="Q191" s="113"/>
      <c r="R191" s="116"/>
      <c r="S191" s="47" t="str" cm="1">
        <f t="array" ref="S191">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191" s="113"/>
      <c r="U191" s="113"/>
      <c r="V191" s="113"/>
      <c r="W191" s="47" t="str" cm="1">
        <f t="array" ref="W191">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191" s="116"/>
      <c r="Y191" s="113"/>
      <c r="Z191" s="113"/>
      <c r="AA191" s="113"/>
      <c r="AB191" s="113"/>
      <c r="AC191" s="113"/>
      <c r="AD191" s="113"/>
      <c r="AE191" s="113"/>
      <c r="AF191" s="113"/>
    </row>
    <row r="192" spans="2:32" ht="15" customHeight="1" thickBot="1" x14ac:dyDescent="0.4">
      <c r="B192" s="257"/>
      <c r="C192" s="17">
        <v>9</v>
      </c>
      <c r="D192" s="113"/>
      <c r="E192" s="113"/>
      <c r="F192" s="47" t="str" cm="1">
        <f t="array" ref="F192">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192" s="47" t="str" cm="1">
        <f t="array" ref="G192">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192" s="113"/>
      <c r="I192" s="116"/>
      <c r="J192" s="113"/>
      <c r="K192" s="113"/>
      <c r="L192" s="113"/>
      <c r="M192" s="116"/>
      <c r="N192" s="113"/>
      <c r="O192" s="113"/>
      <c r="P192" s="113"/>
      <c r="Q192" s="47" t="str" cm="1">
        <f t="array" ref="Q192">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192" s="116"/>
      <c r="S192" s="113"/>
      <c r="T192" s="113"/>
      <c r="U192" s="47" t="str" cm="1">
        <f t="array" ref="U192">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192" s="113"/>
      <c r="W192" s="113"/>
      <c r="X192" s="116"/>
      <c r="Y192" s="113"/>
      <c r="Z192" s="113"/>
      <c r="AA192" s="113"/>
      <c r="AB192" s="113"/>
      <c r="AC192" s="113"/>
      <c r="AD192" s="113"/>
      <c r="AE192" s="113"/>
      <c r="AF192" s="113"/>
    </row>
    <row r="193" spans="2:32" ht="15" customHeight="1" thickBot="1" x14ac:dyDescent="0.4">
      <c r="B193" s="257"/>
      <c r="C193" s="17">
        <v>10</v>
      </c>
      <c r="D193" s="118"/>
      <c r="E193" s="118"/>
      <c r="F193" s="119" t="str" cm="1">
        <f t="array" ref="F193">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193" s="119" t="str" cm="1">
        <f t="array" ref="G193">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193" s="118"/>
      <c r="I193" s="120"/>
      <c r="J193" s="118"/>
      <c r="K193" s="118"/>
      <c r="L193" s="118"/>
      <c r="M193" s="120"/>
      <c r="N193" s="118"/>
      <c r="O193" s="118"/>
      <c r="P193" s="118"/>
      <c r="Q193" s="119" t="str" cm="1">
        <f t="array" ref="Q193">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193" s="120"/>
      <c r="S193" s="118"/>
      <c r="T193" s="118"/>
      <c r="U193" s="119" t="str" cm="1">
        <f t="array" ref="U193">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193" s="118"/>
      <c r="W193" s="118"/>
      <c r="X193" s="120"/>
      <c r="Y193" s="118"/>
      <c r="Z193" s="118"/>
      <c r="AA193" s="118"/>
      <c r="AB193" s="118"/>
      <c r="AC193" s="118"/>
      <c r="AD193" s="118"/>
      <c r="AE193" s="118"/>
      <c r="AF193" s="118"/>
    </row>
    <row r="194" spans="2:32" ht="15" customHeight="1" thickBot="1" x14ac:dyDescent="0.4">
      <c r="B194" s="227"/>
      <c r="C194" s="18"/>
      <c r="D194" s="59"/>
      <c r="E194" s="59"/>
      <c r="F194" s="59"/>
      <c r="G194" s="59"/>
      <c r="H194" s="59"/>
      <c r="I194" s="59"/>
      <c r="J194" s="59"/>
      <c r="K194" s="59"/>
      <c r="L194" s="59"/>
      <c r="M194" s="59"/>
      <c r="N194" s="59"/>
      <c r="O194" s="59"/>
      <c r="P194" s="123"/>
      <c r="Q194" s="123"/>
      <c r="R194" s="123"/>
      <c r="S194" s="123"/>
      <c r="T194" s="123"/>
      <c r="U194" s="123"/>
      <c r="V194" s="123"/>
      <c r="W194" s="123"/>
      <c r="X194" s="123"/>
      <c r="Y194" s="123"/>
      <c r="Z194" s="123"/>
      <c r="AA194" s="59"/>
      <c r="AB194" s="59"/>
      <c r="AC194" s="59"/>
      <c r="AD194" s="59"/>
      <c r="AE194" s="59"/>
      <c r="AF194" s="59"/>
    </row>
    <row r="195" spans="2:32" ht="15" customHeight="1" thickBot="1" x14ac:dyDescent="0.4">
      <c r="B195" s="257" t="str">
        <f>IF('1. Introduction'!C26=0,"",'1. Introduction'!C26)</f>
        <v/>
      </c>
      <c r="C195" s="17">
        <v>1</v>
      </c>
      <c r="D195" s="107" t="str" cm="1">
        <f t="array" ref="D195">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195" s="107" t="str" cm="1">
        <f t="array" ref="E195">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195" s="108"/>
      <c r="G195" s="108"/>
      <c r="H195" s="108"/>
      <c r="I195" s="109"/>
      <c r="J195" s="108"/>
      <c r="K195" s="108"/>
      <c r="L195" s="108"/>
      <c r="M195" s="109"/>
      <c r="N195" s="108"/>
      <c r="O195" s="108"/>
      <c r="P195" s="108"/>
      <c r="Q195" s="108"/>
      <c r="R195" s="109"/>
      <c r="S195" s="108"/>
      <c r="T195" s="108"/>
      <c r="U195" s="108"/>
      <c r="V195" s="112"/>
      <c r="W195" s="108"/>
      <c r="X195" s="109"/>
      <c r="Y195" s="112"/>
      <c r="Z195" s="112"/>
      <c r="AA195" s="112"/>
      <c r="AB195" s="112"/>
      <c r="AC195" s="112"/>
      <c r="AD195" s="112"/>
      <c r="AE195" s="112"/>
      <c r="AF195" s="112"/>
    </row>
    <row r="196" spans="2:32" ht="15" customHeight="1" thickBot="1" x14ac:dyDescent="0.4">
      <c r="B196" s="257"/>
      <c r="C196" s="17">
        <v>2</v>
      </c>
      <c r="D196" s="113"/>
      <c r="E196" s="114"/>
      <c r="F196" s="113"/>
      <c r="G196" s="113"/>
      <c r="H196" s="47" t="str" cm="1">
        <f t="array" ref="H196">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196" s="115" t="str" cm="1">
        <f t="array" ref="I196">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196" s="47" t="str" cm="1">
        <f t="array" ref="J196">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196" s="47" t="str" cm="1">
        <f t="array" ref="K196">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196" s="113"/>
      <c r="M196" s="116"/>
      <c r="N196" s="113"/>
      <c r="O196" s="113"/>
      <c r="P196" s="113"/>
      <c r="Q196" s="113"/>
      <c r="R196" s="115" t="str" cm="1">
        <f t="array" ref="R196">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196" s="113"/>
      <c r="T196" s="113"/>
      <c r="U196" s="113"/>
      <c r="V196" s="47" t="str" cm="1">
        <f t="array" ref="V196">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196" s="113"/>
      <c r="X196" s="116"/>
      <c r="Y196" s="113"/>
      <c r="Z196" s="113"/>
      <c r="AA196" s="113"/>
      <c r="AB196" s="113"/>
      <c r="AC196" s="113"/>
      <c r="AD196" s="113"/>
      <c r="AE196" s="113"/>
      <c r="AF196" s="113"/>
    </row>
    <row r="197" spans="2:32" ht="15" customHeight="1" thickBot="1" x14ac:dyDescent="0.4">
      <c r="B197" s="257"/>
      <c r="C197" s="17">
        <v>3</v>
      </c>
      <c r="D197" s="113"/>
      <c r="E197" s="113"/>
      <c r="F197" s="113"/>
      <c r="G197" s="113"/>
      <c r="H197" s="113"/>
      <c r="I197" s="116"/>
      <c r="J197" s="113"/>
      <c r="K197" s="113"/>
      <c r="L197" s="113"/>
      <c r="M197" s="116"/>
      <c r="N197" s="47" t="str" cm="1">
        <f t="array" ref="N197">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197" s="47" t="str" cm="1">
        <f t="array" ref="O197">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197" s="47" t="str" cm="1">
        <f t="array" ref="P197">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197" s="113"/>
      <c r="R197" s="116"/>
      <c r="S197" s="113"/>
      <c r="T197" s="47" t="str" cm="1">
        <f t="array" ref="T197">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197" s="113"/>
      <c r="V197" s="113"/>
      <c r="W197" s="113"/>
      <c r="X197" s="116"/>
      <c r="Y197" s="113"/>
      <c r="Z197" s="113"/>
      <c r="AA197" s="113"/>
      <c r="AB197" s="113"/>
      <c r="AC197" s="113"/>
      <c r="AD197" s="113"/>
      <c r="AE197" s="113"/>
      <c r="AF197" s="113"/>
    </row>
    <row r="198" spans="2:32" ht="15" customHeight="1" thickBot="1" x14ac:dyDescent="0.4">
      <c r="B198" s="257"/>
      <c r="C198" s="17">
        <v>4</v>
      </c>
      <c r="D198" s="113"/>
      <c r="E198" s="113"/>
      <c r="F198" s="113"/>
      <c r="G198" s="113"/>
      <c r="H198" s="113"/>
      <c r="I198" s="116"/>
      <c r="J198" s="113"/>
      <c r="K198" s="113"/>
      <c r="L198" s="113"/>
      <c r="M198" s="116"/>
      <c r="N198" s="113"/>
      <c r="O198" s="113"/>
      <c r="P198" s="113"/>
      <c r="Q198" s="47" t="str" cm="1">
        <f t="array" ref="Q198">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198" s="116"/>
      <c r="S198" s="113"/>
      <c r="T198" s="113"/>
      <c r="U198" s="47" t="str" cm="1">
        <f t="array" ref="U198">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198" s="113"/>
      <c r="W198" s="113"/>
      <c r="X198" s="115" t="str" cm="1">
        <f t="array" ref="X198">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198" s="47" t="str" cm="1">
        <f t="array" ref="Y198">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198" s="113"/>
      <c r="AA198" s="113"/>
      <c r="AB198" s="113"/>
      <c r="AC198" s="113"/>
      <c r="AD198" s="113"/>
      <c r="AE198" s="113"/>
      <c r="AF198" s="113"/>
    </row>
    <row r="199" spans="2:32" ht="15" customHeight="1" thickBot="1" x14ac:dyDescent="0.4">
      <c r="B199" s="257"/>
      <c r="C199" s="17">
        <v>5</v>
      </c>
      <c r="D199" s="113"/>
      <c r="E199" s="113"/>
      <c r="F199" s="113"/>
      <c r="G199" s="113"/>
      <c r="H199" s="47" t="str" cm="1">
        <f t="array" ref="H199">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199" s="115" t="str" cm="1">
        <f t="array" ref="I199">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199" s="113"/>
      <c r="K199" s="113"/>
      <c r="L199" s="113"/>
      <c r="M199" s="116"/>
      <c r="N199" s="113"/>
      <c r="O199" s="113"/>
      <c r="P199" s="113"/>
      <c r="Q199" s="47" t="str" cm="1">
        <f t="array" ref="Q199">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199" s="116"/>
      <c r="S199" s="113"/>
      <c r="T199" s="113"/>
      <c r="U199" s="47" t="str" cm="1">
        <f t="array" ref="U199">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199" s="113"/>
      <c r="W199" s="113"/>
      <c r="X199" s="115" t="str" cm="1">
        <f t="array" ref="X199">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199" s="47" t="str" cm="1">
        <f t="array" ref="Y199">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199" s="113"/>
      <c r="AA199" s="113"/>
      <c r="AB199" s="113"/>
      <c r="AC199" s="113"/>
      <c r="AD199" s="113"/>
      <c r="AE199" s="113"/>
      <c r="AF199" s="113"/>
    </row>
    <row r="200" spans="2:32" ht="15" customHeight="1" thickBot="1" x14ac:dyDescent="0.4">
      <c r="B200" s="257"/>
      <c r="C200" s="17">
        <v>6</v>
      </c>
      <c r="D200" s="113"/>
      <c r="E200" s="113"/>
      <c r="F200" s="113"/>
      <c r="G200" s="113"/>
      <c r="H200" s="113"/>
      <c r="I200" s="116"/>
      <c r="J200" s="113"/>
      <c r="K200" s="113"/>
      <c r="L200" s="113"/>
      <c r="M200" s="116"/>
      <c r="N200" s="113"/>
      <c r="O200" s="113"/>
      <c r="P200" s="113"/>
      <c r="Q200" s="113"/>
      <c r="R200" s="116"/>
      <c r="S200" s="113"/>
      <c r="T200" s="113"/>
      <c r="U200" s="113"/>
      <c r="V200" s="113"/>
      <c r="W200" s="113"/>
      <c r="X200" s="115" t="str" cm="1">
        <f t="array" ref="X200">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200" s="47" t="str" cm="1">
        <f t="array" ref="Y200">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200" s="47" t="str" cm="1">
        <f t="array" ref="Z200">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200" s="47" t="str" cm="1">
        <f t="array" ref="AA200">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200" s="47" t="str" cm="1">
        <f t="array" ref="AB200">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200" s="47" t="str" cm="1">
        <f t="array" ref="AC200">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200" s="113"/>
      <c r="AE200" s="113"/>
      <c r="AF200" s="113"/>
    </row>
    <row r="201" spans="2:32" ht="15" customHeight="1" thickBot="1" x14ac:dyDescent="0.4">
      <c r="B201" s="257"/>
      <c r="C201" s="17">
        <v>7</v>
      </c>
      <c r="D201" s="113"/>
      <c r="E201" s="113"/>
      <c r="F201" s="113"/>
      <c r="G201" s="113"/>
      <c r="H201" s="113"/>
      <c r="I201" s="116"/>
      <c r="J201" s="113"/>
      <c r="K201" s="113"/>
      <c r="L201" s="47" t="str" cm="1">
        <f t="array" ref="L201">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201" s="115" t="str" cm="1">
        <f t="array" ref="M201">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201" s="113"/>
      <c r="O201" s="113"/>
      <c r="P201" s="113"/>
      <c r="Q201" s="113"/>
      <c r="R201" s="116"/>
      <c r="S201" s="113"/>
      <c r="T201" s="113"/>
      <c r="U201" s="113"/>
      <c r="V201" s="113"/>
      <c r="W201" s="113"/>
      <c r="X201" s="115" t="str" cm="1">
        <f t="array" ref="X201">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201" s="47" t="str" cm="1">
        <f t="array" ref="Y201">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201" s="113"/>
      <c r="AA201" s="113"/>
      <c r="AB201" s="113"/>
      <c r="AC201" s="113"/>
      <c r="AD201" s="47" t="str" cm="1">
        <f t="array" ref="AD201">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201" s="47" t="str" cm="1">
        <f t="array" ref="AE201">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201" s="47" t="str" cm="1">
        <f t="array" ref="AF201">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202" spans="2:32" ht="15" customHeight="1" thickBot="1" x14ac:dyDescent="0.4">
      <c r="B202" s="257"/>
      <c r="C202" s="17">
        <v>8</v>
      </c>
      <c r="D202" s="113"/>
      <c r="E202" s="113"/>
      <c r="F202" s="47" t="str" cm="1">
        <f t="array" ref="F202">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202" s="47" t="str" cm="1">
        <f t="array" ref="G202">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202" s="113"/>
      <c r="I202" s="116"/>
      <c r="J202" s="113"/>
      <c r="K202" s="113"/>
      <c r="L202" s="113"/>
      <c r="M202" s="116"/>
      <c r="N202" s="113"/>
      <c r="O202" s="113"/>
      <c r="P202" s="113"/>
      <c r="Q202" s="113"/>
      <c r="R202" s="116"/>
      <c r="S202" s="47" t="str" cm="1">
        <f t="array" ref="S202">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202" s="113"/>
      <c r="U202" s="113"/>
      <c r="V202" s="113"/>
      <c r="W202" s="47" t="str" cm="1">
        <f t="array" ref="W202">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202" s="116"/>
      <c r="Y202" s="113"/>
      <c r="Z202" s="113"/>
      <c r="AA202" s="113"/>
      <c r="AB202" s="113"/>
      <c r="AC202" s="113"/>
      <c r="AD202" s="113"/>
      <c r="AE202" s="113"/>
      <c r="AF202" s="113"/>
    </row>
    <row r="203" spans="2:32" ht="15" customHeight="1" thickBot="1" x14ac:dyDescent="0.4">
      <c r="B203" s="257"/>
      <c r="C203" s="17">
        <v>9</v>
      </c>
      <c r="D203" s="113"/>
      <c r="E203" s="113"/>
      <c r="F203" s="47" t="str" cm="1">
        <f t="array" ref="F203">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203" s="47" t="str" cm="1">
        <f t="array" ref="G203">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203" s="113"/>
      <c r="I203" s="116"/>
      <c r="J203" s="113"/>
      <c r="K203" s="113"/>
      <c r="L203" s="113"/>
      <c r="M203" s="116"/>
      <c r="N203" s="113"/>
      <c r="O203" s="113"/>
      <c r="P203" s="113"/>
      <c r="Q203" s="47" t="str" cm="1">
        <f t="array" ref="Q203">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203" s="116"/>
      <c r="S203" s="113"/>
      <c r="T203" s="113"/>
      <c r="U203" s="47" t="str" cm="1">
        <f t="array" ref="U203">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203" s="113"/>
      <c r="W203" s="113"/>
      <c r="X203" s="116"/>
      <c r="Y203" s="113"/>
      <c r="Z203" s="113"/>
      <c r="AA203" s="113"/>
      <c r="AB203" s="113"/>
      <c r="AC203" s="113"/>
      <c r="AD203" s="113"/>
      <c r="AE203" s="113"/>
      <c r="AF203" s="113"/>
    </row>
    <row r="204" spans="2:32" ht="15" customHeight="1" thickBot="1" x14ac:dyDescent="0.4">
      <c r="B204" s="257"/>
      <c r="C204" s="17">
        <v>10</v>
      </c>
      <c r="D204" s="118"/>
      <c r="E204" s="118"/>
      <c r="F204" s="119" t="str" cm="1">
        <f t="array" ref="F204">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204" s="119" t="str" cm="1">
        <f t="array" ref="G204">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204" s="118"/>
      <c r="I204" s="120"/>
      <c r="J204" s="118"/>
      <c r="K204" s="118"/>
      <c r="L204" s="118"/>
      <c r="M204" s="120"/>
      <c r="N204" s="118"/>
      <c r="O204" s="118"/>
      <c r="P204" s="118"/>
      <c r="Q204" s="119" t="str" cm="1">
        <f t="array" ref="Q204">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204" s="120"/>
      <c r="S204" s="118"/>
      <c r="T204" s="118"/>
      <c r="U204" s="119" t="str" cm="1">
        <f t="array" ref="U204">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204" s="118"/>
      <c r="W204" s="118"/>
      <c r="X204" s="120"/>
      <c r="Y204" s="118"/>
      <c r="Z204" s="118"/>
      <c r="AA204" s="118"/>
      <c r="AB204" s="118"/>
      <c r="AC204" s="118"/>
      <c r="AD204" s="118"/>
      <c r="AE204" s="118"/>
      <c r="AF204" s="118"/>
    </row>
    <row r="205" spans="2:32" ht="15" customHeight="1" thickBot="1" x14ac:dyDescent="0.4">
      <c r="B205" s="227"/>
      <c r="C205" s="18"/>
      <c r="D205" s="59"/>
      <c r="E205" s="59"/>
      <c r="F205" s="59"/>
      <c r="G205" s="59"/>
      <c r="H205" s="59"/>
      <c r="I205" s="59"/>
      <c r="J205" s="59"/>
      <c r="K205" s="59"/>
      <c r="L205" s="59"/>
      <c r="M205" s="59"/>
      <c r="N205" s="59"/>
      <c r="O205" s="59"/>
      <c r="P205" s="123"/>
      <c r="Q205" s="123"/>
      <c r="R205" s="123"/>
      <c r="S205" s="123"/>
      <c r="T205" s="123"/>
      <c r="U205" s="123"/>
      <c r="V205" s="123"/>
      <c r="W205" s="123"/>
      <c r="X205" s="123"/>
      <c r="Y205" s="123"/>
      <c r="Z205" s="123"/>
      <c r="AA205" s="59"/>
      <c r="AB205" s="59"/>
      <c r="AC205" s="59"/>
      <c r="AD205" s="59"/>
      <c r="AE205" s="59"/>
      <c r="AF205" s="59"/>
    </row>
    <row r="206" spans="2:32" ht="15" customHeight="1" thickBot="1" x14ac:dyDescent="0.4">
      <c r="B206" s="257" t="str">
        <f>IF('1. Introduction'!C27=0,"",'1. Introduction'!C27)</f>
        <v/>
      </c>
      <c r="C206" s="17">
        <v>1</v>
      </c>
      <c r="D206" s="107" t="str" cm="1">
        <f t="array" ref="D206">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206" s="107" t="str" cm="1">
        <f t="array" ref="E206">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206" s="108"/>
      <c r="G206" s="108"/>
      <c r="H206" s="108"/>
      <c r="I206" s="109"/>
      <c r="J206" s="108"/>
      <c r="K206" s="108"/>
      <c r="L206" s="108"/>
      <c r="M206" s="109"/>
      <c r="N206" s="108"/>
      <c r="O206" s="108"/>
      <c r="P206" s="108"/>
      <c r="Q206" s="108"/>
      <c r="R206" s="109"/>
      <c r="S206" s="108"/>
      <c r="T206" s="108"/>
      <c r="U206" s="108"/>
      <c r="V206" s="112"/>
      <c r="W206" s="108"/>
      <c r="X206" s="109"/>
      <c r="Y206" s="112"/>
      <c r="Z206" s="112"/>
      <c r="AA206" s="112"/>
      <c r="AB206" s="112"/>
      <c r="AC206" s="112"/>
      <c r="AD206" s="112"/>
      <c r="AE206" s="112"/>
      <c r="AF206" s="112"/>
    </row>
    <row r="207" spans="2:32" ht="15" customHeight="1" thickBot="1" x14ac:dyDescent="0.4">
      <c r="B207" s="257"/>
      <c r="C207" s="17">
        <v>2</v>
      </c>
      <c r="D207" s="113"/>
      <c r="E207" s="114"/>
      <c r="F207" s="113"/>
      <c r="G207" s="113"/>
      <c r="H207" s="47" t="str" cm="1">
        <f t="array" ref="H207">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207" s="115" t="str" cm="1">
        <f t="array" ref="I207">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207" s="47" t="str" cm="1">
        <f t="array" ref="J207">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207" s="47" t="str" cm="1">
        <f t="array" ref="K207">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207" s="113"/>
      <c r="M207" s="116"/>
      <c r="N207" s="113"/>
      <c r="O207" s="113"/>
      <c r="P207" s="113"/>
      <c r="Q207" s="113"/>
      <c r="R207" s="115" t="str" cm="1">
        <f t="array" ref="R207">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207" s="113"/>
      <c r="T207" s="113"/>
      <c r="U207" s="113"/>
      <c r="V207" s="47" t="str" cm="1">
        <f t="array" ref="V207">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207" s="113"/>
      <c r="X207" s="116"/>
      <c r="Y207" s="113"/>
      <c r="Z207" s="113"/>
      <c r="AA207" s="113"/>
      <c r="AB207" s="113"/>
      <c r="AC207" s="113"/>
      <c r="AD207" s="113"/>
      <c r="AE207" s="113"/>
      <c r="AF207" s="113"/>
    </row>
    <row r="208" spans="2:32" ht="15" customHeight="1" thickBot="1" x14ac:dyDescent="0.4">
      <c r="B208" s="257"/>
      <c r="C208" s="17">
        <v>3</v>
      </c>
      <c r="D208" s="113"/>
      <c r="E208" s="113"/>
      <c r="F208" s="113"/>
      <c r="G208" s="113"/>
      <c r="H208" s="113"/>
      <c r="I208" s="116"/>
      <c r="J208" s="113"/>
      <c r="K208" s="113"/>
      <c r="L208" s="113"/>
      <c r="M208" s="116"/>
      <c r="N208" s="47" t="str" cm="1">
        <f t="array" ref="N208">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208" s="47" t="str" cm="1">
        <f t="array" ref="O208">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208" s="47" t="str" cm="1">
        <f t="array" ref="P208">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208" s="113"/>
      <c r="R208" s="116"/>
      <c r="S208" s="113"/>
      <c r="T208" s="47" t="str" cm="1">
        <f t="array" ref="T208">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208" s="113"/>
      <c r="V208" s="113"/>
      <c r="W208" s="113"/>
      <c r="X208" s="116"/>
      <c r="Y208" s="113"/>
      <c r="Z208" s="113"/>
      <c r="AA208" s="113"/>
      <c r="AB208" s="113"/>
      <c r="AC208" s="113"/>
      <c r="AD208" s="113"/>
      <c r="AE208" s="113"/>
      <c r="AF208" s="113"/>
    </row>
    <row r="209" spans="2:32" ht="15" customHeight="1" thickBot="1" x14ac:dyDescent="0.4">
      <c r="B209" s="257"/>
      <c r="C209" s="17">
        <v>4</v>
      </c>
      <c r="D209" s="113"/>
      <c r="E209" s="113"/>
      <c r="F209" s="113"/>
      <c r="G209" s="113"/>
      <c r="H209" s="113"/>
      <c r="I209" s="116"/>
      <c r="J209" s="113"/>
      <c r="K209" s="113"/>
      <c r="L209" s="113"/>
      <c r="M209" s="116"/>
      <c r="N209" s="113"/>
      <c r="O209" s="113"/>
      <c r="P209" s="113"/>
      <c r="Q209" s="47" t="str" cm="1">
        <f t="array" ref="Q209">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209" s="116"/>
      <c r="S209" s="113"/>
      <c r="T209" s="113"/>
      <c r="U209" s="47" t="str" cm="1">
        <f t="array" ref="U209">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209" s="113"/>
      <c r="W209" s="113"/>
      <c r="X209" s="115" t="str" cm="1">
        <f t="array" ref="X209">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209" s="47" t="str" cm="1">
        <f t="array" ref="Y209">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209" s="113"/>
      <c r="AA209" s="113"/>
      <c r="AB209" s="113"/>
      <c r="AC209" s="113"/>
      <c r="AD209" s="113"/>
      <c r="AE209" s="113"/>
      <c r="AF209" s="113"/>
    </row>
    <row r="210" spans="2:32" ht="15" customHeight="1" thickBot="1" x14ac:dyDescent="0.4">
      <c r="B210" s="257"/>
      <c r="C210" s="17">
        <v>5</v>
      </c>
      <c r="D210" s="113"/>
      <c r="E210" s="113"/>
      <c r="F210" s="113"/>
      <c r="G210" s="113"/>
      <c r="H210" s="47" t="str" cm="1">
        <f t="array" ref="H210">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210" s="115" t="str" cm="1">
        <f t="array" ref="I210">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210" s="113"/>
      <c r="K210" s="113"/>
      <c r="L210" s="113"/>
      <c r="M210" s="116"/>
      <c r="N210" s="113"/>
      <c r="O210" s="113"/>
      <c r="P210" s="113"/>
      <c r="Q210" s="47" t="str" cm="1">
        <f t="array" ref="Q210">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210" s="116"/>
      <c r="S210" s="113"/>
      <c r="T210" s="113"/>
      <c r="U210" s="47" t="str" cm="1">
        <f t="array" ref="U210">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210" s="113"/>
      <c r="W210" s="113"/>
      <c r="X210" s="115" t="str" cm="1">
        <f t="array" ref="X210">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210" s="47" t="str" cm="1">
        <f t="array" ref="Y210">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210" s="113"/>
      <c r="AA210" s="113"/>
      <c r="AB210" s="113"/>
      <c r="AC210" s="113"/>
      <c r="AD210" s="113"/>
      <c r="AE210" s="113"/>
      <c r="AF210" s="113"/>
    </row>
    <row r="211" spans="2:32" ht="15" customHeight="1" thickBot="1" x14ac:dyDescent="0.4">
      <c r="B211" s="257"/>
      <c r="C211" s="17">
        <v>6</v>
      </c>
      <c r="D211" s="113"/>
      <c r="E211" s="113"/>
      <c r="F211" s="113"/>
      <c r="G211" s="113"/>
      <c r="H211" s="113"/>
      <c r="I211" s="116"/>
      <c r="J211" s="113"/>
      <c r="K211" s="113"/>
      <c r="L211" s="113"/>
      <c r="M211" s="116"/>
      <c r="N211" s="113"/>
      <c r="O211" s="113"/>
      <c r="P211" s="113"/>
      <c r="Q211" s="113"/>
      <c r="R211" s="116"/>
      <c r="S211" s="113"/>
      <c r="T211" s="113"/>
      <c r="U211" s="113"/>
      <c r="V211" s="113"/>
      <c r="W211" s="113"/>
      <c r="X211" s="115" t="str" cm="1">
        <f t="array" ref="X211">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211" s="47" t="str" cm="1">
        <f t="array" ref="Y211">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211" s="47" t="str" cm="1">
        <f t="array" ref="Z211">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211" s="47" t="str" cm="1">
        <f t="array" ref="AA211">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211" s="47" t="str" cm="1">
        <f t="array" ref="AB211">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211" s="47" t="str" cm="1">
        <f t="array" ref="AC211">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211" s="113"/>
      <c r="AE211" s="113"/>
      <c r="AF211" s="113"/>
    </row>
    <row r="212" spans="2:32" ht="15" customHeight="1" thickBot="1" x14ac:dyDescent="0.4">
      <c r="B212" s="257"/>
      <c r="C212" s="17">
        <v>7</v>
      </c>
      <c r="D212" s="113"/>
      <c r="E212" s="113"/>
      <c r="F212" s="113"/>
      <c r="G212" s="113"/>
      <c r="H212" s="113"/>
      <c r="I212" s="116"/>
      <c r="J212" s="113"/>
      <c r="K212" s="113"/>
      <c r="L212" s="47" t="str" cm="1">
        <f t="array" ref="L212">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212" s="115" t="str" cm="1">
        <f t="array" ref="M212">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212" s="113"/>
      <c r="O212" s="113"/>
      <c r="P212" s="113"/>
      <c r="Q212" s="113"/>
      <c r="R212" s="116"/>
      <c r="S212" s="113"/>
      <c r="T212" s="113"/>
      <c r="U212" s="113"/>
      <c r="V212" s="113"/>
      <c r="W212" s="113"/>
      <c r="X212" s="115" t="str" cm="1">
        <f t="array" ref="X212">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212" s="47" t="str" cm="1">
        <f t="array" ref="Y212">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212" s="113"/>
      <c r="AA212" s="113"/>
      <c r="AB212" s="113"/>
      <c r="AC212" s="113"/>
      <c r="AD212" s="47" t="str" cm="1">
        <f t="array" ref="AD212">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212" s="47" t="str" cm="1">
        <f t="array" ref="AE212">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212" s="47" t="str" cm="1">
        <f t="array" ref="AF212">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213" spans="2:32" ht="15" customHeight="1" thickBot="1" x14ac:dyDescent="0.4">
      <c r="B213" s="257"/>
      <c r="C213" s="17">
        <v>8</v>
      </c>
      <c r="D213" s="113"/>
      <c r="E213" s="113"/>
      <c r="F213" s="47" t="str" cm="1">
        <f t="array" ref="F213">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213" s="47" t="str" cm="1">
        <f t="array" ref="G213">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213" s="113"/>
      <c r="I213" s="116"/>
      <c r="J213" s="113"/>
      <c r="K213" s="113"/>
      <c r="L213" s="113"/>
      <c r="M213" s="116"/>
      <c r="N213" s="113"/>
      <c r="O213" s="113"/>
      <c r="P213" s="113"/>
      <c r="Q213" s="113"/>
      <c r="R213" s="116"/>
      <c r="S213" s="47" t="str" cm="1">
        <f t="array" ref="S213">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213" s="113"/>
      <c r="U213" s="113"/>
      <c r="V213" s="113"/>
      <c r="W213" s="47" t="str" cm="1">
        <f t="array" ref="W213">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213" s="116"/>
      <c r="Y213" s="113"/>
      <c r="Z213" s="113"/>
      <c r="AA213" s="113"/>
      <c r="AB213" s="113"/>
      <c r="AC213" s="113"/>
      <c r="AD213" s="113"/>
      <c r="AE213" s="113"/>
      <c r="AF213" s="113"/>
    </row>
    <row r="214" spans="2:32" ht="15" customHeight="1" thickBot="1" x14ac:dyDescent="0.4">
      <c r="B214" s="257"/>
      <c r="C214" s="17">
        <v>9</v>
      </c>
      <c r="D214" s="113"/>
      <c r="E214" s="113"/>
      <c r="F214" s="47" t="str" cm="1">
        <f t="array" ref="F214">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214" s="47" t="str" cm="1">
        <f t="array" ref="G214">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214" s="113"/>
      <c r="I214" s="116"/>
      <c r="J214" s="113"/>
      <c r="K214" s="113"/>
      <c r="L214" s="113"/>
      <c r="M214" s="116"/>
      <c r="N214" s="113"/>
      <c r="O214" s="113"/>
      <c r="P214" s="113"/>
      <c r="Q214" s="47" t="str" cm="1">
        <f t="array" ref="Q214">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214" s="116"/>
      <c r="S214" s="113"/>
      <c r="T214" s="113"/>
      <c r="U214" s="47" t="str" cm="1">
        <f t="array" ref="U214">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214" s="113"/>
      <c r="W214" s="113"/>
      <c r="X214" s="116"/>
      <c r="Y214" s="113"/>
      <c r="Z214" s="113"/>
      <c r="AA214" s="113"/>
      <c r="AB214" s="113"/>
      <c r="AC214" s="113"/>
      <c r="AD214" s="113"/>
      <c r="AE214" s="113"/>
      <c r="AF214" s="113"/>
    </row>
    <row r="215" spans="2:32" ht="15" customHeight="1" thickBot="1" x14ac:dyDescent="0.4">
      <c r="B215" s="257"/>
      <c r="C215" s="17">
        <v>10</v>
      </c>
      <c r="D215" s="118"/>
      <c r="E215" s="118"/>
      <c r="F215" s="119" t="str" cm="1">
        <f t="array" ref="F215">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215" s="119" t="str" cm="1">
        <f t="array" ref="G215">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215" s="118"/>
      <c r="I215" s="120"/>
      <c r="J215" s="118"/>
      <c r="K215" s="118"/>
      <c r="L215" s="118"/>
      <c r="M215" s="120"/>
      <c r="N215" s="118"/>
      <c r="O215" s="118"/>
      <c r="P215" s="118"/>
      <c r="Q215" s="119" t="str" cm="1">
        <f t="array" ref="Q215">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215" s="120"/>
      <c r="S215" s="118"/>
      <c r="T215" s="118"/>
      <c r="U215" s="119" t="str" cm="1">
        <f t="array" ref="U215">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215" s="118"/>
      <c r="W215" s="118"/>
      <c r="X215" s="120"/>
      <c r="Y215" s="118"/>
      <c r="Z215" s="118"/>
      <c r="AA215" s="118"/>
      <c r="AB215" s="118"/>
      <c r="AC215" s="118"/>
      <c r="AD215" s="118"/>
      <c r="AE215" s="118"/>
      <c r="AF215" s="118"/>
    </row>
    <row r="216" spans="2:32" ht="15" customHeight="1" thickBot="1" x14ac:dyDescent="0.4">
      <c r="B216" s="227"/>
      <c r="C216" s="18"/>
      <c r="D216" s="59"/>
      <c r="E216" s="59"/>
      <c r="F216" s="59"/>
      <c r="G216" s="59"/>
      <c r="H216" s="59"/>
      <c r="I216" s="59"/>
      <c r="J216" s="59"/>
      <c r="K216" s="59"/>
      <c r="L216" s="59"/>
      <c r="M216" s="59"/>
      <c r="N216" s="59"/>
      <c r="O216" s="59"/>
      <c r="P216" s="123"/>
      <c r="Q216" s="123"/>
      <c r="R216" s="123"/>
      <c r="S216" s="123"/>
      <c r="T216" s="123"/>
      <c r="U216" s="123"/>
      <c r="V216" s="123"/>
      <c r="W216" s="123"/>
      <c r="X216" s="123"/>
      <c r="Y216" s="123"/>
      <c r="Z216" s="123"/>
      <c r="AA216" s="59"/>
      <c r="AB216" s="59"/>
      <c r="AC216" s="59"/>
      <c r="AD216" s="59"/>
      <c r="AE216" s="59"/>
      <c r="AF216" s="59"/>
    </row>
    <row r="217" spans="2:32" ht="15" customHeight="1" thickBot="1" x14ac:dyDescent="0.4">
      <c r="B217" s="257" t="str">
        <f>IF('1. Introduction'!C28=0,"",'1. Introduction'!C28)</f>
        <v/>
      </c>
      <c r="C217" s="17">
        <v>1</v>
      </c>
      <c r="D217" s="107" t="str" cm="1">
        <f t="array" ref="D217">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217" s="107" t="str" cm="1">
        <f t="array" ref="E217">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217" s="108"/>
      <c r="G217" s="108"/>
      <c r="H217" s="108"/>
      <c r="I217" s="109"/>
      <c r="J217" s="108"/>
      <c r="K217" s="108"/>
      <c r="L217" s="108"/>
      <c r="M217" s="109"/>
      <c r="N217" s="108"/>
      <c r="O217" s="108"/>
      <c r="P217" s="108"/>
      <c r="Q217" s="108"/>
      <c r="R217" s="109"/>
      <c r="S217" s="108"/>
      <c r="T217" s="108"/>
      <c r="U217" s="108"/>
      <c r="V217" s="112"/>
      <c r="W217" s="108"/>
      <c r="X217" s="109"/>
      <c r="Y217" s="112"/>
      <c r="Z217" s="112"/>
      <c r="AA217" s="112"/>
      <c r="AB217" s="112"/>
      <c r="AC217" s="112"/>
      <c r="AD217" s="112"/>
      <c r="AE217" s="112"/>
      <c r="AF217" s="112"/>
    </row>
    <row r="218" spans="2:32" ht="15" customHeight="1" thickBot="1" x14ac:dyDescent="0.4">
      <c r="B218" s="257"/>
      <c r="C218" s="17">
        <v>2</v>
      </c>
      <c r="D218" s="113"/>
      <c r="E218" s="114"/>
      <c r="F218" s="113"/>
      <c r="G218" s="113"/>
      <c r="H218" s="47" t="str" cm="1">
        <f t="array" ref="H218">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218" s="115" t="str" cm="1">
        <f t="array" ref="I218">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218" s="47" t="str" cm="1">
        <f t="array" ref="J218">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218" s="47" t="str" cm="1">
        <f t="array" ref="K218">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218" s="113"/>
      <c r="M218" s="116"/>
      <c r="N218" s="113"/>
      <c r="O218" s="113"/>
      <c r="P218" s="113"/>
      <c r="Q218" s="113"/>
      <c r="R218" s="115" t="str" cm="1">
        <f t="array" ref="R218">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218" s="113"/>
      <c r="T218" s="113"/>
      <c r="U218" s="113"/>
      <c r="V218" s="47" t="str" cm="1">
        <f t="array" ref="V218">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218" s="113"/>
      <c r="X218" s="116"/>
      <c r="Y218" s="113"/>
      <c r="Z218" s="113"/>
      <c r="AA218" s="113"/>
      <c r="AB218" s="113"/>
      <c r="AC218" s="113"/>
      <c r="AD218" s="113"/>
      <c r="AE218" s="113"/>
      <c r="AF218" s="113"/>
    </row>
    <row r="219" spans="2:32" ht="15" customHeight="1" thickBot="1" x14ac:dyDescent="0.4">
      <c r="B219" s="257"/>
      <c r="C219" s="17">
        <v>3</v>
      </c>
      <c r="D219" s="113"/>
      <c r="E219" s="113"/>
      <c r="F219" s="113"/>
      <c r="G219" s="113"/>
      <c r="H219" s="113"/>
      <c r="I219" s="116"/>
      <c r="J219" s="113"/>
      <c r="K219" s="113"/>
      <c r="L219" s="113"/>
      <c r="M219" s="116"/>
      <c r="N219" s="47" t="str" cm="1">
        <f t="array" ref="N219">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219" s="47" t="str" cm="1">
        <f t="array" ref="O219">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219" s="47" t="str" cm="1">
        <f t="array" ref="P219">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219" s="113"/>
      <c r="R219" s="116"/>
      <c r="S219" s="113"/>
      <c r="T219" s="47" t="str" cm="1">
        <f t="array" ref="T219">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219" s="113"/>
      <c r="V219" s="113"/>
      <c r="W219" s="113"/>
      <c r="X219" s="116"/>
      <c r="Y219" s="113"/>
      <c r="Z219" s="113"/>
      <c r="AA219" s="113"/>
      <c r="AB219" s="113"/>
      <c r="AC219" s="113"/>
      <c r="AD219" s="113"/>
      <c r="AE219" s="113"/>
      <c r="AF219" s="113"/>
    </row>
    <row r="220" spans="2:32" ht="15" customHeight="1" thickBot="1" x14ac:dyDescent="0.4">
      <c r="B220" s="257"/>
      <c r="C220" s="17">
        <v>4</v>
      </c>
      <c r="D220" s="113"/>
      <c r="E220" s="113"/>
      <c r="F220" s="113"/>
      <c r="G220" s="113"/>
      <c r="H220" s="113"/>
      <c r="I220" s="116"/>
      <c r="J220" s="113"/>
      <c r="K220" s="113"/>
      <c r="L220" s="113"/>
      <c r="M220" s="116"/>
      <c r="N220" s="113"/>
      <c r="O220" s="113"/>
      <c r="P220" s="113"/>
      <c r="Q220" s="47" t="str" cm="1">
        <f t="array" ref="Q220">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220" s="116"/>
      <c r="S220" s="113"/>
      <c r="T220" s="113"/>
      <c r="U220" s="47" t="str" cm="1">
        <f t="array" ref="U220">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220" s="113"/>
      <c r="W220" s="113"/>
      <c r="X220" s="115" t="str" cm="1">
        <f t="array" ref="X220">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220" s="47" t="str" cm="1">
        <f t="array" ref="Y220">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220" s="113"/>
      <c r="AA220" s="113"/>
      <c r="AB220" s="113"/>
      <c r="AC220" s="113"/>
      <c r="AD220" s="113"/>
      <c r="AE220" s="113"/>
      <c r="AF220" s="113"/>
    </row>
    <row r="221" spans="2:32" ht="15" customHeight="1" thickBot="1" x14ac:dyDescent="0.4">
      <c r="B221" s="257"/>
      <c r="C221" s="17">
        <v>5</v>
      </c>
      <c r="D221" s="113"/>
      <c r="E221" s="113"/>
      <c r="F221" s="113"/>
      <c r="G221" s="113"/>
      <c r="H221" s="47" t="str" cm="1">
        <f t="array" ref="H221">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221" s="115" t="str" cm="1">
        <f t="array" ref="I221">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221" s="113"/>
      <c r="K221" s="113"/>
      <c r="L221" s="113"/>
      <c r="M221" s="116"/>
      <c r="N221" s="113"/>
      <c r="O221" s="113"/>
      <c r="P221" s="113"/>
      <c r="Q221" s="47" t="str" cm="1">
        <f t="array" ref="Q221">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221" s="116"/>
      <c r="S221" s="113"/>
      <c r="T221" s="113"/>
      <c r="U221" s="47" t="str" cm="1">
        <f t="array" ref="U221">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221" s="113"/>
      <c r="W221" s="113"/>
      <c r="X221" s="115" t="str" cm="1">
        <f t="array" ref="X221">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221" s="47" t="str" cm="1">
        <f t="array" ref="Y221">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221" s="113"/>
      <c r="AA221" s="113"/>
      <c r="AB221" s="113"/>
      <c r="AC221" s="113"/>
      <c r="AD221" s="113"/>
      <c r="AE221" s="113"/>
      <c r="AF221" s="113"/>
    </row>
    <row r="222" spans="2:32" ht="15" customHeight="1" thickBot="1" x14ac:dyDescent="0.4">
      <c r="B222" s="257"/>
      <c r="C222" s="17">
        <v>6</v>
      </c>
      <c r="D222" s="113"/>
      <c r="E222" s="113"/>
      <c r="F222" s="113"/>
      <c r="G222" s="113"/>
      <c r="H222" s="113"/>
      <c r="I222" s="116"/>
      <c r="J222" s="113"/>
      <c r="K222" s="113"/>
      <c r="L222" s="113"/>
      <c r="M222" s="116"/>
      <c r="N222" s="113"/>
      <c r="O222" s="113"/>
      <c r="P222" s="113"/>
      <c r="Q222" s="113"/>
      <c r="R222" s="116"/>
      <c r="S222" s="113"/>
      <c r="T222" s="113"/>
      <c r="U222" s="113"/>
      <c r="V222" s="113"/>
      <c r="W222" s="113"/>
      <c r="X222" s="115" t="str" cm="1">
        <f t="array" ref="X222">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222" s="47" t="str" cm="1">
        <f t="array" ref="Y222">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222" s="47" t="str" cm="1">
        <f t="array" ref="Z222">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222" s="47" t="str" cm="1">
        <f t="array" ref="AA222">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222" s="47" t="str" cm="1">
        <f t="array" ref="AB222">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222" s="47" t="str" cm="1">
        <f t="array" ref="AC222">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222" s="113"/>
      <c r="AE222" s="113"/>
      <c r="AF222" s="113"/>
    </row>
    <row r="223" spans="2:32" ht="15" customHeight="1" thickBot="1" x14ac:dyDescent="0.4">
      <c r="B223" s="257"/>
      <c r="C223" s="17">
        <v>7</v>
      </c>
      <c r="D223" s="113"/>
      <c r="E223" s="113"/>
      <c r="F223" s="113"/>
      <c r="G223" s="113"/>
      <c r="H223" s="113"/>
      <c r="I223" s="116"/>
      <c r="J223" s="113"/>
      <c r="K223" s="113"/>
      <c r="L223" s="47" t="str" cm="1">
        <f t="array" ref="L223">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223" s="115" t="str" cm="1">
        <f t="array" ref="M223">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223" s="113"/>
      <c r="O223" s="113"/>
      <c r="P223" s="113"/>
      <c r="Q223" s="113"/>
      <c r="R223" s="116"/>
      <c r="S223" s="113"/>
      <c r="T223" s="113"/>
      <c r="U223" s="113"/>
      <c r="V223" s="113"/>
      <c r="W223" s="113"/>
      <c r="X223" s="115" t="str" cm="1">
        <f t="array" ref="X223">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223" s="47" t="str" cm="1">
        <f t="array" ref="Y223">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223" s="113"/>
      <c r="AA223" s="113"/>
      <c r="AB223" s="113"/>
      <c r="AC223" s="113"/>
      <c r="AD223" s="47" t="str" cm="1">
        <f t="array" ref="AD223">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223" s="47" t="str" cm="1">
        <f t="array" ref="AE223">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223" s="47" t="str" cm="1">
        <f t="array" ref="AF223">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224" spans="2:32" ht="15" customHeight="1" thickBot="1" x14ac:dyDescent="0.4">
      <c r="B224" s="257"/>
      <c r="C224" s="17">
        <v>8</v>
      </c>
      <c r="D224" s="113"/>
      <c r="E224" s="113"/>
      <c r="F224" s="47" t="str" cm="1">
        <f t="array" ref="F224">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224" s="47" t="str" cm="1">
        <f t="array" ref="G224">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224" s="113"/>
      <c r="I224" s="116"/>
      <c r="J224" s="113"/>
      <c r="K224" s="113"/>
      <c r="L224" s="113"/>
      <c r="M224" s="116"/>
      <c r="N224" s="113"/>
      <c r="O224" s="113"/>
      <c r="P224" s="113"/>
      <c r="Q224" s="113"/>
      <c r="R224" s="116"/>
      <c r="S224" s="47" t="str" cm="1">
        <f t="array" ref="S224">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224" s="113"/>
      <c r="U224" s="113"/>
      <c r="V224" s="113"/>
      <c r="W224" s="47" t="str" cm="1">
        <f t="array" ref="W224">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224" s="116"/>
      <c r="Y224" s="113"/>
      <c r="Z224" s="113"/>
      <c r="AA224" s="113"/>
      <c r="AB224" s="113"/>
      <c r="AC224" s="113"/>
      <c r="AD224" s="113"/>
      <c r="AE224" s="113"/>
      <c r="AF224" s="113"/>
    </row>
    <row r="225" spans="2:32" ht="15" customHeight="1" thickBot="1" x14ac:dyDescent="0.4">
      <c r="B225" s="257"/>
      <c r="C225" s="17">
        <v>9</v>
      </c>
      <c r="D225" s="113"/>
      <c r="E225" s="113"/>
      <c r="F225" s="47" t="str" cm="1">
        <f t="array" ref="F225">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225" s="47" t="str" cm="1">
        <f t="array" ref="G225">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225" s="113"/>
      <c r="I225" s="116"/>
      <c r="J225" s="113"/>
      <c r="K225" s="113"/>
      <c r="L225" s="113"/>
      <c r="M225" s="116"/>
      <c r="N225" s="113"/>
      <c r="O225" s="113"/>
      <c r="P225" s="113"/>
      <c r="Q225" s="47" t="str" cm="1">
        <f t="array" ref="Q225">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225" s="116"/>
      <c r="S225" s="113"/>
      <c r="T225" s="113"/>
      <c r="U225" s="47" t="str" cm="1">
        <f t="array" ref="U225">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225" s="113"/>
      <c r="W225" s="113"/>
      <c r="X225" s="116"/>
      <c r="Y225" s="113"/>
      <c r="Z225" s="113"/>
      <c r="AA225" s="113"/>
      <c r="AB225" s="113"/>
      <c r="AC225" s="113"/>
      <c r="AD225" s="113"/>
      <c r="AE225" s="113"/>
      <c r="AF225" s="113"/>
    </row>
    <row r="226" spans="2:32" ht="15" customHeight="1" thickBot="1" x14ac:dyDescent="0.4">
      <c r="B226" s="257"/>
      <c r="C226" s="17">
        <v>10</v>
      </c>
      <c r="D226" s="118"/>
      <c r="E226" s="118"/>
      <c r="F226" s="119" t="str" cm="1">
        <f t="array" ref="F226">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226" s="119" t="str" cm="1">
        <f t="array" ref="G226">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226" s="118"/>
      <c r="I226" s="120"/>
      <c r="J226" s="118"/>
      <c r="K226" s="118"/>
      <c r="L226" s="118"/>
      <c r="M226" s="120"/>
      <c r="N226" s="118"/>
      <c r="O226" s="118"/>
      <c r="P226" s="118"/>
      <c r="Q226" s="119" t="str" cm="1">
        <f t="array" ref="Q226">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226" s="120"/>
      <c r="S226" s="118"/>
      <c r="T226" s="118"/>
      <c r="U226" s="119" t="str" cm="1">
        <f t="array" ref="U226">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226" s="118"/>
      <c r="W226" s="118"/>
      <c r="X226" s="120"/>
      <c r="Y226" s="118"/>
      <c r="Z226" s="118"/>
      <c r="AA226" s="118"/>
      <c r="AB226" s="118"/>
      <c r="AC226" s="118"/>
      <c r="AD226" s="118"/>
      <c r="AE226" s="118"/>
      <c r="AF226" s="118"/>
    </row>
    <row r="227" spans="2:32" ht="15" customHeight="1" thickBot="1" x14ac:dyDescent="0.4">
      <c r="B227" s="227"/>
      <c r="C227" s="18"/>
      <c r="D227" s="122"/>
      <c r="E227" s="122"/>
      <c r="F227" s="122"/>
      <c r="G227" s="122"/>
      <c r="H227" s="122"/>
      <c r="I227" s="122"/>
      <c r="J227" s="122"/>
      <c r="K227" s="122"/>
      <c r="L227" s="122"/>
      <c r="M227" s="122"/>
      <c r="N227" s="122"/>
      <c r="O227" s="122"/>
      <c r="P227" s="123"/>
      <c r="Q227" s="123"/>
      <c r="R227" s="123"/>
      <c r="S227" s="123"/>
      <c r="T227" s="123"/>
      <c r="U227" s="123"/>
      <c r="V227" s="123"/>
      <c r="W227" s="123"/>
      <c r="X227" s="123"/>
      <c r="Y227" s="123"/>
      <c r="Z227" s="123"/>
      <c r="AA227" s="59"/>
      <c r="AB227" s="59"/>
      <c r="AC227" s="59"/>
      <c r="AD227" s="59"/>
      <c r="AE227" s="59"/>
      <c r="AF227" s="59"/>
    </row>
    <row r="228" spans="2:32" ht="15" customHeight="1" thickBot="1" x14ac:dyDescent="0.4">
      <c r="B228" s="257" t="str">
        <f>IF('1. Introduction'!C29=0,"",'1. Introduction'!C29)</f>
        <v/>
      </c>
      <c r="C228" s="17">
        <v>1</v>
      </c>
      <c r="D228" s="107" t="str" cm="1">
        <f t="array" ref="D228">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228" s="107" t="str" cm="1">
        <f t="array" ref="E228">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228" s="108"/>
      <c r="G228" s="108"/>
      <c r="H228" s="108"/>
      <c r="I228" s="109"/>
      <c r="J228" s="108"/>
      <c r="K228" s="108"/>
      <c r="L228" s="108"/>
      <c r="M228" s="109"/>
      <c r="N228" s="108"/>
      <c r="O228" s="108"/>
      <c r="P228" s="108"/>
      <c r="Q228" s="108"/>
      <c r="R228" s="109"/>
      <c r="S228" s="108"/>
      <c r="T228" s="108"/>
      <c r="U228" s="108"/>
      <c r="V228" s="112"/>
      <c r="W228" s="108"/>
      <c r="X228" s="109"/>
      <c r="Y228" s="112"/>
      <c r="Z228" s="112"/>
      <c r="AA228" s="112"/>
      <c r="AB228" s="112"/>
      <c r="AC228" s="112"/>
      <c r="AD228" s="112"/>
      <c r="AE228" s="112"/>
      <c r="AF228" s="112"/>
    </row>
    <row r="229" spans="2:32" ht="15" customHeight="1" thickBot="1" x14ac:dyDescent="0.4">
      <c r="B229" s="257"/>
      <c r="C229" s="17">
        <v>2</v>
      </c>
      <c r="D229" s="113"/>
      <c r="E229" s="114"/>
      <c r="F229" s="113"/>
      <c r="G229" s="113"/>
      <c r="H229" s="47" t="str" cm="1">
        <f t="array" ref="H229">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229" s="115" t="str" cm="1">
        <f t="array" ref="I229">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229" s="47" t="str" cm="1">
        <f t="array" ref="J229">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229" s="47" t="str" cm="1">
        <f t="array" ref="K229">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229" s="113"/>
      <c r="M229" s="116"/>
      <c r="N229" s="113"/>
      <c r="O229" s="113"/>
      <c r="P229" s="113"/>
      <c r="Q229" s="113"/>
      <c r="R229" s="115" t="str" cm="1">
        <f t="array" ref="R229">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229" s="113"/>
      <c r="T229" s="113"/>
      <c r="U229" s="113"/>
      <c r="V229" s="47" t="str" cm="1">
        <f t="array" ref="V229">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229" s="113"/>
      <c r="X229" s="116"/>
      <c r="Y229" s="113"/>
      <c r="Z229" s="113"/>
      <c r="AA229" s="113"/>
      <c r="AB229" s="113"/>
      <c r="AC229" s="113"/>
      <c r="AD229" s="113"/>
      <c r="AE229" s="113"/>
      <c r="AF229" s="113"/>
    </row>
    <row r="230" spans="2:32" ht="15" customHeight="1" thickBot="1" x14ac:dyDescent="0.4">
      <c r="B230" s="257"/>
      <c r="C230" s="17">
        <v>3</v>
      </c>
      <c r="D230" s="113"/>
      <c r="E230" s="113"/>
      <c r="F230" s="113"/>
      <c r="G230" s="113"/>
      <c r="H230" s="113"/>
      <c r="I230" s="116"/>
      <c r="J230" s="113"/>
      <c r="K230" s="113"/>
      <c r="L230" s="113"/>
      <c r="M230" s="116"/>
      <c r="N230" s="47" t="str" cm="1">
        <f t="array" ref="N230">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230" s="47" t="str" cm="1">
        <f t="array" ref="O230">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230" s="47" t="str" cm="1">
        <f t="array" ref="P230">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230" s="113"/>
      <c r="R230" s="116"/>
      <c r="S230" s="113"/>
      <c r="T230" s="47" t="str" cm="1">
        <f t="array" ref="T230">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230" s="113"/>
      <c r="V230" s="113"/>
      <c r="W230" s="113"/>
      <c r="X230" s="116"/>
      <c r="Y230" s="113"/>
      <c r="Z230" s="113"/>
      <c r="AA230" s="113"/>
      <c r="AB230" s="113"/>
      <c r="AC230" s="113"/>
      <c r="AD230" s="113"/>
      <c r="AE230" s="113"/>
      <c r="AF230" s="113"/>
    </row>
    <row r="231" spans="2:32" ht="15" customHeight="1" thickBot="1" x14ac:dyDescent="0.4">
      <c r="B231" s="257"/>
      <c r="C231" s="17">
        <v>4</v>
      </c>
      <c r="D231" s="113"/>
      <c r="E231" s="113"/>
      <c r="F231" s="113"/>
      <c r="G231" s="113"/>
      <c r="H231" s="113"/>
      <c r="I231" s="116"/>
      <c r="J231" s="113"/>
      <c r="K231" s="113"/>
      <c r="L231" s="113"/>
      <c r="M231" s="116"/>
      <c r="N231" s="113"/>
      <c r="O231" s="113"/>
      <c r="P231" s="113"/>
      <c r="Q231" s="47" t="str" cm="1">
        <f t="array" ref="Q231">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231" s="116"/>
      <c r="S231" s="113"/>
      <c r="T231" s="113"/>
      <c r="U231" s="47" t="str" cm="1">
        <f t="array" ref="U231">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231" s="113"/>
      <c r="W231" s="113"/>
      <c r="X231" s="115" t="str" cm="1">
        <f t="array" ref="X231">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231" s="47" t="str" cm="1">
        <f t="array" ref="Y231">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231" s="113"/>
      <c r="AA231" s="113"/>
      <c r="AB231" s="113"/>
      <c r="AC231" s="113"/>
      <c r="AD231" s="113"/>
      <c r="AE231" s="113"/>
      <c r="AF231" s="113"/>
    </row>
    <row r="232" spans="2:32" ht="15" customHeight="1" thickBot="1" x14ac:dyDescent="0.4">
      <c r="B232" s="257"/>
      <c r="C232" s="17">
        <v>5</v>
      </c>
      <c r="D232" s="113"/>
      <c r="E232" s="113"/>
      <c r="F232" s="113"/>
      <c r="G232" s="113"/>
      <c r="H232" s="47" t="str" cm="1">
        <f t="array" ref="H232">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232" s="115" t="str" cm="1">
        <f t="array" ref="I232">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232" s="113"/>
      <c r="K232" s="113"/>
      <c r="L232" s="113"/>
      <c r="M232" s="116"/>
      <c r="N232" s="113"/>
      <c r="O232" s="113"/>
      <c r="P232" s="113"/>
      <c r="Q232" s="47" t="str" cm="1">
        <f t="array" ref="Q232">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232" s="116"/>
      <c r="S232" s="113"/>
      <c r="T232" s="113"/>
      <c r="U232" s="47" t="str" cm="1">
        <f t="array" ref="U232">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232" s="113"/>
      <c r="W232" s="113"/>
      <c r="X232" s="115" t="str" cm="1">
        <f t="array" ref="X232">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232" s="47" t="str" cm="1">
        <f t="array" ref="Y232">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232" s="113"/>
      <c r="AA232" s="113"/>
      <c r="AB232" s="113"/>
      <c r="AC232" s="113"/>
      <c r="AD232" s="113"/>
      <c r="AE232" s="113"/>
      <c r="AF232" s="113"/>
    </row>
    <row r="233" spans="2:32" ht="15" customHeight="1" thickBot="1" x14ac:dyDescent="0.4">
      <c r="B233" s="257"/>
      <c r="C233" s="17">
        <v>6</v>
      </c>
      <c r="D233" s="113"/>
      <c r="E233" s="113"/>
      <c r="F233" s="113"/>
      <c r="G233" s="113"/>
      <c r="H233" s="113"/>
      <c r="I233" s="116"/>
      <c r="J233" s="113"/>
      <c r="K233" s="113"/>
      <c r="L233" s="113"/>
      <c r="M233" s="116"/>
      <c r="N233" s="113"/>
      <c r="O233" s="113"/>
      <c r="P233" s="113"/>
      <c r="Q233" s="113"/>
      <c r="R233" s="116"/>
      <c r="S233" s="113"/>
      <c r="T233" s="113"/>
      <c r="U233" s="113"/>
      <c r="V233" s="113"/>
      <c r="W233" s="113"/>
      <c r="X233" s="115" t="str" cm="1">
        <f t="array" ref="X233">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233" s="47" t="str" cm="1">
        <f t="array" ref="Y233">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233" s="47" t="str" cm="1">
        <f t="array" ref="Z233">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233" s="47" t="str" cm="1">
        <f t="array" ref="AA233">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233" s="47" t="str" cm="1">
        <f t="array" ref="AB233">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233" s="47" t="str" cm="1">
        <f t="array" ref="AC233">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233" s="113"/>
      <c r="AE233" s="113"/>
      <c r="AF233" s="113"/>
    </row>
    <row r="234" spans="2:32" ht="15" customHeight="1" thickBot="1" x14ac:dyDescent="0.4">
      <c r="B234" s="257"/>
      <c r="C234" s="17">
        <v>7</v>
      </c>
      <c r="D234" s="113"/>
      <c r="E234" s="113"/>
      <c r="F234" s="113"/>
      <c r="G234" s="113"/>
      <c r="H234" s="113"/>
      <c r="I234" s="116"/>
      <c r="J234" s="113"/>
      <c r="K234" s="113"/>
      <c r="L234" s="47" t="str" cm="1">
        <f t="array" ref="L234">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234" s="115" t="str" cm="1">
        <f t="array" ref="M234">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234" s="113"/>
      <c r="O234" s="113"/>
      <c r="P234" s="113"/>
      <c r="Q234" s="113"/>
      <c r="R234" s="116"/>
      <c r="S234" s="113"/>
      <c r="T234" s="113"/>
      <c r="U234" s="113"/>
      <c r="V234" s="113"/>
      <c r="W234" s="113"/>
      <c r="X234" s="115" t="str" cm="1">
        <f t="array" ref="X234">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234" s="47" t="str" cm="1">
        <f t="array" ref="Y234">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234" s="113"/>
      <c r="AA234" s="113"/>
      <c r="AB234" s="113"/>
      <c r="AC234" s="113"/>
      <c r="AD234" s="47" t="str" cm="1">
        <f t="array" ref="AD234">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234" s="47" t="str" cm="1">
        <f t="array" ref="AE234">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234" s="47" t="str" cm="1">
        <f t="array" ref="AF234">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235" spans="2:32" ht="15" customHeight="1" thickBot="1" x14ac:dyDescent="0.4">
      <c r="B235" s="257"/>
      <c r="C235" s="17">
        <v>8</v>
      </c>
      <c r="D235" s="113"/>
      <c r="E235" s="113"/>
      <c r="F235" s="47" t="str" cm="1">
        <f t="array" ref="F235">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235" s="47" t="str" cm="1">
        <f t="array" ref="G235">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235" s="113"/>
      <c r="I235" s="116"/>
      <c r="J235" s="113"/>
      <c r="K235" s="113"/>
      <c r="L235" s="113"/>
      <c r="M235" s="116"/>
      <c r="N235" s="113"/>
      <c r="O235" s="113"/>
      <c r="P235" s="113"/>
      <c r="Q235" s="113"/>
      <c r="R235" s="116"/>
      <c r="S235" s="47" t="str" cm="1">
        <f t="array" ref="S235">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235" s="113"/>
      <c r="U235" s="113"/>
      <c r="V235" s="113"/>
      <c r="W235" s="47" t="str" cm="1">
        <f t="array" ref="W235">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235" s="116"/>
      <c r="Y235" s="113"/>
      <c r="Z235" s="113"/>
      <c r="AA235" s="113"/>
      <c r="AB235" s="113"/>
      <c r="AC235" s="113"/>
      <c r="AD235" s="113"/>
      <c r="AE235" s="113"/>
      <c r="AF235" s="113"/>
    </row>
    <row r="236" spans="2:32" ht="15" customHeight="1" thickBot="1" x14ac:dyDescent="0.4">
      <c r="B236" s="257"/>
      <c r="C236" s="17">
        <v>9</v>
      </c>
      <c r="D236" s="113"/>
      <c r="E236" s="113"/>
      <c r="F236" s="47" t="str" cm="1">
        <f t="array" ref="F236">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236" s="47" t="str" cm="1">
        <f t="array" ref="G236">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236" s="113"/>
      <c r="I236" s="116"/>
      <c r="J236" s="113"/>
      <c r="K236" s="113"/>
      <c r="L236" s="113"/>
      <c r="M236" s="116"/>
      <c r="N236" s="113"/>
      <c r="O236" s="113"/>
      <c r="P236" s="113"/>
      <c r="Q236" s="47" t="str" cm="1">
        <f t="array" ref="Q236">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236" s="116"/>
      <c r="S236" s="113"/>
      <c r="T236" s="113"/>
      <c r="U236" s="47" t="str" cm="1">
        <f t="array" ref="U236">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236" s="113"/>
      <c r="W236" s="113"/>
      <c r="X236" s="116"/>
      <c r="Y236" s="113"/>
      <c r="Z236" s="113"/>
      <c r="AA236" s="113"/>
      <c r="AB236" s="113"/>
      <c r="AC236" s="113"/>
      <c r="AD236" s="113"/>
      <c r="AE236" s="113"/>
      <c r="AF236" s="113"/>
    </row>
    <row r="237" spans="2:32" ht="15" customHeight="1" thickBot="1" x14ac:dyDescent="0.4">
      <c r="B237" s="257"/>
      <c r="C237" s="17">
        <v>10</v>
      </c>
      <c r="D237" s="118"/>
      <c r="E237" s="118"/>
      <c r="F237" s="119" t="str" cm="1">
        <f t="array" ref="F237">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237" s="119" t="str" cm="1">
        <f t="array" ref="G237">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237" s="118"/>
      <c r="I237" s="120"/>
      <c r="J237" s="118"/>
      <c r="K237" s="118"/>
      <c r="L237" s="118"/>
      <c r="M237" s="120"/>
      <c r="N237" s="118"/>
      <c r="O237" s="118"/>
      <c r="P237" s="118"/>
      <c r="Q237" s="119" t="str" cm="1">
        <f t="array" ref="Q237">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237" s="120"/>
      <c r="S237" s="118"/>
      <c r="T237" s="118"/>
      <c r="U237" s="119" t="str" cm="1">
        <f t="array" ref="U237">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237" s="118"/>
      <c r="W237" s="118"/>
      <c r="X237" s="120"/>
      <c r="Y237" s="118"/>
      <c r="Z237" s="118"/>
      <c r="AA237" s="118"/>
      <c r="AB237" s="118"/>
      <c r="AC237" s="118"/>
      <c r="AD237" s="118"/>
      <c r="AE237" s="118"/>
      <c r="AF237" s="118"/>
    </row>
    <row r="238" spans="2:32" ht="15" customHeight="1" thickBot="1" x14ac:dyDescent="0.4">
      <c r="B238" s="227"/>
      <c r="C238" s="18"/>
      <c r="D238" s="59"/>
      <c r="E238" s="59"/>
      <c r="F238" s="59"/>
      <c r="G238" s="59"/>
      <c r="H238" s="59"/>
      <c r="I238" s="59"/>
      <c r="J238" s="59"/>
      <c r="K238" s="59"/>
      <c r="L238" s="59"/>
      <c r="M238" s="59"/>
      <c r="N238" s="59"/>
      <c r="O238" s="59"/>
      <c r="P238" s="123"/>
      <c r="Q238" s="123"/>
      <c r="R238" s="123"/>
      <c r="S238" s="123"/>
      <c r="T238" s="123"/>
      <c r="U238" s="123"/>
      <c r="V238" s="123"/>
      <c r="W238" s="123"/>
      <c r="X238" s="123"/>
      <c r="Y238" s="123"/>
      <c r="Z238" s="123"/>
      <c r="AA238" s="59"/>
      <c r="AB238" s="59"/>
      <c r="AC238" s="59"/>
      <c r="AD238" s="59"/>
      <c r="AE238" s="59"/>
      <c r="AF238" s="59"/>
    </row>
    <row r="239" spans="2:32" ht="15" customHeight="1" thickBot="1" x14ac:dyDescent="0.4">
      <c r="B239" s="257" t="str">
        <f>IF('1. Introduction'!C30=0,"",'1. Introduction'!C30)</f>
        <v/>
      </c>
      <c r="C239" s="17">
        <v>1</v>
      </c>
      <c r="D239" s="107" t="str" cm="1">
        <f t="array" ref="D239">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239" s="107" t="str" cm="1">
        <f t="array" ref="E239">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239" s="108"/>
      <c r="G239" s="108"/>
      <c r="H239" s="108"/>
      <c r="I239" s="109"/>
      <c r="J239" s="108"/>
      <c r="K239" s="108"/>
      <c r="L239" s="108"/>
      <c r="M239" s="109"/>
      <c r="N239" s="108"/>
      <c r="O239" s="108"/>
      <c r="P239" s="108"/>
      <c r="Q239" s="108"/>
      <c r="R239" s="109"/>
      <c r="S239" s="108"/>
      <c r="T239" s="108"/>
      <c r="U239" s="108"/>
      <c r="V239" s="112"/>
      <c r="W239" s="108"/>
      <c r="X239" s="109"/>
      <c r="Y239" s="112"/>
      <c r="Z239" s="112"/>
      <c r="AA239" s="112"/>
      <c r="AB239" s="112"/>
      <c r="AC239" s="112"/>
      <c r="AD239" s="112"/>
      <c r="AE239" s="112"/>
      <c r="AF239" s="112"/>
    </row>
    <row r="240" spans="2:32" ht="15" customHeight="1" thickBot="1" x14ac:dyDescent="0.4">
      <c r="B240" s="257"/>
      <c r="C240" s="17">
        <v>2</v>
      </c>
      <c r="D240" s="113"/>
      <c r="E240" s="114"/>
      <c r="F240" s="113"/>
      <c r="G240" s="113"/>
      <c r="H240" s="47" t="str" cm="1">
        <f t="array" ref="H240">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240" s="115" t="str" cm="1">
        <f t="array" ref="I240">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240" s="47" t="str" cm="1">
        <f t="array" ref="J240">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240" s="47" t="str" cm="1">
        <f t="array" ref="K240">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240" s="113"/>
      <c r="M240" s="116"/>
      <c r="N240" s="113"/>
      <c r="O240" s="113"/>
      <c r="P240" s="113"/>
      <c r="Q240" s="113"/>
      <c r="R240" s="115" t="str" cm="1">
        <f t="array" ref="R240">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240" s="113"/>
      <c r="T240" s="113"/>
      <c r="U240" s="113"/>
      <c r="V240" s="47" t="str" cm="1">
        <f t="array" ref="V240">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240" s="113"/>
      <c r="X240" s="116"/>
      <c r="Y240" s="113"/>
      <c r="Z240" s="113"/>
      <c r="AA240" s="113"/>
      <c r="AB240" s="113"/>
      <c r="AC240" s="113"/>
      <c r="AD240" s="113"/>
      <c r="AE240" s="113"/>
      <c r="AF240" s="113"/>
    </row>
    <row r="241" spans="2:32" ht="15" customHeight="1" thickBot="1" x14ac:dyDescent="0.4">
      <c r="B241" s="257"/>
      <c r="C241" s="17">
        <v>3</v>
      </c>
      <c r="D241" s="113"/>
      <c r="E241" s="113"/>
      <c r="F241" s="113"/>
      <c r="G241" s="113"/>
      <c r="H241" s="113"/>
      <c r="I241" s="116"/>
      <c r="J241" s="113"/>
      <c r="K241" s="113"/>
      <c r="L241" s="113"/>
      <c r="M241" s="116"/>
      <c r="N241" s="47" t="str" cm="1">
        <f t="array" ref="N241">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241" s="47" t="str" cm="1">
        <f t="array" ref="O241">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241" s="47" t="str" cm="1">
        <f t="array" ref="P241">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241" s="113"/>
      <c r="R241" s="116"/>
      <c r="S241" s="113"/>
      <c r="T241" s="47" t="str" cm="1">
        <f t="array" ref="T241">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241" s="113"/>
      <c r="V241" s="113"/>
      <c r="W241" s="113"/>
      <c r="X241" s="116"/>
      <c r="Y241" s="113"/>
      <c r="Z241" s="113"/>
      <c r="AA241" s="113"/>
      <c r="AB241" s="113"/>
      <c r="AC241" s="113"/>
      <c r="AD241" s="113"/>
      <c r="AE241" s="113"/>
      <c r="AF241" s="113"/>
    </row>
    <row r="242" spans="2:32" ht="15" customHeight="1" thickBot="1" x14ac:dyDescent="0.4">
      <c r="B242" s="257"/>
      <c r="C242" s="17">
        <v>4</v>
      </c>
      <c r="D242" s="113"/>
      <c r="E242" s="113"/>
      <c r="F242" s="113"/>
      <c r="G242" s="113"/>
      <c r="H242" s="113"/>
      <c r="I242" s="116"/>
      <c r="J242" s="113"/>
      <c r="K242" s="113"/>
      <c r="L242" s="113"/>
      <c r="M242" s="116"/>
      <c r="N242" s="113"/>
      <c r="O242" s="113"/>
      <c r="P242" s="113"/>
      <c r="Q242" s="47" t="str" cm="1">
        <f t="array" ref="Q242">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242" s="116"/>
      <c r="S242" s="113"/>
      <c r="T242" s="113"/>
      <c r="U242" s="47" t="str" cm="1">
        <f t="array" ref="U242">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242" s="113"/>
      <c r="W242" s="113"/>
      <c r="X242" s="115" t="str" cm="1">
        <f t="array" ref="X242">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242" s="47" t="str" cm="1">
        <f t="array" ref="Y242">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242" s="113"/>
      <c r="AA242" s="113"/>
      <c r="AB242" s="113"/>
      <c r="AC242" s="113"/>
      <c r="AD242" s="113"/>
      <c r="AE242" s="113"/>
      <c r="AF242" s="113"/>
    </row>
    <row r="243" spans="2:32" ht="15" customHeight="1" thickBot="1" x14ac:dyDescent="0.4">
      <c r="B243" s="257"/>
      <c r="C243" s="17">
        <v>5</v>
      </c>
      <c r="D243" s="113"/>
      <c r="E243" s="113"/>
      <c r="F243" s="113"/>
      <c r="G243" s="113"/>
      <c r="H243" s="47" t="str" cm="1">
        <f t="array" ref="H243">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243" s="115" t="str" cm="1">
        <f t="array" ref="I243">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243" s="113"/>
      <c r="K243" s="113"/>
      <c r="L243" s="113"/>
      <c r="M243" s="116"/>
      <c r="N243" s="113"/>
      <c r="O243" s="113"/>
      <c r="P243" s="113"/>
      <c r="Q243" s="47" t="str" cm="1">
        <f t="array" ref="Q243">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243" s="116"/>
      <c r="S243" s="113"/>
      <c r="T243" s="113"/>
      <c r="U243" s="47" t="str" cm="1">
        <f t="array" ref="U243">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243" s="113"/>
      <c r="W243" s="113"/>
      <c r="X243" s="115" t="str" cm="1">
        <f t="array" ref="X243">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243" s="47" t="str" cm="1">
        <f t="array" ref="Y243">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243" s="113"/>
      <c r="AA243" s="113"/>
      <c r="AB243" s="113"/>
      <c r="AC243" s="113"/>
      <c r="AD243" s="113"/>
      <c r="AE243" s="113"/>
      <c r="AF243" s="113"/>
    </row>
    <row r="244" spans="2:32" ht="15" customHeight="1" thickBot="1" x14ac:dyDescent="0.4">
      <c r="B244" s="257"/>
      <c r="C244" s="17">
        <v>6</v>
      </c>
      <c r="D244" s="113"/>
      <c r="E244" s="113"/>
      <c r="F244" s="113"/>
      <c r="G244" s="113"/>
      <c r="H244" s="113"/>
      <c r="I244" s="116"/>
      <c r="J244" s="113"/>
      <c r="K244" s="113"/>
      <c r="L244" s="113"/>
      <c r="M244" s="116"/>
      <c r="N244" s="113"/>
      <c r="O244" s="113"/>
      <c r="P244" s="113"/>
      <c r="Q244" s="113"/>
      <c r="R244" s="116"/>
      <c r="S244" s="113"/>
      <c r="T244" s="113"/>
      <c r="U244" s="113"/>
      <c r="V244" s="113"/>
      <c r="W244" s="113"/>
      <c r="X244" s="115" t="str" cm="1">
        <f t="array" ref="X244">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244" s="47" t="str" cm="1">
        <f t="array" ref="Y244">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244" s="47" t="str" cm="1">
        <f t="array" ref="Z244">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244" s="47" t="str" cm="1">
        <f t="array" ref="AA244">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244" s="47" t="str" cm="1">
        <f t="array" ref="AB244">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244" s="47" t="str" cm="1">
        <f t="array" ref="AC244">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244" s="113"/>
      <c r="AE244" s="113"/>
      <c r="AF244" s="113"/>
    </row>
    <row r="245" spans="2:32" ht="15" customHeight="1" thickBot="1" x14ac:dyDescent="0.4">
      <c r="B245" s="257"/>
      <c r="C245" s="17">
        <v>7</v>
      </c>
      <c r="D245" s="113"/>
      <c r="E245" s="113"/>
      <c r="F245" s="113"/>
      <c r="G245" s="113"/>
      <c r="H245" s="113"/>
      <c r="I245" s="116"/>
      <c r="J245" s="113"/>
      <c r="K245" s="113"/>
      <c r="L245" s="47" t="str" cm="1">
        <f t="array" ref="L245">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245" s="115" t="str" cm="1">
        <f t="array" ref="M245">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245" s="113"/>
      <c r="O245" s="113"/>
      <c r="P245" s="113"/>
      <c r="Q245" s="113"/>
      <c r="R245" s="116"/>
      <c r="S245" s="113"/>
      <c r="T245" s="113"/>
      <c r="U245" s="113"/>
      <c r="V245" s="113"/>
      <c r="W245" s="113"/>
      <c r="X245" s="115" t="str" cm="1">
        <f t="array" ref="X245">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245" s="47" t="str" cm="1">
        <f t="array" ref="Y245">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245" s="113"/>
      <c r="AA245" s="113"/>
      <c r="AB245" s="113"/>
      <c r="AC245" s="113"/>
      <c r="AD245" s="47" t="str" cm="1">
        <f t="array" ref="AD245">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245" s="47" t="str" cm="1">
        <f t="array" ref="AE245">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245" s="47" t="str" cm="1">
        <f t="array" ref="AF245">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246" spans="2:32" ht="15" customHeight="1" thickBot="1" x14ac:dyDescent="0.4">
      <c r="B246" s="257"/>
      <c r="C246" s="17">
        <v>8</v>
      </c>
      <c r="D246" s="113"/>
      <c r="E246" s="113"/>
      <c r="F246" s="47" t="str" cm="1">
        <f t="array" ref="F246">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246" s="47" t="str" cm="1">
        <f t="array" ref="G246">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246" s="113"/>
      <c r="I246" s="116"/>
      <c r="J246" s="113"/>
      <c r="K246" s="113"/>
      <c r="L246" s="113"/>
      <c r="M246" s="116"/>
      <c r="N246" s="113"/>
      <c r="O246" s="113"/>
      <c r="P246" s="113"/>
      <c r="Q246" s="113"/>
      <c r="R246" s="116"/>
      <c r="S246" s="47" t="str" cm="1">
        <f t="array" ref="S246">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246" s="113"/>
      <c r="U246" s="113"/>
      <c r="V246" s="113"/>
      <c r="W246" s="47" t="str" cm="1">
        <f t="array" ref="W246">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246" s="116"/>
      <c r="Y246" s="113"/>
      <c r="Z246" s="113"/>
      <c r="AA246" s="113"/>
      <c r="AB246" s="113"/>
      <c r="AC246" s="113"/>
      <c r="AD246" s="113"/>
      <c r="AE246" s="113"/>
      <c r="AF246" s="113"/>
    </row>
    <row r="247" spans="2:32" ht="15" customHeight="1" thickBot="1" x14ac:dyDescent="0.4">
      <c r="B247" s="257"/>
      <c r="C247" s="17">
        <v>9</v>
      </c>
      <c r="D247" s="113"/>
      <c r="E247" s="113"/>
      <c r="F247" s="47" t="str" cm="1">
        <f t="array" ref="F247">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247" s="47" t="str" cm="1">
        <f t="array" ref="G247">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247" s="113"/>
      <c r="I247" s="116"/>
      <c r="J247" s="113"/>
      <c r="K247" s="113"/>
      <c r="L247" s="113"/>
      <c r="M247" s="116"/>
      <c r="N247" s="113"/>
      <c r="O247" s="113"/>
      <c r="P247" s="113"/>
      <c r="Q247" s="47" t="str" cm="1">
        <f t="array" ref="Q247">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247" s="116"/>
      <c r="S247" s="113"/>
      <c r="T247" s="113"/>
      <c r="U247" s="47" t="str" cm="1">
        <f t="array" ref="U247">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247" s="113"/>
      <c r="W247" s="113"/>
      <c r="X247" s="116"/>
      <c r="Y247" s="113"/>
      <c r="Z247" s="113"/>
      <c r="AA247" s="113"/>
      <c r="AB247" s="113"/>
      <c r="AC247" s="113"/>
      <c r="AD247" s="113"/>
      <c r="AE247" s="113"/>
      <c r="AF247" s="113"/>
    </row>
    <row r="248" spans="2:32" ht="15" customHeight="1" thickBot="1" x14ac:dyDescent="0.4">
      <c r="B248" s="257"/>
      <c r="C248" s="17">
        <v>10</v>
      </c>
      <c r="D248" s="118"/>
      <c r="E248" s="118"/>
      <c r="F248" s="119" t="str" cm="1">
        <f t="array" ref="F248">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248" s="119" t="str" cm="1">
        <f t="array" ref="G248">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248" s="118"/>
      <c r="I248" s="120"/>
      <c r="J248" s="118"/>
      <c r="K248" s="118"/>
      <c r="L248" s="118"/>
      <c r="M248" s="120"/>
      <c r="N248" s="118"/>
      <c r="O248" s="118"/>
      <c r="P248" s="118"/>
      <c r="Q248" s="119" t="str" cm="1">
        <f t="array" ref="Q248">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248" s="120"/>
      <c r="S248" s="118"/>
      <c r="T248" s="118"/>
      <c r="U248" s="119" t="str" cm="1">
        <f t="array" ref="U248">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248" s="118"/>
      <c r="W248" s="118"/>
      <c r="X248" s="120"/>
      <c r="Y248" s="118"/>
      <c r="Z248" s="118"/>
      <c r="AA248" s="118"/>
      <c r="AB248" s="118"/>
      <c r="AC248" s="118"/>
      <c r="AD248" s="118"/>
      <c r="AE248" s="118"/>
      <c r="AF248" s="118"/>
    </row>
    <row r="249" spans="2:32" ht="15" customHeight="1" thickBot="1" x14ac:dyDescent="0.4">
      <c r="B249" s="227"/>
      <c r="C249" s="18"/>
      <c r="D249" s="59"/>
      <c r="E249" s="59"/>
      <c r="F249" s="59"/>
      <c r="G249" s="59"/>
      <c r="H249" s="59"/>
      <c r="I249" s="59"/>
      <c r="J249" s="59"/>
      <c r="K249" s="59"/>
      <c r="L249" s="59"/>
      <c r="M249" s="59"/>
      <c r="N249" s="59"/>
      <c r="O249" s="59"/>
      <c r="P249" s="123"/>
      <c r="Q249" s="123"/>
      <c r="R249" s="123"/>
      <c r="S249" s="123"/>
      <c r="T249" s="123"/>
      <c r="U249" s="123"/>
      <c r="V249" s="123"/>
      <c r="W249" s="123"/>
      <c r="X249" s="123"/>
      <c r="Y249" s="123"/>
      <c r="Z249" s="123"/>
      <c r="AA249" s="59"/>
      <c r="AB249" s="59"/>
      <c r="AC249" s="59"/>
      <c r="AD249" s="59"/>
      <c r="AE249" s="59"/>
      <c r="AF249" s="59"/>
    </row>
    <row r="250" spans="2:32" ht="15" customHeight="1" thickBot="1" x14ac:dyDescent="0.4">
      <c r="B250" s="257" t="str">
        <f>IF('1. Introduction'!C31=0,"",'1. Introduction'!C31)</f>
        <v/>
      </c>
      <c r="C250" s="17">
        <v>1</v>
      </c>
      <c r="D250" s="107" t="str" cm="1">
        <f t="array" ref="D250">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250" s="107" t="str" cm="1">
        <f t="array" ref="E250">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250" s="108"/>
      <c r="G250" s="108"/>
      <c r="H250" s="108"/>
      <c r="I250" s="109"/>
      <c r="J250" s="108"/>
      <c r="K250" s="108"/>
      <c r="L250" s="108"/>
      <c r="M250" s="109"/>
      <c r="N250" s="108"/>
      <c r="O250" s="108"/>
      <c r="P250" s="108"/>
      <c r="Q250" s="108"/>
      <c r="R250" s="109"/>
      <c r="S250" s="108"/>
      <c r="T250" s="108"/>
      <c r="U250" s="108"/>
      <c r="V250" s="112"/>
      <c r="W250" s="108"/>
      <c r="X250" s="109"/>
      <c r="Y250" s="112"/>
      <c r="Z250" s="112"/>
      <c r="AA250" s="112"/>
      <c r="AB250" s="112"/>
      <c r="AC250" s="112"/>
      <c r="AD250" s="112"/>
      <c r="AE250" s="112"/>
      <c r="AF250" s="112"/>
    </row>
    <row r="251" spans="2:32" ht="15" customHeight="1" thickBot="1" x14ac:dyDescent="0.4">
      <c r="B251" s="257"/>
      <c r="C251" s="17">
        <v>2</v>
      </c>
      <c r="D251" s="113"/>
      <c r="E251" s="114"/>
      <c r="F251" s="113"/>
      <c r="G251" s="113"/>
      <c r="H251" s="47" t="str" cm="1">
        <f t="array" ref="H251">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251" s="115" t="str" cm="1">
        <f t="array" ref="I251">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251" s="47" t="str" cm="1">
        <f t="array" ref="J251">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251" s="47" t="str" cm="1">
        <f t="array" ref="K251">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251" s="113"/>
      <c r="M251" s="116"/>
      <c r="N251" s="113"/>
      <c r="O251" s="113"/>
      <c r="P251" s="113"/>
      <c r="Q251" s="113"/>
      <c r="R251" s="115" t="str" cm="1">
        <f t="array" ref="R251">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251" s="113"/>
      <c r="T251" s="113"/>
      <c r="U251" s="113"/>
      <c r="V251" s="47" t="str" cm="1">
        <f t="array" ref="V251">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251" s="113"/>
      <c r="X251" s="116"/>
      <c r="Y251" s="113"/>
      <c r="Z251" s="113"/>
      <c r="AA251" s="113"/>
      <c r="AB251" s="113"/>
      <c r="AC251" s="113"/>
      <c r="AD251" s="113"/>
      <c r="AE251" s="113"/>
      <c r="AF251" s="113"/>
    </row>
    <row r="252" spans="2:32" ht="15" customHeight="1" thickBot="1" x14ac:dyDescent="0.4">
      <c r="B252" s="257"/>
      <c r="C252" s="17">
        <v>3</v>
      </c>
      <c r="D252" s="113"/>
      <c r="E252" s="113"/>
      <c r="F252" s="113"/>
      <c r="G252" s="113"/>
      <c r="H252" s="113"/>
      <c r="I252" s="116"/>
      <c r="J252" s="113"/>
      <c r="K252" s="113"/>
      <c r="L252" s="113"/>
      <c r="M252" s="116"/>
      <c r="N252" s="47" t="str" cm="1">
        <f t="array" ref="N252">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252" s="47" t="str" cm="1">
        <f t="array" ref="O252">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252" s="47" t="str" cm="1">
        <f t="array" ref="P252">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252" s="113"/>
      <c r="R252" s="116"/>
      <c r="S252" s="113"/>
      <c r="T252" s="47" t="str" cm="1">
        <f t="array" ref="T252">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252" s="113"/>
      <c r="V252" s="113"/>
      <c r="W252" s="113"/>
      <c r="X252" s="116"/>
      <c r="Y252" s="113"/>
      <c r="Z252" s="113"/>
      <c r="AA252" s="113"/>
      <c r="AB252" s="113"/>
      <c r="AC252" s="113"/>
      <c r="AD252" s="113"/>
      <c r="AE252" s="113"/>
      <c r="AF252" s="113"/>
    </row>
    <row r="253" spans="2:32" ht="15" customHeight="1" thickBot="1" x14ac:dyDescent="0.4">
      <c r="B253" s="257"/>
      <c r="C253" s="17">
        <v>4</v>
      </c>
      <c r="D253" s="113"/>
      <c r="E253" s="113"/>
      <c r="F253" s="113"/>
      <c r="G253" s="113"/>
      <c r="H253" s="113"/>
      <c r="I253" s="116"/>
      <c r="J253" s="113"/>
      <c r="K253" s="113"/>
      <c r="L253" s="113"/>
      <c r="M253" s="116"/>
      <c r="N253" s="113"/>
      <c r="O253" s="113"/>
      <c r="P253" s="113"/>
      <c r="Q253" s="47" t="str" cm="1">
        <f t="array" ref="Q253">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253" s="116"/>
      <c r="S253" s="113"/>
      <c r="T253" s="113"/>
      <c r="U253" s="47" t="str" cm="1">
        <f t="array" ref="U253">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253" s="113"/>
      <c r="W253" s="113"/>
      <c r="X253" s="115" t="str" cm="1">
        <f t="array" ref="X253">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253" s="47" t="str" cm="1">
        <f t="array" ref="Y253">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253" s="113"/>
      <c r="AA253" s="113"/>
      <c r="AB253" s="113"/>
      <c r="AC253" s="113"/>
      <c r="AD253" s="113"/>
      <c r="AE253" s="113"/>
      <c r="AF253" s="113"/>
    </row>
    <row r="254" spans="2:32" ht="15" customHeight="1" thickBot="1" x14ac:dyDescent="0.4">
      <c r="B254" s="257"/>
      <c r="C254" s="17">
        <v>5</v>
      </c>
      <c r="D254" s="113"/>
      <c r="E254" s="113"/>
      <c r="F254" s="113"/>
      <c r="G254" s="113"/>
      <c r="H254" s="47" t="str" cm="1">
        <f t="array" ref="H254">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254" s="115" t="str" cm="1">
        <f t="array" ref="I254">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254" s="113"/>
      <c r="K254" s="113"/>
      <c r="L254" s="113"/>
      <c r="M254" s="116"/>
      <c r="N254" s="113"/>
      <c r="O254" s="113"/>
      <c r="P254" s="113"/>
      <c r="Q254" s="47" t="str" cm="1">
        <f t="array" ref="Q254">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254" s="116"/>
      <c r="S254" s="113"/>
      <c r="T254" s="113"/>
      <c r="U254" s="47" t="str" cm="1">
        <f t="array" ref="U254">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254" s="113"/>
      <c r="W254" s="113"/>
      <c r="X254" s="115" t="str" cm="1">
        <f t="array" ref="X254">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254" s="47" t="str" cm="1">
        <f t="array" ref="Y254">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254" s="113"/>
      <c r="AA254" s="113"/>
      <c r="AB254" s="113"/>
      <c r="AC254" s="113"/>
      <c r="AD254" s="113"/>
      <c r="AE254" s="113"/>
      <c r="AF254" s="113"/>
    </row>
    <row r="255" spans="2:32" ht="15" customHeight="1" thickBot="1" x14ac:dyDescent="0.4">
      <c r="B255" s="257"/>
      <c r="C255" s="17">
        <v>6</v>
      </c>
      <c r="D255" s="113"/>
      <c r="E255" s="113"/>
      <c r="F255" s="113"/>
      <c r="G255" s="113"/>
      <c r="H255" s="113"/>
      <c r="I255" s="116"/>
      <c r="J255" s="113"/>
      <c r="K255" s="113"/>
      <c r="L255" s="113"/>
      <c r="M255" s="116"/>
      <c r="N255" s="113"/>
      <c r="O255" s="113"/>
      <c r="P255" s="113"/>
      <c r="Q255" s="113"/>
      <c r="R255" s="116"/>
      <c r="S255" s="113"/>
      <c r="T255" s="113"/>
      <c r="U255" s="113"/>
      <c r="V255" s="113"/>
      <c r="W255" s="113"/>
      <c r="X255" s="115" t="str" cm="1">
        <f t="array" ref="X255">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255" s="47" t="str" cm="1">
        <f t="array" ref="Y255">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255" s="47" t="str" cm="1">
        <f t="array" ref="Z255">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255" s="47" t="str" cm="1">
        <f t="array" ref="AA255">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255" s="47" t="str" cm="1">
        <f t="array" ref="AB255">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255" s="47" t="str" cm="1">
        <f t="array" ref="AC255">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255" s="113"/>
      <c r="AE255" s="113"/>
      <c r="AF255" s="113"/>
    </row>
    <row r="256" spans="2:32" ht="15" customHeight="1" thickBot="1" x14ac:dyDescent="0.4">
      <c r="B256" s="257"/>
      <c r="C256" s="17">
        <v>7</v>
      </c>
      <c r="D256" s="113"/>
      <c r="E256" s="113"/>
      <c r="F256" s="113"/>
      <c r="G256" s="113"/>
      <c r="H256" s="113"/>
      <c r="I256" s="116"/>
      <c r="J256" s="113"/>
      <c r="K256" s="113"/>
      <c r="L256" s="47" t="str" cm="1">
        <f t="array" ref="L256">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256" s="115" t="str" cm="1">
        <f t="array" ref="M256">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256" s="113"/>
      <c r="O256" s="113"/>
      <c r="P256" s="113"/>
      <c r="Q256" s="113"/>
      <c r="R256" s="116"/>
      <c r="S256" s="113"/>
      <c r="T256" s="113"/>
      <c r="U256" s="113"/>
      <c r="V256" s="113"/>
      <c r="W256" s="113"/>
      <c r="X256" s="115" t="str" cm="1">
        <f t="array" ref="X256">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256" s="47" t="str" cm="1">
        <f t="array" ref="Y256">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256" s="113"/>
      <c r="AA256" s="113"/>
      <c r="AB256" s="113"/>
      <c r="AC256" s="113"/>
      <c r="AD256" s="47" t="str" cm="1">
        <f t="array" ref="AD256">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256" s="47" t="str" cm="1">
        <f t="array" ref="AE256">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256" s="47" t="str" cm="1">
        <f t="array" ref="AF256">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257" spans="2:32" ht="15" customHeight="1" thickBot="1" x14ac:dyDescent="0.4">
      <c r="B257" s="257"/>
      <c r="C257" s="17">
        <v>8</v>
      </c>
      <c r="D257" s="113"/>
      <c r="E257" s="113"/>
      <c r="F257" s="47" t="str" cm="1">
        <f t="array" ref="F257">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257" s="47" t="str" cm="1">
        <f t="array" ref="G257">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257" s="113"/>
      <c r="I257" s="116"/>
      <c r="J257" s="113"/>
      <c r="K257" s="113"/>
      <c r="L257" s="113"/>
      <c r="M257" s="116"/>
      <c r="N257" s="113"/>
      <c r="O257" s="113"/>
      <c r="P257" s="113"/>
      <c r="Q257" s="113"/>
      <c r="R257" s="116"/>
      <c r="S257" s="47" t="str" cm="1">
        <f t="array" ref="S257">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257" s="113"/>
      <c r="U257" s="113"/>
      <c r="V257" s="113"/>
      <c r="W257" s="47" t="str" cm="1">
        <f t="array" ref="W257">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257" s="116"/>
      <c r="Y257" s="113"/>
      <c r="Z257" s="113"/>
      <c r="AA257" s="113"/>
      <c r="AB257" s="113"/>
      <c r="AC257" s="113"/>
      <c r="AD257" s="113"/>
      <c r="AE257" s="113"/>
      <c r="AF257" s="113"/>
    </row>
    <row r="258" spans="2:32" ht="15" customHeight="1" thickBot="1" x14ac:dyDescent="0.4">
      <c r="B258" s="257"/>
      <c r="C258" s="17">
        <v>9</v>
      </c>
      <c r="D258" s="113"/>
      <c r="E258" s="113"/>
      <c r="F258" s="47" t="str" cm="1">
        <f t="array" ref="F258">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258" s="47" t="str" cm="1">
        <f t="array" ref="G258">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258" s="113"/>
      <c r="I258" s="116"/>
      <c r="J258" s="113"/>
      <c r="K258" s="113"/>
      <c r="L258" s="113"/>
      <c r="M258" s="116"/>
      <c r="N258" s="113"/>
      <c r="O258" s="113"/>
      <c r="P258" s="113"/>
      <c r="Q258" s="47" t="str" cm="1">
        <f t="array" ref="Q258">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258" s="116"/>
      <c r="S258" s="113"/>
      <c r="T258" s="113"/>
      <c r="U258" s="47" t="str" cm="1">
        <f t="array" ref="U258">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258" s="113"/>
      <c r="W258" s="113"/>
      <c r="X258" s="116"/>
      <c r="Y258" s="113"/>
      <c r="Z258" s="113"/>
      <c r="AA258" s="113"/>
      <c r="AB258" s="113"/>
      <c r="AC258" s="113"/>
      <c r="AD258" s="113"/>
      <c r="AE258" s="113"/>
      <c r="AF258" s="113"/>
    </row>
    <row r="259" spans="2:32" ht="15" customHeight="1" thickBot="1" x14ac:dyDescent="0.4">
      <c r="B259" s="257"/>
      <c r="C259" s="17">
        <v>10</v>
      </c>
      <c r="D259" s="118"/>
      <c r="E259" s="118"/>
      <c r="F259" s="119" t="str" cm="1">
        <f t="array" ref="F259">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259" s="119" t="str" cm="1">
        <f t="array" ref="G259">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259" s="118"/>
      <c r="I259" s="120"/>
      <c r="J259" s="118"/>
      <c r="K259" s="118"/>
      <c r="L259" s="118"/>
      <c r="M259" s="120"/>
      <c r="N259" s="118"/>
      <c r="O259" s="118"/>
      <c r="P259" s="118"/>
      <c r="Q259" s="119" t="str" cm="1">
        <f t="array" ref="Q259">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259" s="120"/>
      <c r="S259" s="118"/>
      <c r="T259" s="118"/>
      <c r="U259" s="119" t="str" cm="1">
        <f t="array" ref="U259">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259" s="118"/>
      <c r="W259" s="118"/>
      <c r="X259" s="120"/>
      <c r="Y259" s="118"/>
      <c r="Z259" s="118"/>
      <c r="AA259" s="118"/>
      <c r="AB259" s="118"/>
      <c r="AC259" s="118"/>
      <c r="AD259" s="118"/>
      <c r="AE259" s="118"/>
      <c r="AF259" s="118"/>
    </row>
    <row r="260" spans="2:32" ht="15" customHeight="1" thickBot="1" x14ac:dyDescent="0.4">
      <c r="B260" s="227"/>
      <c r="C260" s="18"/>
      <c r="D260" s="59"/>
      <c r="E260" s="59"/>
      <c r="F260" s="59"/>
      <c r="G260" s="59"/>
      <c r="H260" s="59"/>
      <c r="I260" s="59"/>
      <c r="J260" s="59"/>
      <c r="K260" s="59"/>
      <c r="L260" s="59"/>
      <c r="M260" s="59"/>
      <c r="N260" s="59"/>
      <c r="O260" s="59"/>
      <c r="P260" s="123"/>
      <c r="Q260" s="123"/>
      <c r="R260" s="123"/>
      <c r="S260" s="123"/>
      <c r="T260" s="123"/>
      <c r="U260" s="123"/>
      <c r="V260" s="123"/>
      <c r="W260" s="123"/>
      <c r="X260" s="123"/>
      <c r="Y260" s="123"/>
      <c r="Z260" s="123"/>
      <c r="AA260" s="59"/>
      <c r="AB260" s="59"/>
      <c r="AC260" s="59"/>
      <c r="AD260" s="59"/>
      <c r="AE260" s="59"/>
      <c r="AF260" s="59"/>
    </row>
    <row r="261" spans="2:32" ht="15" customHeight="1" thickBot="1" x14ac:dyDescent="0.4">
      <c r="B261" s="257" t="str">
        <f>IF('1. Introduction'!C32=0,"",'1. Introduction'!C32)</f>
        <v/>
      </c>
      <c r="C261" s="17">
        <v>1</v>
      </c>
      <c r="D261" s="107" t="str" cm="1">
        <f t="array" ref="D261">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261" s="107" t="str" cm="1">
        <f t="array" ref="E261">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261" s="108"/>
      <c r="G261" s="108"/>
      <c r="H261" s="108"/>
      <c r="I261" s="109"/>
      <c r="J261" s="108"/>
      <c r="K261" s="108"/>
      <c r="L261" s="108"/>
      <c r="M261" s="109"/>
      <c r="N261" s="108"/>
      <c r="O261" s="108"/>
      <c r="P261" s="108"/>
      <c r="Q261" s="108"/>
      <c r="R261" s="109"/>
      <c r="S261" s="108"/>
      <c r="T261" s="108"/>
      <c r="U261" s="108"/>
      <c r="V261" s="112"/>
      <c r="W261" s="108"/>
      <c r="X261" s="109"/>
      <c r="Y261" s="112"/>
      <c r="Z261" s="112"/>
      <c r="AA261" s="112"/>
      <c r="AB261" s="112"/>
      <c r="AC261" s="112"/>
      <c r="AD261" s="112"/>
      <c r="AE261" s="112"/>
      <c r="AF261" s="112"/>
    </row>
    <row r="262" spans="2:32" ht="15" customHeight="1" thickBot="1" x14ac:dyDescent="0.4">
      <c r="B262" s="257"/>
      <c r="C262" s="17">
        <v>2</v>
      </c>
      <c r="D262" s="113"/>
      <c r="E262" s="114"/>
      <c r="F262" s="113"/>
      <c r="G262" s="113"/>
      <c r="H262" s="47" t="str" cm="1">
        <f t="array" ref="H262">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262" s="115" t="str" cm="1">
        <f t="array" ref="I262">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262" s="47" t="str" cm="1">
        <f t="array" ref="J262">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262" s="47" t="str" cm="1">
        <f t="array" ref="K262">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262" s="113"/>
      <c r="M262" s="116"/>
      <c r="N262" s="113"/>
      <c r="O262" s="113"/>
      <c r="P262" s="113"/>
      <c r="Q262" s="113"/>
      <c r="R262" s="115" t="str" cm="1">
        <f t="array" ref="R262">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262" s="113"/>
      <c r="T262" s="113"/>
      <c r="U262" s="113"/>
      <c r="V262" s="47" t="str" cm="1">
        <f t="array" ref="V262">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262" s="113"/>
      <c r="X262" s="116"/>
      <c r="Y262" s="113"/>
      <c r="Z262" s="113"/>
      <c r="AA262" s="113"/>
      <c r="AB262" s="113"/>
      <c r="AC262" s="113"/>
      <c r="AD262" s="113"/>
      <c r="AE262" s="113"/>
      <c r="AF262" s="113"/>
    </row>
    <row r="263" spans="2:32" ht="15" customHeight="1" thickBot="1" x14ac:dyDescent="0.4">
      <c r="B263" s="257"/>
      <c r="C263" s="17">
        <v>3</v>
      </c>
      <c r="D263" s="113"/>
      <c r="E263" s="113"/>
      <c r="F263" s="113"/>
      <c r="G263" s="113"/>
      <c r="H263" s="113"/>
      <c r="I263" s="116"/>
      <c r="J263" s="113"/>
      <c r="K263" s="113"/>
      <c r="L263" s="113"/>
      <c r="M263" s="116"/>
      <c r="N263" s="47" t="str" cm="1">
        <f t="array" ref="N263">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263" s="47" t="str" cm="1">
        <f t="array" ref="O263">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263" s="47" t="str" cm="1">
        <f t="array" ref="P263">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263" s="113"/>
      <c r="R263" s="116"/>
      <c r="S263" s="113"/>
      <c r="T263" s="47" t="str" cm="1">
        <f t="array" ref="T263">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263" s="113"/>
      <c r="V263" s="113"/>
      <c r="W263" s="113"/>
      <c r="X263" s="116"/>
      <c r="Y263" s="113"/>
      <c r="Z263" s="113"/>
      <c r="AA263" s="113"/>
      <c r="AB263" s="113"/>
      <c r="AC263" s="113"/>
      <c r="AD263" s="113"/>
      <c r="AE263" s="113"/>
      <c r="AF263" s="113"/>
    </row>
    <row r="264" spans="2:32" ht="15" customHeight="1" thickBot="1" x14ac:dyDescent="0.4">
      <c r="B264" s="257"/>
      <c r="C264" s="17">
        <v>4</v>
      </c>
      <c r="D264" s="113"/>
      <c r="E264" s="113"/>
      <c r="F264" s="113"/>
      <c r="G264" s="113"/>
      <c r="H264" s="113"/>
      <c r="I264" s="116"/>
      <c r="J264" s="113"/>
      <c r="K264" s="113"/>
      <c r="L264" s="113"/>
      <c r="M264" s="116"/>
      <c r="N264" s="113"/>
      <c r="O264" s="113"/>
      <c r="P264" s="113"/>
      <c r="Q264" s="47" t="str" cm="1">
        <f t="array" ref="Q264">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264" s="116"/>
      <c r="S264" s="113"/>
      <c r="T264" s="113"/>
      <c r="U264" s="47" t="str" cm="1">
        <f t="array" ref="U264">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264" s="113"/>
      <c r="W264" s="113"/>
      <c r="X264" s="115" t="str" cm="1">
        <f t="array" ref="X264">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264" s="47" t="str" cm="1">
        <f t="array" ref="Y264">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264" s="113"/>
      <c r="AA264" s="113"/>
      <c r="AB264" s="113"/>
      <c r="AC264" s="113"/>
      <c r="AD264" s="113"/>
      <c r="AE264" s="113"/>
      <c r="AF264" s="113"/>
    </row>
    <row r="265" spans="2:32" ht="15" customHeight="1" thickBot="1" x14ac:dyDescent="0.4">
      <c r="B265" s="257"/>
      <c r="C265" s="17">
        <v>5</v>
      </c>
      <c r="D265" s="113"/>
      <c r="E265" s="113"/>
      <c r="F265" s="113"/>
      <c r="G265" s="113"/>
      <c r="H265" s="47" t="str" cm="1">
        <f t="array" ref="H265">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265" s="115" t="str" cm="1">
        <f t="array" ref="I265">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265" s="113"/>
      <c r="K265" s="113"/>
      <c r="L265" s="113"/>
      <c r="M265" s="116"/>
      <c r="N265" s="113"/>
      <c r="O265" s="113"/>
      <c r="P265" s="113"/>
      <c r="Q265" s="47" t="str" cm="1">
        <f t="array" ref="Q265">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265" s="116"/>
      <c r="S265" s="113"/>
      <c r="T265" s="113"/>
      <c r="U265" s="47" t="str" cm="1">
        <f t="array" ref="U265">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265" s="113"/>
      <c r="W265" s="113"/>
      <c r="X265" s="115" t="str" cm="1">
        <f t="array" ref="X265">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265" s="47" t="str" cm="1">
        <f t="array" ref="Y265">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265" s="113"/>
      <c r="AA265" s="113"/>
      <c r="AB265" s="113"/>
      <c r="AC265" s="113"/>
      <c r="AD265" s="113"/>
      <c r="AE265" s="113"/>
      <c r="AF265" s="113"/>
    </row>
    <row r="266" spans="2:32" ht="15" customHeight="1" thickBot="1" x14ac:dyDescent="0.4">
      <c r="B266" s="257"/>
      <c r="C266" s="17">
        <v>6</v>
      </c>
      <c r="D266" s="113"/>
      <c r="E266" s="113"/>
      <c r="F266" s="113"/>
      <c r="G266" s="113"/>
      <c r="H266" s="113"/>
      <c r="I266" s="116"/>
      <c r="J266" s="113"/>
      <c r="K266" s="113"/>
      <c r="L266" s="113"/>
      <c r="M266" s="116"/>
      <c r="N266" s="113"/>
      <c r="O266" s="113"/>
      <c r="P266" s="113"/>
      <c r="Q266" s="113"/>
      <c r="R266" s="116"/>
      <c r="S266" s="113"/>
      <c r="T266" s="113"/>
      <c r="U266" s="113"/>
      <c r="V266" s="113"/>
      <c r="W266" s="113"/>
      <c r="X266" s="115" t="str" cm="1">
        <f t="array" ref="X266">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266" s="47" t="str" cm="1">
        <f t="array" ref="Y266">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266" s="47" t="str" cm="1">
        <f t="array" ref="Z266">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266" s="47" t="str" cm="1">
        <f t="array" ref="AA266">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266" s="47" t="str" cm="1">
        <f t="array" ref="AB266">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266" s="47" t="str" cm="1">
        <f t="array" ref="AC266">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266" s="113"/>
      <c r="AE266" s="113"/>
      <c r="AF266" s="113"/>
    </row>
    <row r="267" spans="2:32" ht="15" customHeight="1" thickBot="1" x14ac:dyDescent="0.4">
      <c r="B267" s="257"/>
      <c r="C267" s="17">
        <v>7</v>
      </c>
      <c r="D267" s="113"/>
      <c r="E267" s="113"/>
      <c r="F267" s="113"/>
      <c r="G267" s="113"/>
      <c r="H267" s="113"/>
      <c r="I267" s="116"/>
      <c r="J267" s="113"/>
      <c r="K267" s="113"/>
      <c r="L267" s="47" t="str" cm="1">
        <f t="array" ref="L267">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267" s="115" t="str" cm="1">
        <f t="array" ref="M267">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267" s="113"/>
      <c r="O267" s="113"/>
      <c r="P267" s="113"/>
      <c r="Q267" s="113"/>
      <c r="R267" s="116"/>
      <c r="S267" s="113"/>
      <c r="T267" s="113"/>
      <c r="U267" s="113"/>
      <c r="V267" s="113"/>
      <c r="W267" s="113"/>
      <c r="X267" s="115" t="str" cm="1">
        <f t="array" ref="X267">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267" s="47" t="str" cm="1">
        <f t="array" ref="Y267">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267" s="113"/>
      <c r="AA267" s="113"/>
      <c r="AB267" s="113"/>
      <c r="AC267" s="113"/>
      <c r="AD267" s="47" t="str" cm="1">
        <f t="array" ref="AD267">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267" s="47" t="str" cm="1">
        <f t="array" ref="AE267">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267" s="47" t="str" cm="1">
        <f t="array" ref="AF267">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268" spans="2:32" ht="15" customHeight="1" thickBot="1" x14ac:dyDescent="0.4">
      <c r="B268" s="257"/>
      <c r="C268" s="17">
        <v>8</v>
      </c>
      <c r="D268" s="113"/>
      <c r="E268" s="113"/>
      <c r="F268" s="47" t="str" cm="1">
        <f t="array" ref="F268">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268" s="47" t="str" cm="1">
        <f t="array" ref="G268">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268" s="113"/>
      <c r="I268" s="116"/>
      <c r="J268" s="113"/>
      <c r="K268" s="113"/>
      <c r="L268" s="113"/>
      <c r="M268" s="116"/>
      <c r="N268" s="113"/>
      <c r="O268" s="113"/>
      <c r="P268" s="113"/>
      <c r="Q268" s="113"/>
      <c r="R268" s="116"/>
      <c r="S268" s="47" t="str" cm="1">
        <f t="array" ref="S268">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268" s="113"/>
      <c r="U268" s="113"/>
      <c r="V268" s="113"/>
      <c r="W268" s="47" t="str" cm="1">
        <f t="array" ref="W268">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268" s="116"/>
      <c r="Y268" s="113"/>
      <c r="Z268" s="113"/>
      <c r="AA268" s="113"/>
      <c r="AB268" s="113"/>
      <c r="AC268" s="113"/>
      <c r="AD268" s="113"/>
      <c r="AE268" s="113"/>
      <c r="AF268" s="113"/>
    </row>
    <row r="269" spans="2:32" ht="15" customHeight="1" thickBot="1" x14ac:dyDescent="0.4">
      <c r="B269" s="257"/>
      <c r="C269" s="17">
        <v>9</v>
      </c>
      <c r="D269" s="113"/>
      <c r="E269" s="113"/>
      <c r="F269" s="47" t="str" cm="1">
        <f t="array" ref="F269">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269" s="47" t="str" cm="1">
        <f t="array" ref="G269">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269" s="113"/>
      <c r="I269" s="116"/>
      <c r="J269" s="113"/>
      <c r="K269" s="113"/>
      <c r="L269" s="113"/>
      <c r="M269" s="116"/>
      <c r="N269" s="113"/>
      <c r="O269" s="113"/>
      <c r="P269" s="113"/>
      <c r="Q269" s="47" t="str" cm="1">
        <f t="array" ref="Q269">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269" s="116"/>
      <c r="S269" s="113"/>
      <c r="T269" s="113"/>
      <c r="U269" s="47" t="str" cm="1">
        <f t="array" ref="U269">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269" s="113"/>
      <c r="W269" s="113"/>
      <c r="X269" s="116"/>
      <c r="Y269" s="113"/>
      <c r="Z269" s="113"/>
      <c r="AA269" s="113"/>
      <c r="AB269" s="113"/>
      <c r="AC269" s="113"/>
      <c r="AD269" s="113"/>
      <c r="AE269" s="113"/>
      <c r="AF269" s="113"/>
    </row>
    <row r="270" spans="2:32" ht="15" customHeight="1" thickBot="1" x14ac:dyDescent="0.4">
      <c r="B270" s="257"/>
      <c r="C270" s="17">
        <v>10</v>
      </c>
      <c r="D270" s="118"/>
      <c r="E270" s="118"/>
      <c r="F270" s="119" t="str" cm="1">
        <f t="array" ref="F270">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270" s="119" t="str" cm="1">
        <f t="array" ref="G270">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270" s="118"/>
      <c r="I270" s="120"/>
      <c r="J270" s="118"/>
      <c r="K270" s="118"/>
      <c r="L270" s="118"/>
      <c r="M270" s="120"/>
      <c r="N270" s="118"/>
      <c r="O270" s="118"/>
      <c r="P270" s="118"/>
      <c r="Q270" s="119" t="str" cm="1">
        <f t="array" ref="Q270">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270" s="120"/>
      <c r="S270" s="118"/>
      <c r="T270" s="118"/>
      <c r="U270" s="119" t="str" cm="1">
        <f t="array" ref="U270">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270" s="118"/>
      <c r="W270" s="118"/>
      <c r="X270" s="120"/>
      <c r="Y270" s="118"/>
      <c r="Z270" s="118"/>
      <c r="AA270" s="118"/>
      <c r="AB270" s="118"/>
      <c r="AC270" s="118"/>
      <c r="AD270" s="118"/>
      <c r="AE270" s="118"/>
      <c r="AF270" s="118"/>
    </row>
    <row r="271" spans="2:32" ht="15" customHeight="1" thickBot="1" x14ac:dyDescent="0.4">
      <c r="B271" s="227"/>
      <c r="C271" s="18"/>
      <c r="D271" s="59"/>
      <c r="E271" s="59"/>
      <c r="F271" s="59"/>
      <c r="G271" s="59"/>
      <c r="H271" s="59"/>
      <c r="I271" s="59"/>
      <c r="J271" s="59"/>
      <c r="K271" s="59"/>
      <c r="L271" s="59"/>
      <c r="M271" s="59"/>
      <c r="N271" s="59"/>
      <c r="O271" s="59"/>
      <c r="P271" s="123"/>
      <c r="Q271" s="123"/>
      <c r="R271" s="123"/>
      <c r="S271" s="123"/>
      <c r="T271" s="123"/>
      <c r="U271" s="123"/>
      <c r="V271" s="123"/>
      <c r="W271" s="123"/>
      <c r="X271" s="123"/>
      <c r="Y271" s="123"/>
      <c r="Z271" s="123"/>
      <c r="AA271" s="59"/>
      <c r="AB271" s="59"/>
      <c r="AC271" s="59"/>
      <c r="AD271" s="59"/>
      <c r="AE271" s="59"/>
      <c r="AF271" s="59"/>
    </row>
    <row r="272" spans="2:32" ht="15" customHeight="1" thickBot="1" x14ac:dyDescent="0.4">
      <c r="B272" s="257" t="str">
        <f>IF('1. Introduction'!C33=0,"",'1. Introduction'!C33)</f>
        <v/>
      </c>
      <c r="C272" s="17">
        <v>1</v>
      </c>
      <c r="D272" s="107" t="str" cm="1">
        <f t="array" ref="D272">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272" s="107" t="str" cm="1">
        <f t="array" ref="E272">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272" s="108"/>
      <c r="G272" s="108"/>
      <c r="H272" s="108"/>
      <c r="I272" s="109"/>
      <c r="J272" s="108"/>
      <c r="K272" s="108"/>
      <c r="L272" s="108"/>
      <c r="M272" s="109"/>
      <c r="N272" s="108"/>
      <c r="O272" s="108"/>
      <c r="P272" s="108"/>
      <c r="Q272" s="108"/>
      <c r="R272" s="109"/>
      <c r="S272" s="108"/>
      <c r="T272" s="108"/>
      <c r="U272" s="108"/>
      <c r="V272" s="112"/>
      <c r="W272" s="108"/>
      <c r="X272" s="109"/>
      <c r="Y272" s="112"/>
      <c r="Z272" s="112"/>
      <c r="AA272" s="112"/>
      <c r="AB272" s="112"/>
      <c r="AC272" s="112"/>
      <c r="AD272" s="112"/>
      <c r="AE272" s="112"/>
      <c r="AF272" s="112"/>
    </row>
    <row r="273" spans="2:32" ht="15" customHeight="1" thickBot="1" x14ac:dyDescent="0.4">
      <c r="B273" s="257"/>
      <c r="C273" s="17">
        <v>2</v>
      </c>
      <c r="D273" s="113"/>
      <c r="E273" s="114"/>
      <c r="F273" s="113"/>
      <c r="G273" s="113"/>
      <c r="H273" s="47" t="str" cm="1">
        <f t="array" ref="H273">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273" s="115" t="str" cm="1">
        <f t="array" ref="I273">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273" s="47" t="str" cm="1">
        <f t="array" ref="J273">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273" s="47" t="str" cm="1">
        <f t="array" ref="K273">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273" s="113"/>
      <c r="M273" s="116"/>
      <c r="N273" s="113"/>
      <c r="O273" s="113"/>
      <c r="P273" s="113"/>
      <c r="Q273" s="113"/>
      <c r="R273" s="115" t="str" cm="1">
        <f t="array" ref="R273">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273" s="113"/>
      <c r="T273" s="113"/>
      <c r="U273" s="113"/>
      <c r="V273" s="47" t="str" cm="1">
        <f t="array" ref="V273">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273" s="113"/>
      <c r="X273" s="116"/>
      <c r="Y273" s="113"/>
      <c r="Z273" s="113"/>
      <c r="AA273" s="113"/>
      <c r="AB273" s="113"/>
      <c r="AC273" s="113"/>
      <c r="AD273" s="113"/>
      <c r="AE273" s="113"/>
      <c r="AF273" s="113"/>
    </row>
    <row r="274" spans="2:32" ht="15" customHeight="1" thickBot="1" x14ac:dyDescent="0.4">
      <c r="B274" s="257"/>
      <c r="C274" s="17">
        <v>3</v>
      </c>
      <c r="D274" s="113"/>
      <c r="E274" s="113"/>
      <c r="F274" s="113"/>
      <c r="G274" s="113"/>
      <c r="H274" s="113"/>
      <c r="I274" s="116"/>
      <c r="J274" s="113"/>
      <c r="K274" s="113"/>
      <c r="L274" s="113"/>
      <c r="M274" s="116"/>
      <c r="N274" s="47" t="str" cm="1">
        <f t="array" ref="N274">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274" s="47" t="str" cm="1">
        <f t="array" ref="O274">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274" s="47" t="str" cm="1">
        <f t="array" ref="P274">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274" s="113"/>
      <c r="R274" s="116"/>
      <c r="S274" s="113"/>
      <c r="T274" s="47" t="str" cm="1">
        <f t="array" ref="T274">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274" s="113"/>
      <c r="V274" s="113"/>
      <c r="W274" s="113"/>
      <c r="X274" s="116"/>
      <c r="Y274" s="113"/>
      <c r="Z274" s="113"/>
      <c r="AA274" s="113"/>
      <c r="AB274" s="113"/>
      <c r="AC274" s="113"/>
      <c r="AD274" s="113"/>
      <c r="AE274" s="113"/>
      <c r="AF274" s="113"/>
    </row>
    <row r="275" spans="2:32" ht="15" customHeight="1" thickBot="1" x14ac:dyDescent="0.4">
      <c r="B275" s="257"/>
      <c r="C275" s="17">
        <v>4</v>
      </c>
      <c r="D275" s="113"/>
      <c r="E275" s="113"/>
      <c r="F275" s="113"/>
      <c r="G275" s="113"/>
      <c r="H275" s="113"/>
      <c r="I275" s="116"/>
      <c r="J275" s="113"/>
      <c r="K275" s="113"/>
      <c r="L275" s="113"/>
      <c r="M275" s="116"/>
      <c r="N275" s="113"/>
      <c r="O275" s="113"/>
      <c r="P275" s="113"/>
      <c r="Q275" s="47" t="str" cm="1">
        <f t="array" ref="Q275">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275" s="116"/>
      <c r="S275" s="113"/>
      <c r="T275" s="113"/>
      <c r="U275" s="47" t="str" cm="1">
        <f t="array" ref="U275">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275" s="113"/>
      <c r="W275" s="113"/>
      <c r="X275" s="115" t="str" cm="1">
        <f t="array" ref="X275">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275" s="47" t="str" cm="1">
        <f t="array" ref="Y275">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275" s="113"/>
      <c r="AA275" s="113"/>
      <c r="AB275" s="113"/>
      <c r="AC275" s="113"/>
      <c r="AD275" s="113"/>
      <c r="AE275" s="113"/>
      <c r="AF275" s="113"/>
    </row>
    <row r="276" spans="2:32" ht="15" customHeight="1" thickBot="1" x14ac:dyDescent="0.4">
      <c r="B276" s="257"/>
      <c r="C276" s="17">
        <v>5</v>
      </c>
      <c r="D276" s="113"/>
      <c r="E276" s="113"/>
      <c r="F276" s="113"/>
      <c r="G276" s="113"/>
      <c r="H276" s="47" t="str" cm="1">
        <f t="array" ref="H276">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276" s="115" t="str" cm="1">
        <f t="array" ref="I276">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276" s="113"/>
      <c r="K276" s="113"/>
      <c r="L276" s="113"/>
      <c r="M276" s="116"/>
      <c r="N276" s="113"/>
      <c r="O276" s="113"/>
      <c r="P276" s="113"/>
      <c r="Q276" s="47" t="str" cm="1">
        <f t="array" ref="Q276">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276" s="116"/>
      <c r="S276" s="113"/>
      <c r="T276" s="113"/>
      <c r="U276" s="47" t="str" cm="1">
        <f t="array" ref="U276">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276" s="113"/>
      <c r="W276" s="113"/>
      <c r="X276" s="115" t="str" cm="1">
        <f t="array" ref="X276">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276" s="47" t="str" cm="1">
        <f t="array" ref="Y276">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276" s="113"/>
      <c r="AA276" s="113"/>
      <c r="AB276" s="113"/>
      <c r="AC276" s="113"/>
      <c r="AD276" s="113"/>
      <c r="AE276" s="113"/>
      <c r="AF276" s="113"/>
    </row>
    <row r="277" spans="2:32" ht="15" customHeight="1" thickBot="1" x14ac:dyDescent="0.4">
      <c r="B277" s="257"/>
      <c r="C277" s="17">
        <v>6</v>
      </c>
      <c r="D277" s="113"/>
      <c r="E277" s="113"/>
      <c r="F277" s="113"/>
      <c r="G277" s="113"/>
      <c r="H277" s="113"/>
      <c r="I277" s="116"/>
      <c r="J277" s="113"/>
      <c r="K277" s="113"/>
      <c r="L277" s="113"/>
      <c r="M277" s="116"/>
      <c r="N277" s="113"/>
      <c r="O277" s="113"/>
      <c r="P277" s="113"/>
      <c r="Q277" s="113"/>
      <c r="R277" s="116"/>
      <c r="S277" s="113"/>
      <c r="T277" s="113"/>
      <c r="U277" s="113"/>
      <c r="V277" s="113"/>
      <c r="W277" s="113"/>
      <c r="X277" s="115" t="str" cm="1">
        <f t="array" ref="X277">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277" s="47" t="str" cm="1">
        <f t="array" ref="Y277">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277" s="47" t="str" cm="1">
        <f t="array" ref="Z277">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277" s="47" t="str" cm="1">
        <f t="array" ref="AA277">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277" s="47" t="str" cm="1">
        <f t="array" ref="AB277">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277" s="47" t="str" cm="1">
        <f t="array" ref="AC277">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277" s="113"/>
      <c r="AE277" s="113"/>
      <c r="AF277" s="113"/>
    </row>
    <row r="278" spans="2:32" ht="15" customHeight="1" thickBot="1" x14ac:dyDescent="0.4">
      <c r="B278" s="257"/>
      <c r="C278" s="17">
        <v>7</v>
      </c>
      <c r="D278" s="113"/>
      <c r="E278" s="113"/>
      <c r="F278" s="113"/>
      <c r="G278" s="113"/>
      <c r="H278" s="113"/>
      <c r="I278" s="116"/>
      <c r="J278" s="113"/>
      <c r="K278" s="113"/>
      <c r="L278" s="47" t="str" cm="1">
        <f t="array" ref="L278">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278" s="115" t="str" cm="1">
        <f t="array" ref="M278">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278" s="113"/>
      <c r="O278" s="113"/>
      <c r="P278" s="113"/>
      <c r="Q278" s="113"/>
      <c r="R278" s="116"/>
      <c r="S278" s="113"/>
      <c r="T278" s="113"/>
      <c r="U278" s="113"/>
      <c r="V278" s="113"/>
      <c r="W278" s="113"/>
      <c r="X278" s="115" t="str" cm="1">
        <f t="array" ref="X278">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278" s="47" t="str" cm="1">
        <f t="array" ref="Y278">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278" s="113"/>
      <c r="AA278" s="113"/>
      <c r="AB278" s="113"/>
      <c r="AC278" s="113"/>
      <c r="AD278" s="47" t="str" cm="1">
        <f t="array" ref="AD278">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278" s="47" t="str" cm="1">
        <f t="array" ref="AE278">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278" s="47" t="str" cm="1">
        <f t="array" ref="AF278">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279" spans="2:32" ht="15" customHeight="1" thickBot="1" x14ac:dyDescent="0.4">
      <c r="B279" s="257"/>
      <c r="C279" s="17">
        <v>8</v>
      </c>
      <c r="D279" s="113"/>
      <c r="E279" s="113"/>
      <c r="F279" s="47" t="str" cm="1">
        <f t="array" ref="F279">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279" s="47" t="str" cm="1">
        <f t="array" ref="G279">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279" s="113"/>
      <c r="I279" s="116"/>
      <c r="J279" s="113"/>
      <c r="K279" s="113"/>
      <c r="L279" s="113"/>
      <c r="M279" s="116"/>
      <c r="N279" s="113"/>
      <c r="O279" s="113"/>
      <c r="P279" s="113"/>
      <c r="Q279" s="113"/>
      <c r="R279" s="116"/>
      <c r="S279" s="47" t="str" cm="1">
        <f t="array" ref="S279">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279" s="113"/>
      <c r="U279" s="113"/>
      <c r="V279" s="113"/>
      <c r="W279" s="47" t="str" cm="1">
        <f t="array" ref="W279">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279" s="116"/>
      <c r="Y279" s="113"/>
      <c r="Z279" s="113"/>
      <c r="AA279" s="113"/>
      <c r="AB279" s="113"/>
      <c r="AC279" s="113"/>
      <c r="AD279" s="113"/>
      <c r="AE279" s="113"/>
      <c r="AF279" s="113"/>
    </row>
    <row r="280" spans="2:32" ht="15" customHeight="1" thickBot="1" x14ac:dyDescent="0.4">
      <c r="B280" s="257"/>
      <c r="C280" s="17">
        <v>9</v>
      </c>
      <c r="D280" s="113"/>
      <c r="E280" s="113"/>
      <c r="F280" s="47" t="str" cm="1">
        <f t="array" ref="F280">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280" s="47" t="str" cm="1">
        <f t="array" ref="G280">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280" s="113"/>
      <c r="I280" s="116"/>
      <c r="J280" s="113"/>
      <c r="K280" s="113"/>
      <c r="L280" s="113"/>
      <c r="M280" s="116"/>
      <c r="N280" s="113"/>
      <c r="O280" s="113"/>
      <c r="P280" s="113"/>
      <c r="Q280" s="47" t="str" cm="1">
        <f t="array" ref="Q280">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280" s="116"/>
      <c r="S280" s="113"/>
      <c r="T280" s="113"/>
      <c r="U280" s="47" t="str" cm="1">
        <f t="array" ref="U280">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280" s="113"/>
      <c r="W280" s="113"/>
      <c r="X280" s="116"/>
      <c r="Y280" s="113"/>
      <c r="Z280" s="113"/>
      <c r="AA280" s="113"/>
      <c r="AB280" s="113"/>
      <c r="AC280" s="113"/>
      <c r="AD280" s="113"/>
      <c r="AE280" s="113"/>
      <c r="AF280" s="113"/>
    </row>
    <row r="281" spans="2:32" ht="15" customHeight="1" thickBot="1" x14ac:dyDescent="0.4">
      <c r="B281" s="257"/>
      <c r="C281" s="17">
        <v>10</v>
      </c>
      <c r="D281" s="118"/>
      <c r="E281" s="118"/>
      <c r="F281" s="119" t="str" cm="1">
        <f t="array" ref="F281">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281" s="119" t="str" cm="1">
        <f t="array" ref="G281">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281" s="118"/>
      <c r="I281" s="120"/>
      <c r="J281" s="118"/>
      <c r="K281" s="118"/>
      <c r="L281" s="118"/>
      <c r="M281" s="120"/>
      <c r="N281" s="118"/>
      <c r="O281" s="118"/>
      <c r="P281" s="118"/>
      <c r="Q281" s="119" t="str" cm="1">
        <f t="array" ref="Q281">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281" s="120"/>
      <c r="S281" s="118"/>
      <c r="T281" s="118"/>
      <c r="U281" s="119" t="str" cm="1">
        <f t="array" ref="U281">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281" s="118"/>
      <c r="W281" s="118"/>
      <c r="X281" s="120"/>
      <c r="Y281" s="118"/>
      <c r="Z281" s="118"/>
      <c r="AA281" s="118"/>
      <c r="AB281" s="118"/>
      <c r="AC281" s="118"/>
      <c r="AD281" s="118"/>
      <c r="AE281" s="118"/>
      <c r="AF281" s="118"/>
    </row>
    <row r="282" spans="2:32" ht="15" customHeight="1" thickBot="1" x14ac:dyDescent="0.4">
      <c r="B282" s="227"/>
      <c r="C282" s="18"/>
      <c r="D282" s="122"/>
      <c r="E282" s="122"/>
      <c r="F282" s="122"/>
      <c r="G282" s="122"/>
      <c r="H282" s="122"/>
      <c r="I282" s="122"/>
      <c r="J282" s="122"/>
      <c r="K282" s="122"/>
      <c r="L282" s="122"/>
      <c r="M282" s="122"/>
      <c r="N282" s="122"/>
      <c r="O282" s="122"/>
      <c r="P282" s="123"/>
      <c r="Q282" s="123"/>
      <c r="R282" s="123"/>
      <c r="S282" s="123"/>
      <c r="T282" s="123"/>
      <c r="U282" s="123"/>
      <c r="V282" s="123"/>
      <c r="W282" s="123"/>
      <c r="X282" s="123"/>
      <c r="Y282" s="123"/>
      <c r="Z282" s="123"/>
      <c r="AA282" s="59"/>
      <c r="AB282" s="59"/>
      <c r="AC282" s="59"/>
      <c r="AD282" s="59"/>
      <c r="AE282" s="59"/>
      <c r="AF282" s="59"/>
    </row>
    <row r="283" spans="2:32" ht="15" customHeight="1" thickBot="1" x14ac:dyDescent="0.4">
      <c r="B283" s="257" t="str">
        <f>IF('1. Introduction'!C34=0,"",'1. Introduction'!C34)</f>
        <v/>
      </c>
      <c r="C283" s="17">
        <v>1</v>
      </c>
      <c r="D283" s="107" t="str" cm="1">
        <f t="array" ref="D283">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283" s="107" t="str" cm="1">
        <f t="array" ref="E283">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283" s="108"/>
      <c r="G283" s="108"/>
      <c r="H283" s="108"/>
      <c r="I283" s="109"/>
      <c r="J283" s="108"/>
      <c r="K283" s="108"/>
      <c r="L283" s="108"/>
      <c r="M283" s="109"/>
      <c r="N283" s="108"/>
      <c r="O283" s="108"/>
      <c r="P283" s="108"/>
      <c r="Q283" s="108"/>
      <c r="R283" s="109"/>
      <c r="S283" s="108"/>
      <c r="T283" s="108"/>
      <c r="U283" s="108"/>
      <c r="V283" s="112"/>
      <c r="W283" s="108"/>
      <c r="X283" s="109"/>
      <c r="Y283" s="112"/>
      <c r="Z283" s="112"/>
      <c r="AA283" s="112"/>
      <c r="AB283" s="112"/>
      <c r="AC283" s="112"/>
      <c r="AD283" s="112"/>
      <c r="AE283" s="112"/>
      <c r="AF283" s="112"/>
    </row>
    <row r="284" spans="2:32" ht="15" customHeight="1" thickBot="1" x14ac:dyDescent="0.4">
      <c r="B284" s="257"/>
      <c r="C284" s="17">
        <v>2</v>
      </c>
      <c r="D284" s="113"/>
      <c r="E284" s="114"/>
      <c r="F284" s="113"/>
      <c r="G284" s="113"/>
      <c r="H284" s="47" t="str" cm="1">
        <f t="array" ref="H284">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284" s="115" t="str" cm="1">
        <f t="array" ref="I284">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284" s="47" t="str" cm="1">
        <f t="array" ref="J284">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284" s="47" t="str" cm="1">
        <f t="array" ref="K284">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284" s="113"/>
      <c r="M284" s="116"/>
      <c r="N284" s="113"/>
      <c r="O284" s="113"/>
      <c r="P284" s="113"/>
      <c r="Q284" s="113"/>
      <c r="R284" s="115" t="str" cm="1">
        <f t="array" ref="R284">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284" s="113"/>
      <c r="T284" s="113"/>
      <c r="U284" s="113"/>
      <c r="V284" s="47" t="str" cm="1">
        <f t="array" ref="V284">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284" s="113"/>
      <c r="X284" s="116"/>
      <c r="Y284" s="113"/>
      <c r="Z284" s="113"/>
      <c r="AA284" s="113"/>
      <c r="AB284" s="113"/>
      <c r="AC284" s="113"/>
      <c r="AD284" s="113"/>
      <c r="AE284" s="113"/>
      <c r="AF284" s="113"/>
    </row>
    <row r="285" spans="2:32" ht="15" customHeight="1" thickBot="1" x14ac:dyDescent="0.4">
      <c r="B285" s="257"/>
      <c r="C285" s="17">
        <v>3</v>
      </c>
      <c r="D285" s="113"/>
      <c r="E285" s="113"/>
      <c r="F285" s="113"/>
      <c r="G285" s="113"/>
      <c r="H285" s="113"/>
      <c r="I285" s="116"/>
      <c r="J285" s="113"/>
      <c r="K285" s="113"/>
      <c r="L285" s="113"/>
      <c r="M285" s="116"/>
      <c r="N285" s="47" t="str" cm="1">
        <f t="array" ref="N285">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285" s="47" t="str" cm="1">
        <f t="array" ref="O285">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285" s="47" t="str" cm="1">
        <f t="array" ref="P285">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285" s="113"/>
      <c r="R285" s="116"/>
      <c r="S285" s="113"/>
      <c r="T285" s="47" t="str" cm="1">
        <f t="array" ref="T285">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285" s="113"/>
      <c r="V285" s="113"/>
      <c r="W285" s="113"/>
      <c r="X285" s="116"/>
      <c r="Y285" s="113"/>
      <c r="Z285" s="113"/>
      <c r="AA285" s="113"/>
      <c r="AB285" s="113"/>
      <c r="AC285" s="113"/>
      <c r="AD285" s="113"/>
      <c r="AE285" s="113"/>
      <c r="AF285" s="113"/>
    </row>
    <row r="286" spans="2:32" ht="15" customHeight="1" thickBot="1" x14ac:dyDescent="0.4">
      <c r="B286" s="257"/>
      <c r="C286" s="17">
        <v>4</v>
      </c>
      <c r="D286" s="113"/>
      <c r="E286" s="113"/>
      <c r="F286" s="113"/>
      <c r="G286" s="113"/>
      <c r="H286" s="113"/>
      <c r="I286" s="116"/>
      <c r="J286" s="113"/>
      <c r="K286" s="113"/>
      <c r="L286" s="113"/>
      <c r="M286" s="116"/>
      <c r="N286" s="113"/>
      <c r="O286" s="113"/>
      <c r="P286" s="113"/>
      <c r="Q286" s="47" t="str" cm="1">
        <f t="array" ref="Q286">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286" s="116"/>
      <c r="S286" s="113"/>
      <c r="T286" s="113"/>
      <c r="U286" s="47" t="str" cm="1">
        <f t="array" ref="U286">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286" s="113"/>
      <c r="W286" s="113"/>
      <c r="X286" s="115" t="str" cm="1">
        <f t="array" ref="X286">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286" s="47" t="str" cm="1">
        <f t="array" ref="Y286">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286" s="113"/>
      <c r="AA286" s="113"/>
      <c r="AB286" s="113"/>
      <c r="AC286" s="113"/>
      <c r="AD286" s="113"/>
      <c r="AE286" s="113"/>
      <c r="AF286" s="113"/>
    </row>
    <row r="287" spans="2:32" ht="15" customHeight="1" thickBot="1" x14ac:dyDescent="0.4">
      <c r="B287" s="257"/>
      <c r="C287" s="17">
        <v>5</v>
      </c>
      <c r="D287" s="113"/>
      <c r="E287" s="113"/>
      <c r="F287" s="113"/>
      <c r="G287" s="113"/>
      <c r="H287" s="47" t="str" cm="1">
        <f t="array" ref="H287">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287" s="115" t="str" cm="1">
        <f t="array" ref="I287">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287" s="113"/>
      <c r="K287" s="113"/>
      <c r="L287" s="113"/>
      <c r="M287" s="116"/>
      <c r="N287" s="113"/>
      <c r="O287" s="113"/>
      <c r="P287" s="113"/>
      <c r="Q287" s="47" t="str" cm="1">
        <f t="array" ref="Q287">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287" s="116"/>
      <c r="S287" s="113"/>
      <c r="T287" s="113"/>
      <c r="U287" s="47" t="str" cm="1">
        <f t="array" ref="U287">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287" s="113"/>
      <c r="W287" s="113"/>
      <c r="X287" s="115" t="str" cm="1">
        <f t="array" ref="X287">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287" s="47" t="str" cm="1">
        <f t="array" ref="Y287">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287" s="113"/>
      <c r="AA287" s="113"/>
      <c r="AB287" s="113"/>
      <c r="AC287" s="113"/>
      <c r="AD287" s="113"/>
      <c r="AE287" s="113"/>
      <c r="AF287" s="113"/>
    </row>
    <row r="288" spans="2:32" ht="15" customHeight="1" thickBot="1" x14ac:dyDescent="0.4">
      <c r="B288" s="257"/>
      <c r="C288" s="17">
        <v>6</v>
      </c>
      <c r="D288" s="113"/>
      <c r="E288" s="113"/>
      <c r="F288" s="113"/>
      <c r="G288" s="113"/>
      <c r="H288" s="113"/>
      <c r="I288" s="116"/>
      <c r="J288" s="113"/>
      <c r="K288" s="113"/>
      <c r="L288" s="113"/>
      <c r="M288" s="116"/>
      <c r="N288" s="113"/>
      <c r="O288" s="113"/>
      <c r="P288" s="113"/>
      <c r="Q288" s="113"/>
      <c r="R288" s="116"/>
      <c r="S288" s="113"/>
      <c r="T288" s="113"/>
      <c r="U288" s="113"/>
      <c r="V288" s="113"/>
      <c r="W288" s="113"/>
      <c r="X288" s="115" t="str" cm="1">
        <f t="array" ref="X288">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288" s="47" t="str" cm="1">
        <f t="array" ref="Y288">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288" s="47" t="str" cm="1">
        <f t="array" ref="Z288">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288" s="47" t="str" cm="1">
        <f t="array" ref="AA288">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288" s="47" t="str" cm="1">
        <f t="array" ref="AB288">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288" s="47" t="str" cm="1">
        <f t="array" ref="AC288">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288" s="113"/>
      <c r="AE288" s="113"/>
      <c r="AF288" s="113"/>
    </row>
    <row r="289" spans="2:32" ht="15" customHeight="1" thickBot="1" x14ac:dyDescent="0.4">
      <c r="B289" s="257"/>
      <c r="C289" s="17">
        <v>7</v>
      </c>
      <c r="D289" s="113"/>
      <c r="E289" s="113"/>
      <c r="F289" s="113"/>
      <c r="G289" s="113"/>
      <c r="H289" s="113"/>
      <c r="I289" s="116"/>
      <c r="J289" s="113"/>
      <c r="K289" s="113"/>
      <c r="L289" s="47" t="str" cm="1">
        <f t="array" ref="L289">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289" s="115" t="str" cm="1">
        <f t="array" ref="M289">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289" s="113"/>
      <c r="O289" s="113"/>
      <c r="P289" s="113"/>
      <c r="Q289" s="113"/>
      <c r="R289" s="116"/>
      <c r="S289" s="113"/>
      <c r="T289" s="113"/>
      <c r="U289" s="113"/>
      <c r="V289" s="113"/>
      <c r="W289" s="113"/>
      <c r="X289" s="115" t="str" cm="1">
        <f t="array" ref="X289">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289" s="47" t="str" cm="1">
        <f t="array" ref="Y289">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289" s="113"/>
      <c r="AA289" s="113"/>
      <c r="AB289" s="113"/>
      <c r="AC289" s="113"/>
      <c r="AD289" s="47" t="str" cm="1">
        <f t="array" ref="AD289">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289" s="47" t="str" cm="1">
        <f t="array" ref="AE289">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289" s="47" t="str" cm="1">
        <f t="array" ref="AF289">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290" spans="2:32" ht="15" customHeight="1" thickBot="1" x14ac:dyDescent="0.4">
      <c r="B290" s="257"/>
      <c r="C290" s="17">
        <v>8</v>
      </c>
      <c r="D290" s="113"/>
      <c r="E290" s="113"/>
      <c r="F290" s="47" t="str" cm="1">
        <f t="array" ref="F290">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290" s="47" t="str" cm="1">
        <f t="array" ref="G290">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290" s="113"/>
      <c r="I290" s="116"/>
      <c r="J290" s="113"/>
      <c r="K290" s="113"/>
      <c r="L290" s="113"/>
      <c r="M290" s="116"/>
      <c r="N290" s="113"/>
      <c r="O290" s="113"/>
      <c r="P290" s="113"/>
      <c r="Q290" s="113"/>
      <c r="R290" s="116"/>
      <c r="S290" s="47" t="str" cm="1">
        <f t="array" ref="S290">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290" s="113"/>
      <c r="U290" s="113"/>
      <c r="V290" s="113"/>
      <c r="W290" s="47" t="str" cm="1">
        <f t="array" ref="W290">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290" s="116"/>
      <c r="Y290" s="113"/>
      <c r="Z290" s="113"/>
      <c r="AA290" s="113"/>
      <c r="AB290" s="113"/>
      <c r="AC290" s="113"/>
      <c r="AD290" s="113"/>
      <c r="AE290" s="113"/>
      <c r="AF290" s="113"/>
    </row>
    <row r="291" spans="2:32" ht="15" customHeight="1" thickBot="1" x14ac:dyDescent="0.4">
      <c r="B291" s="257"/>
      <c r="C291" s="17">
        <v>9</v>
      </c>
      <c r="D291" s="113"/>
      <c r="E291" s="113"/>
      <c r="F291" s="47" t="str" cm="1">
        <f t="array" ref="F291">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291" s="47" t="str" cm="1">
        <f t="array" ref="G291">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291" s="113"/>
      <c r="I291" s="116"/>
      <c r="J291" s="113"/>
      <c r="K291" s="113"/>
      <c r="L291" s="113"/>
      <c r="M291" s="116"/>
      <c r="N291" s="113"/>
      <c r="O291" s="113"/>
      <c r="P291" s="113"/>
      <c r="Q291" s="47" t="str" cm="1">
        <f t="array" ref="Q291">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291" s="116"/>
      <c r="S291" s="113"/>
      <c r="T291" s="113"/>
      <c r="U291" s="47" t="str" cm="1">
        <f t="array" ref="U291">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291" s="113"/>
      <c r="W291" s="113"/>
      <c r="X291" s="116"/>
      <c r="Y291" s="113"/>
      <c r="Z291" s="113"/>
      <c r="AA291" s="113"/>
      <c r="AB291" s="113"/>
      <c r="AC291" s="113"/>
      <c r="AD291" s="113"/>
      <c r="AE291" s="113"/>
      <c r="AF291" s="113"/>
    </row>
    <row r="292" spans="2:32" ht="15" customHeight="1" thickBot="1" x14ac:dyDescent="0.4">
      <c r="B292" s="257"/>
      <c r="C292" s="17">
        <v>10</v>
      </c>
      <c r="D292" s="118"/>
      <c r="E292" s="118"/>
      <c r="F292" s="119" t="str" cm="1">
        <f t="array" ref="F292">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292" s="119" t="str" cm="1">
        <f t="array" ref="G292">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292" s="118"/>
      <c r="I292" s="120"/>
      <c r="J292" s="118"/>
      <c r="K292" s="118"/>
      <c r="L292" s="118"/>
      <c r="M292" s="120"/>
      <c r="N292" s="118"/>
      <c r="O292" s="118"/>
      <c r="P292" s="118"/>
      <c r="Q292" s="119" t="str" cm="1">
        <f t="array" ref="Q292">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292" s="120"/>
      <c r="S292" s="118"/>
      <c r="T292" s="118"/>
      <c r="U292" s="119" t="str" cm="1">
        <f t="array" ref="U292">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292" s="118"/>
      <c r="W292" s="118"/>
      <c r="X292" s="120"/>
      <c r="Y292" s="118"/>
      <c r="Z292" s="118"/>
      <c r="AA292" s="118"/>
      <c r="AB292" s="118"/>
      <c r="AC292" s="118"/>
      <c r="AD292" s="118"/>
      <c r="AE292" s="118"/>
      <c r="AF292" s="118"/>
    </row>
    <row r="293" spans="2:32" ht="15" customHeight="1" thickBot="1" x14ac:dyDescent="0.4">
      <c r="B293" s="227"/>
      <c r="C293" s="18"/>
      <c r="D293" s="59"/>
      <c r="E293" s="59"/>
      <c r="F293" s="59"/>
      <c r="G293" s="59"/>
      <c r="H293" s="59"/>
      <c r="I293" s="59"/>
      <c r="J293" s="59"/>
      <c r="K293" s="59"/>
      <c r="L293" s="59"/>
      <c r="M293" s="59"/>
      <c r="N293" s="59"/>
      <c r="O293" s="59"/>
      <c r="P293" s="123"/>
      <c r="Q293" s="123"/>
      <c r="R293" s="123"/>
      <c r="S293" s="123"/>
      <c r="T293" s="123"/>
      <c r="U293" s="123"/>
      <c r="V293" s="123"/>
      <c r="W293" s="123"/>
      <c r="X293" s="123"/>
      <c r="Y293" s="123"/>
      <c r="Z293" s="123"/>
      <c r="AA293" s="59"/>
      <c r="AB293" s="59"/>
      <c r="AC293" s="59"/>
      <c r="AD293" s="59"/>
      <c r="AE293" s="59"/>
      <c r="AF293" s="59"/>
    </row>
    <row r="294" spans="2:32" ht="15" customHeight="1" thickBot="1" x14ac:dyDescent="0.4">
      <c r="B294" s="257" t="str">
        <f>IF('1. Introduction'!C35=0,"",'1. Introduction'!C35)</f>
        <v/>
      </c>
      <c r="C294" s="17">
        <v>1</v>
      </c>
      <c r="D294" s="107" t="str" cm="1">
        <f t="array" ref="D294">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294" s="107" t="str" cm="1">
        <f t="array" ref="E294">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294" s="108"/>
      <c r="G294" s="108"/>
      <c r="H294" s="108"/>
      <c r="I294" s="109"/>
      <c r="J294" s="108"/>
      <c r="K294" s="108"/>
      <c r="L294" s="108"/>
      <c r="M294" s="109"/>
      <c r="N294" s="108"/>
      <c r="O294" s="108"/>
      <c r="P294" s="108"/>
      <c r="Q294" s="108"/>
      <c r="R294" s="109"/>
      <c r="S294" s="108"/>
      <c r="T294" s="108"/>
      <c r="U294" s="108"/>
      <c r="V294" s="112"/>
      <c r="W294" s="108"/>
      <c r="X294" s="109"/>
      <c r="Y294" s="112"/>
      <c r="Z294" s="112"/>
      <c r="AA294" s="112"/>
      <c r="AB294" s="112"/>
      <c r="AC294" s="112"/>
      <c r="AD294" s="112"/>
      <c r="AE294" s="112"/>
      <c r="AF294" s="112"/>
    </row>
    <row r="295" spans="2:32" ht="15" customHeight="1" thickBot="1" x14ac:dyDescent="0.4">
      <c r="B295" s="257"/>
      <c r="C295" s="17">
        <v>2</v>
      </c>
      <c r="D295" s="113"/>
      <c r="E295" s="114"/>
      <c r="F295" s="113"/>
      <c r="G295" s="113"/>
      <c r="H295" s="47" t="str" cm="1">
        <f t="array" ref="H295">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295" s="115" t="str" cm="1">
        <f t="array" ref="I295">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295" s="47" t="str" cm="1">
        <f t="array" ref="J295">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295" s="47" t="str" cm="1">
        <f t="array" ref="K295">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295" s="113"/>
      <c r="M295" s="116"/>
      <c r="N295" s="113"/>
      <c r="O295" s="113"/>
      <c r="P295" s="113"/>
      <c r="Q295" s="113"/>
      <c r="R295" s="115" t="str" cm="1">
        <f t="array" ref="R295">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295" s="113"/>
      <c r="T295" s="113"/>
      <c r="U295" s="113"/>
      <c r="V295" s="47" t="str" cm="1">
        <f t="array" ref="V295">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295" s="113"/>
      <c r="X295" s="116"/>
      <c r="Y295" s="113"/>
      <c r="Z295" s="113"/>
      <c r="AA295" s="113"/>
      <c r="AB295" s="113"/>
      <c r="AC295" s="113"/>
      <c r="AD295" s="113"/>
      <c r="AE295" s="113"/>
      <c r="AF295" s="113"/>
    </row>
    <row r="296" spans="2:32" ht="15" customHeight="1" thickBot="1" x14ac:dyDescent="0.4">
      <c r="B296" s="257"/>
      <c r="C296" s="17">
        <v>3</v>
      </c>
      <c r="D296" s="113"/>
      <c r="E296" s="113"/>
      <c r="F296" s="113"/>
      <c r="G296" s="113"/>
      <c r="H296" s="113"/>
      <c r="I296" s="116"/>
      <c r="J296" s="113"/>
      <c r="K296" s="113"/>
      <c r="L296" s="113"/>
      <c r="M296" s="116"/>
      <c r="N296" s="47" t="str" cm="1">
        <f t="array" ref="N296">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296" s="47" t="str" cm="1">
        <f t="array" ref="O296">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296" s="47" t="str" cm="1">
        <f t="array" ref="P296">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296" s="113"/>
      <c r="R296" s="116"/>
      <c r="S296" s="113"/>
      <c r="T296" s="47" t="str" cm="1">
        <f t="array" ref="T296">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296" s="113"/>
      <c r="V296" s="113"/>
      <c r="W296" s="113"/>
      <c r="X296" s="116"/>
      <c r="Y296" s="113"/>
      <c r="Z296" s="113"/>
      <c r="AA296" s="113"/>
      <c r="AB296" s="113"/>
      <c r="AC296" s="113"/>
      <c r="AD296" s="113"/>
      <c r="AE296" s="113"/>
      <c r="AF296" s="113"/>
    </row>
    <row r="297" spans="2:32" ht="15" customHeight="1" thickBot="1" x14ac:dyDescent="0.4">
      <c r="B297" s="257"/>
      <c r="C297" s="17">
        <v>4</v>
      </c>
      <c r="D297" s="113"/>
      <c r="E297" s="113"/>
      <c r="F297" s="113"/>
      <c r="G297" s="113"/>
      <c r="H297" s="113"/>
      <c r="I297" s="116"/>
      <c r="J297" s="113"/>
      <c r="K297" s="113"/>
      <c r="L297" s="113"/>
      <c r="M297" s="116"/>
      <c r="N297" s="113"/>
      <c r="O297" s="113"/>
      <c r="P297" s="113"/>
      <c r="Q297" s="47" t="str" cm="1">
        <f t="array" ref="Q297">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297" s="116"/>
      <c r="S297" s="113"/>
      <c r="T297" s="113"/>
      <c r="U297" s="47" t="str" cm="1">
        <f t="array" ref="U297">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297" s="113"/>
      <c r="W297" s="113"/>
      <c r="X297" s="115" t="str" cm="1">
        <f t="array" ref="X297">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297" s="47" t="str" cm="1">
        <f t="array" ref="Y297">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297" s="113"/>
      <c r="AA297" s="113"/>
      <c r="AB297" s="113"/>
      <c r="AC297" s="113"/>
      <c r="AD297" s="113"/>
      <c r="AE297" s="113"/>
      <c r="AF297" s="113"/>
    </row>
    <row r="298" spans="2:32" ht="15" customHeight="1" thickBot="1" x14ac:dyDescent="0.4">
      <c r="B298" s="257"/>
      <c r="C298" s="17">
        <v>5</v>
      </c>
      <c r="D298" s="113"/>
      <c r="E298" s="113"/>
      <c r="F298" s="113"/>
      <c r="G298" s="113"/>
      <c r="H298" s="47" t="str" cm="1">
        <f t="array" ref="H298">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298" s="115" t="str" cm="1">
        <f t="array" ref="I298">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298" s="113"/>
      <c r="K298" s="113"/>
      <c r="L298" s="113"/>
      <c r="M298" s="116"/>
      <c r="N298" s="113"/>
      <c r="O298" s="113"/>
      <c r="P298" s="113"/>
      <c r="Q298" s="47" t="str" cm="1">
        <f t="array" ref="Q298">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298" s="116"/>
      <c r="S298" s="113"/>
      <c r="T298" s="113"/>
      <c r="U298" s="47" t="str" cm="1">
        <f t="array" ref="U298">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298" s="113"/>
      <c r="W298" s="113"/>
      <c r="X298" s="115" t="str" cm="1">
        <f t="array" ref="X298">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298" s="47" t="str" cm="1">
        <f t="array" ref="Y298">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298" s="113"/>
      <c r="AA298" s="113"/>
      <c r="AB298" s="113"/>
      <c r="AC298" s="113"/>
      <c r="AD298" s="113"/>
      <c r="AE298" s="113"/>
      <c r="AF298" s="113"/>
    </row>
    <row r="299" spans="2:32" ht="15" customHeight="1" thickBot="1" x14ac:dyDescent="0.4">
      <c r="B299" s="257"/>
      <c r="C299" s="17">
        <v>6</v>
      </c>
      <c r="D299" s="113"/>
      <c r="E299" s="113"/>
      <c r="F299" s="113"/>
      <c r="G299" s="113"/>
      <c r="H299" s="113"/>
      <c r="I299" s="116"/>
      <c r="J299" s="113"/>
      <c r="K299" s="113"/>
      <c r="L299" s="113"/>
      <c r="M299" s="116"/>
      <c r="N299" s="113"/>
      <c r="O299" s="113"/>
      <c r="P299" s="113"/>
      <c r="Q299" s="113"/>
      <c r="R299" s="116"/>
      <c r="S299" s="113"/>
      <c r="T299" s="113"/>
      <c r="U299" s="113"/>
      <c r="V299" s="113"/>
      <c r="W299" s="113"/>
      <c r="X299" s="115" t="str" cm="1">
        <f t="array" ref="X299">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299" s="47" t="str" cm="1">
        <f t="array" ref="Y299">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299" s="47" t="str" cm="1">
        <f t="array" ref="Z299">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299" s="47" t="str" cm="1">
        <f t="array" ref="AA299">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299" s="47" t="str" cm="1">
        <f t="array" ref="AB299">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299" s="47" t="str" cm="1">
        <f t="array" ref="AC299">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299" s="113"/>
      <c r="AE299" s="113"/>
      <c r="AF299" s="113"/>
    </row>
    <row r="300" spans="2:32" ht="15" customHeight="1" thickBot="1" x14ac:dyDescent="0.4">
      <c r="B300" s="257"/>
      <c r="C300" s="17">
        <v>7</v>
      </c>
      <c r="D300" s="113"/>
      <c r="E300" s="113"/>
      <c r="F300" s="113"/>
      <c r="G300" s="113"/>
      <c r="H300" s="113"/>
      <c r="I300" s="116"/>
      <c r="J300" s="113"/>
      <c r="K300" s="113"/>
      <c r="L300" s="47" t="str" cm="1">
        <f t="array" ref="L300">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300" s="115" t="str" cm="1">
        <f t="array" ref="M300">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300" s="113"/>
      <c r="O300" s="113"/>
      <c r="P300" s="113"/>
      <c r="Q300" s="113"/>
      <c r="R300" s="116"/>
      <c r="S300" s="113"/>
      <c r="T300" s="113"/>
      <c r="U300" s="113"/>
      <c r="V300" s="113"/>
      <c r="W300" s="113"/>
      <c r="X300" s="115" t="str" cm="1">
        <f t="array" ref="X300">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300" s="47" t="str" cm="1">
        <f t="array" ref="Y300">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300" s="113"/>
      <c r="AA300" s="113"/>
      <c r="AB300" s="113"/>
      <c r="AC300" s="113"/>
      <c r="AD300" s="47" t="str" cm="1">
        <f t="array" ref="AD300">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300" s="47" t="str" cm="1">
        <f t="array" ref="AE300">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300" s="47" t="str" cm="1">
        <f t="array" ref="AF300">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301" spans="2:32" ht="15" customHeight="1" thickBot="1" x14ac:dyDescent="0.4">
      <c r="B301" s="257"/>
      <c r="C301" s="17">
        <v>8</v>
      </c>
      <c r="D301" s="113"/>
      <c r="E301" s="113"/>
      <c r="F301" s="47" t="str" cm="1">
        <f t="array" ref="F301">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301" s="47" t="str" cm="1">
        <f t="array" ref="G301">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301" s="113"/>
      <c r="I301" s="116"/>
      <c r="J301" s="113"/>
      <c r="K301" s="113"/>
      <c r="L301" s="113"/>
      <c r="M301" s="116"/>
      <c r="N301" s="113"/>
      <c r="O301" s="113"/>
      <c r="P301" s="113"/>
      <c r="Q301" s="113"/>
      <c r="R301" s="116"/>
      <c r="S301" s="47" t="str" cm="1">
        <f t="array" ref="S301">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301" s="113"/>
      <c r="U301" s="113"/>
      <c r="V301" s="113"/>
      <c r="W301" s="47" t="str" cm="1">
        <f t="array" ref="W301">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301" s="116"/>
      <c r="Y301" s="113"/>
      <c r="Z301" s="113"/>
      <c r="AA301" s="113"/>
      <c r="AB301" s="113"/>
      <c r="AC301" s="113"/>
      <c r="AD301" s="113"/>
      <c r="AE301" s="113"/>
      <c r="AF301" s="113"/>
    </row>
    <row r="302" spans="2:32" ht="15" customHeight="1" thickBot="1" x14ac:dyDescent="0.4">
      <c r="B302" s="257"/>
      <c r="C302" s="17">
        <v>9</v>
      </c>
      <c r="D302" s="113"/>
      <c r="E302" s="113"/>
      <c r="F302" s="47" t="str" cm="1">
        <f t="array" ref="F302">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302" s="47" t="str" cm="1">
        <f t="array" ref="G302">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302" s="113"/>
      <c r="I302" s="116"/>
      <c r="J302" s="113"/>
      <c r="K302" s="113"/>
      <c r="L302" s="113"/>
      <c r="M302" s="116"/>
      <c r="N302" s="113"/>
      <c r="O302" s="113"/>
      <c r="P302" s="113"/>
      <c r="Q302" s="47" t="str" cm="1">
        <f t="array" ref="Q302">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302" s="116"/>
      <c r="S302" s="113"/>
      <c r="T302" s="113"/>
      <c r="U302" s="47" t="str" cm="1">
        <f t="array" ref="U302">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302" s="113"/>
      <c r="W302" s="113"/>
      <c r="X302" s="116"/>
      <c r="Y302" s="113"/>
      <c r="Z302" s="113"/>
      <c r="AA302" s="113"/>
      <c r="AB302" s="113"/>
      <c r="AC302" s="113"/>
      <c r="AD302" s="113"/>
      <c r="AE302" s="113"/>
      <c r="AF302" s="113"/>
    </row>
    <row r="303" spans="2:32" ht="15" customHeight="1" thickBot="1" x14ac:dyDescent="0.4">
      <c r="B303" s="257"/>
      <c r="C303" s="17">
        <v>10</v>
      </c>
      <c r="D303" s="118"/>
      <c r="E303" s="118"/>
      <c r="F303" s="119" t="str" cm="1">
        <f t="array" ref="F303">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303" s="119" t="str" cm="1">
        <f t="array" ref="G303">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303" s="118"/>
      <c r="I303" s="120"/>
      <c r="J303" s="118"/>
      <c r="K303" s="118"/>
      <c r="L303" s="118"/>
      <c r="M303" s="120"/>
      <c r="N303" s="118"/>
      <c r="O303" s="118"/>
      <c r="P303" s="118"/>
      <c r="Q303" s="119" t="str" cm="1">
        <f t="array" ref="Q303">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303" s="120"/>
      <c r="S303" s="118"/>
      <c r="T303" s="118"/>
      <c r="U303" s="119" t="str" cm="1">
        <f t="array" ref="U303">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303" s="118"/>
      <c r="W303" s="118"/>
      <c r="X303" s="120"/>
      <c r="Y303" s="118"/>
      <c r="Z303" s="118"/>
      <c r="AA303" s="118"/>
      <c r="AB303" s="118"/>
      <c r="AC303" s="118"/>
      <c r="AD303" s="118"/>
      <c r="AE303" s="118"/>
      <c r="AF303" s="118"/>
    </row>
    <row r="304" spans="2:32" ht="15" customHeight="1" thickBot="1" x14ac:dyDescent="0.4">
      <c r="B304" s="227"/>
      <c r="C304" s="18"/>
      <c r="D304" s="59"/>
      <c r="E304" s="59"/>
      <c r="F304" s="59"/>
      <c r="G304" s="59"/>
      <c r="H304" s="59"/>
      <c r="I304" s="59"/>
      <c r="J304" s="59"/>
      <c r="K304" s="59"/>
      <c r="L304" s="59"/>
      <c r="M304" s="59"/>
      <c r="N304" s="59"/>
      <c r="O304" s="59"/>
      <c r="P304" s="123"/>
      <c r="Q304" s="123"/>
      <c r="R304" s="123"/>
      <c r="S304" s="123"/>
      <c r="T304" s="123"/>
      <c r="U304" s="123"/>
      <c r="V304" s="123"/>
      <c r="W304" s="123"/>
      <c r="X304" s="123"/>
      <c r="Y304" s="123"/>
      <c r="Z304" s="123"/>
      <c r="AA304" s="59"/>
      <c r="AB304" s="59"/>
      <c r="AC304" s="59"/>
      <c r="AD304" s="59"/>
      <c r="AE304" s="59"/>
      <c r="AF304" s="59"/>
    </row>
    <row r="305" spans="2:32" ht="15" customHeight="1" thickBot="1" x14ac:dyDescent="0.4">
      <c r="B305" s="257" t="str">
        <f>IF('1. Introduction'!C36=0,"",'1. Introduction'!C36)</f>
        <v/>
      </c>
      <c r="C305" s="17">
        <v>1</v>
      </c>
      <c r="D305" s="107" t="str" cm="1">
        <f t="array" ref="D305">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305" s="107" t="str" cm="1">
        <f t="array" ref="E305">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305" s="108"/>
      <c r="G305" s="108"/>
      <c r="H305" s="108"/>
      <c r="I305" s="109"/>
      <c r="J305" s="108"/>
      <c r="K305" s="108"/>
      <c r="L305" s="108"/>
      <c r="M305" s="109"/>
      <c r="N305" s="108"/>
      <c r="O305" s="108"/>
      <c r="P305" s="108"/>
      <c r="Q305" s="108"/>
      <c r="R305" s="109"/>
      <c r="S305" s="108"/>
      <c r="T305" s="108"/>
      <c r="U305" s="108"/>
      <c r="V305" s="112"/>
      <c r="W305" s="108"/>
      <c r="X305" s="109"/>
      <c r="Y305" s="112"/>
      <c r="Z305" s="112"/>
      <c r="AA305" s="112"/>
      <c r="AB305" s="112"/>
      <c r="AC305" s="112"/>
      <c r="AD305" s="112"/>
      <c r="AE305" s="112"/>
      <c r="AF305" s="112"/>
    </row>
    <row r="306" spans="2:32" ht="15" customHeight="1" thickBot="1" x14ac:dyDescent="0.4">
      <c r="B306" s="257"/>
      <c r="C306" s="17">
        <v>2</v>
      </c>
      <c r="D306" s="113"/>
      <c r="E306" s="114"/>
      <c r="F306" s="113"/>
      <c r="G306" s="113"/>
      <c r="H306" s="47" t="str" cm="1">
        <f t="array" ref="H306">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306" s="115" t="str" cm="1">
        <f t="array" ref="I306">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306" s="47" t="str" cm="1">
        <f t="array" ref="J306">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306" s="47" t="str" cm="1">
        <f t="array" ref="K306">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306" s="113"/>
      <c r="M306" s="116"/>
      <c r="N306" s="113"/>
      <c r="O306" s="113"/>
      <c r="P306" s="113"/>
      <c r="Q306" s="113"/>
      <c r="R306" s="115" t="str" cm="1">
        <f t="array" ref="R306">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306" s="113"/>
      <c r="T306" s="113"/>
      <c r="U306" s="113"/>
      <c r="V306" s="47" t="str" cm="1">
        <f t="array" ref="V306">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306" s="113"/>
      <c r="X306" s="116"/>
      <c r="Y306" s="113"/>
      <c r="Z306" s="113"/>
      <c r="AA306" s="113"/>
      <c r="AB306" s="113"/>
      <c r="AC306" s="113"/>
      <c r="AD306" s="113"/>
      <c r="AE306" s="113"/>
      <c r="AF306" s="113"/>
    </row>
    <row r="307" spans="2:32" ht="15" customHeight="1" thickBot="1" x14ac:dyDescent="0.4">
      <c r="B307" s="257"/>
      <c r="C307" s="17">
        <v>3</v>
      </c>
      <c r="D307" s="113"/>
      <c r="E307" s="113"/>
      <c r="F307" s="113"/>
      <c r="G307" s="113"/>
      <c r="H307" s="113"/>
      <c r="I307" s="116"/>
      <c r="J307" s="113"/>
      <c r="K307" s="113"/>
      <c r="L307" s="113"/>
      <c r="M307" s="116"/>
      <c r="N307" s="47" t="str" cm="1">
        <f t="array" ref="N307">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307" s="47" t="str" cm="1">
        <f t="array" ref="O307">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307" s="47" t="str" cm="1">
        <f t="array" ref="P307">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307" s="113"/>
      <c r="R307" s="116"/>
      <c r="S307" s="113"/>
      <c r="T307" s="47" t="str" cm="1">
        <f t="array" ref="T307">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307" s="113"/>
      <c r="V307" s="113"/>
      <c r="W307" s="113"/>
      <c r="X307" s="116"/>
      <c r="Y307" s="113"/>
      <c r="Z307" s="113"/>
      <c r="AA307" s="113"/>
      <c r="AB307" s="113"/>
      <c r="AC307" s="113"/>
      <c r="AD307" s="113"/>
      <c r="AE307" s="113"/>
      <c r="AF307" s="113"/>
    </row>
    <row r="308" spans="2:32" ht="15" customHeight="1" thickBot="1" x14ac:dyDescent="0.4">
      <c r="B308" s="257"/>
      <c r="C308" s="17">
        <v>4</v>
      </c>
      <c r="D308" s="113"/>
      <c r="E308" s="113"/>
      <c r="F308" s="113"/>
      <c r="G308" s="113"/>
      <c r="H308" s="113"/>
      <c r="I308" s="116"/>
      <c r="J308" s="113"/>
      <c r="K308" s="113"/>
      <c r="L308" s="113"/>
      <c r="M308" s="116"/>
      <c r="N308" s="113"/>
      <c r="O308" s="113"/>
      <c r="P308" s="113"/>
      <c r="Q308" s="47" t="str" cm="1">
        <f t="array" ref="Q308">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308" s="116"/>
      <c r="S308" s="113"/>
      <c r="T308" s="113"/>
      <c r="U308" s="47" t="str" cm="1">
        <f t="array" ref="U308">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308" s="113"/>
      <c r="W308" s="113"/>
      <c r="X308" s="115" t="str" cm="1">
        <f t="array" ref="X308">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308" s="47" t="str" cm="1">
        <f t="array" ref="Y308">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308" s="113"/>
      <c r="AA308" s="113"/>
      <c r="AB308" s="113"/>
      <c r="AC308" s="113"/>
      <c r="AD308" s="113"/>
      <c r="AE308" s="113"/>
      <c r="AF308" s="113"/>
    </row>
    <row r="309" spans="2:32" ht="15" customHeight="1" thickBot="1" x14ac:dyDescent="0.4">
      <c r="B309" s="257"/>
      <c r="C309" s="17">
        <v>5</v>
      </c>
      <c r="D309" s="113"/>
      <c r="E309" s="113"/>
      <c r="F309" s="113"/>
      <c r="G309" s="113"/>
      <c r="H309" s="47" t="str" cm="1">
        <f t="array" ref="H309">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309" s="115" t="str" cm="1">
        <f t="array" ref="I309">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309" s="113"/>
      <c r="K309" s="113"/>
      <c r="L309" s="113"/>
      <c r="M309" s="116"/>
      <c r="N309" s="113"/>
      <c r="O309" s="113"/>
      <c r="P309" s="113"/>
      <c r="Q309" s="47" t="str" cm="1">
        <f t="array" ref="Q309">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309" s="116"/>
      <c r="S309" s="113"/>
      <c r="T309" s="113"/>
      <c r="U309" s="47" t="str" cm="1">
        <f t="array" ref="U309">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309" s="113"/>
      <c r="W309" s="113"/>
      <c r="X309" s="115" t="str" cm="1">
        <f t="array" ref="X309">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309" s="47" t="str" cm="1">
        <f t="array" ref="Y309">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309" s="113"/>
      <c r="AA309" s="113"/>
      <c r="AB309" s="113"/>
      <c r="AC309" s="113"/>
      <c r="AD309" s="113"/>
      <c r="AE309" s="113"/>
      <c r="AF309" s="113"/>
    </row>
    <row r="310" spans="2:32" ht="15" customHeight="1" thickBot="1" x14ac:dyDescent="0.4">
      <c r="B310" s="257"/>
      <c r="C310" s="17">
        <v>6</v>
      </c>
      <c r="D310" s="113"/>
      <c r="E310" s="113"/>
      <c r="F310" s="113"/>
      <c r="G310" s="113"/>
      <c r="H310" s="113"/>
      <c r="I310" s="116"/>
      <c r="J310" s="113"/>
      <c r="K310" s="113"/>
      <c r="L310" s="113"/>
      <c r="M310" s="116"/>
      <c r="N310" s="113"/>
      <c r="O310" s="113"/>
      <c r="P310" s="113"/>
      <c r="Q310" s="113"/>
      <c r="R310" s="116"/>
      <c r="S310" s="113"/>
      <c r="T310" s="113"/>
      <c r="U310" s="113"/>
      <c r="V310" s="113"/>
      <c r="W310" s="113"/>
      <c r="X310" s="115" t="str" cm="1">
        <f t="array" ref="X310">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310" s="47" t="str" cm="1">
        <f t="array" ref="Y310">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310" s="47" t="str" cm="1">
        <f t="array" ref="Z310">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310" s="47" t="str" cm="1">
        <f t="array" ref="AA310">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310" s="47" t="str" cm="1">
        <f t="array" ref="AB310">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310" s="47" t="str" cm="1">
        <f t="array" ref="AC310">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310" s="113"/>
      <c r="AE310" s="113"/>
      <c r="AF310" s="113"/>
    </row>
    <row r="311" spans="2:32" ht="15" customHeight="1" thickBot="1" x14ac:dyDescent="0.4">
      <c r="B311" s="257"/>
      <c r="C311" s="17">
        <v>7</v>
      </c>
      <c r="D311" s="113"/>
      <c r="E311" s="113"/>
      <c r="F311" s="113"/>
      <c r="G311" s="113"/>
      <c r="H311" s="113"/>
      <c r="I311" s="116"/>
      <c r="J311" s="113"/>
      <c r="K311" s="113"/>
      <c r="L311" s="47" t="str" cm="1">
        <f t="array" ref="L311">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311" s="115" t="str" cm="1">
        <f t="array" ref="M311">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311" s="113"/>
      <c r="O311" s="113"/>
      <c r="P311" s="113"/>
      <c r="Q311" s="113"/>
      <c r="R311" s="116"/>
      <c r="S311" s="113"/>
      <c r="T311" s="113"/>
      <c r="U311" s="113"/>
      <c r="V311" s="113"/>
      <c r="W311" s="113"/>
      <c r="X311" s="115" t="str" cm="1">
        <f t="array" ref="X311">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311" s="47" t="str" cm="1">
        <f t="array" ref="Y311">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311" s="113"/>
      <c r="AA311" s="113"/>
      <c r="AB311" s="113"/>
      <c r="AC311" s="113"/>
      <c r="AD311" s="47" t="str" cm="1">
        <f t="array" ref="AD311">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311" s="47" t="str" cm="1">
        <f t="array" ref="AE311">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311" s="47" t="str" cm="1">
        <f t="array" ref="AF311">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312" spans="2:32" ht="15" customHeight="1" thickBot="1" x14ac:dyDescent="0.4">
      <c r="B312" s="257"/>
      <c r="C312" s="17">
        <v>8</v>
      </c>
      <c r="D312" s="113"/>
      <c r="E312" s="113"/>
      <c r="F312" s="47" t="str" cm="1">
        <f t="array" ref="F312">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312" s="47" t="str" cm="1">
        <f t="array" ref="G312">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312" s="113"/>
      <c r="I312" s="116"/>
      <c r="J312" s="113"/>
      <c r="K312" s="113"/>
      <c r="L312" s="113"/>
      <c r="M312" s="116"/>
      <c r="N312" s="113"/>
      <c r="O312" s="113"/>
      <c r="P312" s="113"/>
      <c r="Q312" s="113"/>
      <c r="R312" s="116"/>
      <c r="S312" s="47" t="str" cm="1">
        <f t="array" ref="S312">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312" s="113"/>
      <c r="U312" s="113"/>
      <c r="V312" s="113"/>
      <c r="W312" s="47" t="str" cm="1">
        <f t="array" ref="W312">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312" s="116"/>
      <c r="Y312" s="113"/>
      <c r="Z312" s="113"/>
      <c r="AA312" s="113"/>
      <c r="AB312" s="113"/>
      <c r="AC312" s="113"/>
      <c r="AD312" s="113"/>
      <c r="AE312" s="113"/>
      <c r="AF312" s="113"/>
    </row>
    <row r="313" spans="2:32" ht="15" customHeight="1" thickBot="1" x14ac:dyDescent="0.4">
      <c r="B313" s="257"/>
      <c r="C313" s="17">
        <v>9</v>
      </c>
      <c r="D313" s="113"/>
      <c r="E313" s="113"/>
      <c r="F313" s="47" t="str" cm="1">
        <f t="array" ref="F313">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313" s="47" t="str" cm="1">
        <f t="array" ref="G313">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313" s="113"/>
      <c r="I313" s="116"/>
      <c r="J313" s="113"/>
      <c r="K313" s="113"/>
      <c r="L313" s="113"/>
      <c r="M313" s="116"/>
      <c r="N313" s="113"/>
      <c r="O313" s="113"/>
      <c r="P313" s="113"/>
      <c r="Q313" s="47" t="str" cm="1">
        <f t="array" ref="Q313">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313" s="116"/>
      <c r="S313" s="113"/>
      <c r="T313" s="113"/>
      <c r="U313" s="47" t="str" cm="1">
        <f t="array" ref="U313">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313" s="113"/>
      <c r="W313" s="113"/>
      <c r="X313" s="116"/>
      <c r="Y313" s="113"/>
      <c r="Z313" s="113"/>
      <c r="AA313" s="113"/>
      <c r="AB313" s="113"/>
      <c r="AC313" s="113"/>
      <c r="AD313" s="113"/>
      <c r="AE313" s="113"/>
      <c r="AF313" s="113"/>
    </row>
    <row r="314" spans="2:32" ht="15" customHeight="1" thickBot="1" x14ac:dyDescent="0.4">
      <c r="B314" s="257"/>
      <c r="C314" s="17">
        <v>10</v>
      </c>
      <c r="D314" s="118"/>
      <c r="E314" s="118"/>
      <c r="F314" s="119" t="str" cm="1">
        <f t="array" ref="F314">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314" s="119" t="str" cm="1">
        <f t="array" ref="G314">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314" s="118"/>
      <c r="I314" s="120"/>
      <c r="J314" s="118"/>
      <c r="K314" s="118"/>
      <c r="L314" s="118"/>
      <c r="M314" s="120"/>
      <c r="N314" s="118"/>
      <c r="O314" s="118"/>
      <c r="P314" s="118"/>
      <c r="Q314" s="119" t="str" cm="1">
        <f t="array" ref="Q314">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314" s="120"/>
      <c r="S314" s="118"/>
      <c r="T314" s="118"/>
      <c r="U314" s="119" t="str" cm="1">
        <f t="array" ref="U314">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314" s="118"/>
      <c r="W314" s="118"/>
      <c r="X314" s="120"/>
      <c r="Y314" s="118"/>
      <c r="Z314" s="118"/>
      <c r="AA314" s="118"/>
      <c r="AB314" s="118"/>
      <c r="AC314" s="118"/>
      <c r="AD314" s="118"/>
      <c r="AE314" s="118"/>
      <c r="AF314" s="118"/>
    </row>
    <row r="315" spans="2:32" ht="15" customHeight="1" thickBot="1" x14ac:dyDescent="0.4">
      <c r="B315" s="227"/>
      <c r="C315" s="18"/>
      <c r="D315" s="59"/>
      <c r="E315" s="59"/>
      <c r="F315" s="59"/>
      <c r="G315" s="59"/>
      <c r="H315" s="59"/>
      <c r="I315" s="59"/>
      <c r="J315" s="59"/>
      <c r="K315" s="59"/>
      <c r="L315" s="59"/>
      <c r="M315" s="59"/>
      <c r="N315" s="59"/>
      <c r="O315" s="59"/>
      <c r="P315" s="123"/>
      <c r="Q315" s="123"/>
      <c r="R315" s="123"/>
      <c r="S315" s="123"/>
      <c r="T315" s="123"/>
      <c r="U315" s="123"/>
      <c r="V315" s="123"/>
      <c r="W315" s="123"/>
      <c r="X315" s="123"/>
      <c r="Y315" s="123"/>
      <c r="Z315" s="123"/>
      <c r="AA315" s="59"/>
      <c r="AB315" s="59"/>
      <c r="AC315" s="59"/>
      <c r="AD315" s="59"/>
      <c r="AE315" s="59"/>
      <c r="AF315" s="59"/>
    </row>
    <row r="316" spans="2:32" ht="15" customHeight="1" thickBot="1" x14ac:dyDescent="0.4">
      <c r="B316" s="257" t="str">
        <f>IF('1. Introduction'!C37=0,"",'1. Introduction'!C37)</f>
        <v/>
      </c>
      <c r="C316" s="17">
        <v>1</v>
      </c>
      <c r="D316" s="107" t="str" cm="1">
        <f t="array" ref="D316">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316" s="107" t="str" cm="1">
        <f t="array" ref="E316">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316" s="108"/>
      <c r="G316" s="108"/>
      <c r="H316" s="108"/>
      <c r="I316" s="109"/>
      <c r="J316" s="108"/>
      <c r="K316" s="108"/>
      <c r="L316" s="108"/>
      <c r="M316" s="109"/>
      <c r="N316" s="108"/>
      <c r="O316" s="108"/>
      <c r="P316" s="108"/>
      <c r="Q316" s="108"/>
      <c r="R316" s="109"/>
      <c r="S316" s="108"/>
      <c r="T316" s="108"/>
      <c r="U316" s="108"/>
      <c r="V316" s="112"/>
      <c r="W316" s="108"/>
      <c r="X316" s="109"/>
      <c r="Y316" s="112"/>
      <c r="Z316" s="112"/>
      <c r="AA316" s="112"/>
      <c r="AB316" s="112"/>
      <c r="AC316" s="112"/>
      <c r="AD316" s="112"/>
      <c r="AE316" s="112"/>
      <c r="AF316" s="112"/>
    </row>
    <row r="317" spans="2:32" ht="15" customHeight="1" thickBot="1" x14ac:dyDescent="0.4">
      <c r="B317" s="257"/>
      <c r="C317" s="17">
        <v>2</v>
      </c>
      <c r="D317" s="113"/>
      <c r="E317" s="114"/>
      <c r="F317" s="113"/>
      <c r="G317" s="113"/>
      <c r="H317" s="47" t="str" cm="1">
        <f t="array" ref="H317">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317" s="115" t="str" cm="1">
        <f t="array" ref="I317">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317" s="47" t="str" cm="1">
        <f t="array" ref="J317">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317" s="47" t="str" cm="1">
        <f t="array" ref="K317">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317" s="113"/>
      <c r="M317" s="116"/>
      <c r="N317" s="113"/>
      <c r="O317" s="113"/>
      <c r="P317" s="113"/>
      <c r="Q317" s="113"/>
      <c r="R317" s="115" t="str" cm="1">
        <f t="array" ref="R317">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317" s="113"/>
      <c r="T317" s="113"/>
      <c r="U317" s="113"/>
      <c r="V317" s="47" t="str" cm="1">
        <f t="array" ref="V317">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317" s="113"/>
      <c r="X317" s="116"/>
      <c r="Y317" s="113"/>
      <c r="Z317" s="113"/>
      <c r="AA317" s="113"/>
      <c r="AB317" s="113"/>
      <c r="AC317" s="113"/>
      <c r="AD317" s="113"/>
      <c r="AE317" s="113"/>
      <c r="AF317" s="113"/>
    </row>
    <row r="318" spans="2:32" ht="15" customHeight="1" thickBot="1" x14ac:dyDescent="0.4">
      <c r="B318" s="257"/>
      <c r="C318" s="17">
        <v>3</v>
      </c>
      <c r="D318" s="113"/>
      <c r="E318" s="113"/>
      <c r="F318" s="113"/>
      <c r="G318" s="113"/>
      <c r="H318" s="113"/>
      <c r="I318" s="116"/>
      <c r="J318" s="113"/>
      <c r="K318" s="113"/>
      <c r="L318" s="113"/>
      <c r="M318" s="116"/>
      <c r="N318" s="47" t="str" cm="1">
        <f t="array" ref="N318">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318" s="47" t="str" cm="1">
        <f t="array" ref="O318">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318" s="47" t="str" cm="1">
        <f t="array" ref="P318">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318" s="113"/>
      <c r="R318" s="116"/>
      <c r="S318" s="113"/>
      <c r="T318" s="47" t="str" cm="1">
        <f t="array" ref="T318">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318" s="113"/>
      <c r="V318" s="113"/>
      <c r="W318" s="113"/>
      <c r="X318" s="116"/>
      <c r="Y318" s="113"/>
      <c r="Z318" s="113"/>
      <c r="AA318" s="113"/>
      <c r="AB318" s="113"/>
      <c r="AC318" s="113"/>
      <c r="AD318" s="113"/>
      <c r="AE318" s="113"/>
      <c r="AF318" s="113"/>
    </row>
    <row r="319" spans="2:32" ht="15" customHeight="1" thickBot="1" x14ac:dyDescent="0.4">
      <c r="B319" s="257"/>
      <c r="C319" s="17">
        <v>4</v>
      </c>
      <c r="D319" s="113"/>
      <c r="E319" s="113"/>
      <c r="F319" s="113"/>
      <c r="G319" s="113"/>
      <c r="H319" s="113"/>
      <c r="I319" s="116"/>
      <c r="J319" s="113"/>
      <c r="K319" s="113"/>
      <c r="L319" s="113"/>
      <c r="M319" s="116"/>
      <c r="N319" s="113"/>
      <c r="O319" s="113"/>
      <c r="P319" s="113"/>
      <c r="Q319" s="47" t="str" cm="1">
        <f t="array" ref="Q319">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319" s="116"/>
      <c r="S319" s="113"/>
      <c r="T319" s="113"/>
      <c r="U319" s="47" t="str" cm="1">
        <f t="array" ref="U319">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319" s="113"/>
      <c r="W319" s="113"/>
      <c r="X319" s="115" t="str" cm="1">
        <f t="array" ref="X319">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319" s="47" t="str" cm="1">
        <f t="array" ref="Y319">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319" s="113"/>
      <c r="AA319" s="113"/>
      <c r="AB319" s="113"/>
      <c r="AC319" s="113"/>
      <c r="AD319" s="113"/>
      <c r="AE319" s="113"/>
      <c r="AF319" s="113"/>
    </row>
    <row r="320" spans="2:32" ht="15" customHeight="1" thickBot="1" x14ac:dyDescent="0.4">
      <c r="B320" s="257"/>
      <c r="C320" s="17">
        <v>5</v>
      </c>
      <c r="D320" s="113"/>
      <c r="E320" s="113"/>
      <c r="F320" s="113"/>
      <c r="G320" s="113"/>
      <c r="H320" s="47" t="str" cm="1">
        <f t="array" ref="H320">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320" s="115" t="str" cm="1">
        <f t="array" ref="I320">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320" s="113"/>
      <c r="K320" s="113"/>
      <c r="L320" s="113"/>
      <c r="M320" s="116"/>
      <c r="N320" s="113"/>
      <c r="O320" s="113"/>
      <c r="P320" s="113"/>
      <c r="Q320" s="47" t="str" cm="1">
        <f t="array" ref="Q320">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320" s="116"/>
      <c r="S320" s="113"/>
      <c r="T320" s="113"/>
      <c r="U320" s="47" t="str" cm="1">
        <f t="array" ref="U320">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320" s="113"/>
      <c r="W320" s="113"/>
      <c r="X320" s="115" t="str" cm="1">
        <f t="array" ref="X320">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320" s="47" t="str" cm="1">
        <f t="array" ref="Y320">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320" s="113"/>
      <c r="AA320" s="113"/>
      <c r="AB320" s="113"/>
      <c r="AC320" s="113"/>
      <c r="AD320" s="113"/>
      <c r="AE320" s="113"/>
      <c r="AF320" s="113"/>
    </row>
    <row r="321" spans="2:32" ht="15" customHeight="1" thickBot="1" x14ac:dyDescent="0.4">
      <c r="B321" s="257"/>
      <c r="C321" s="17">
        <v>6</v>
      </c>
      <c r="D321" s="113"/>
      <c r="E321" s="113"/>
      <c r="F321" s="113"/>
      <c r="G321" s="113"/>
      <c r="H321" s="113"/>
      <c r="I321" s="116"/>
      <c r="J321" s="113"/>
      <c r="K321" s="113"/>
      <c r="L321" s="113"/>
      <c r="M321" s="116"/>
      <c r="N321" s="113"/>
      <c r="O321" s="113"/>
      <c r="P321" s="113"/>
      <c r="Q321" s="113"/>
      <c r="R321" s="116"/>
      <c r="S321" s="113"/>
      <c r="T321" s="113"/>
      <c r="U321" s="113"/>
      <c r="V321" s="113"/>
      <c r="W321" s="113"/>
      <c r="X321" s="115" t="str" cm="1">
        <f t="array" ref="X321">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321" s="47" t="str" cm="1">
        <f t="array" ref="Y321">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321" s="47" t="str" cm="1">
        <f t="array" ref="Z321">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321" s="47" t="str" cm="1">
        <f t="array" ref="AA321">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321" s="47" t="str" cm="1">
        <f t="array" ref="AB321">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321" s="47" t="str" cm="1">
        <f t="array" ref="AC321">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321" s="113"/>
      <c r="AE321" s="113"/>
      <c r="AF321" s="113"/>
    </row>
    <row r="322" spans="2:32" ht="15" customHeight="1" thickBot="1" x14ac:dyDescent="0.4">
      <c r="B322" s="257"/>
      <c r="C322" s="17">
        <v>7</v>
      </c>
      <c r="D322" s="113"/>
      <c r="E322" s="113"/>
      <c r="F322" s="113"/>
      <c r="G322" s="113"/>
      <c r="H322" s="113"/>
      <c r="I322" s="116"/>
      <c r="J322" s="113"/>
      <c r="K322" s="113"/>
      <c r="L322" s="47" t="str" cm="1">
        <f t="array" ref="L322">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322" s="115" t="str" cm="1">
        <f t="array" ref="M322">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322" s="113"/>
      <c r="O322" s="113"/>
      <c r="P322" s="113"/>
      <c r="Q322" s="113"/>
      <c r="R322" s="116"/>
      <c r="S322" s="113"/>
      <c r="T322" s="113"/>
      <c r="U322" s="113"/>
      <c r="V322" s="113"/>
      <c r="W322" s="113"/>
      <c r="X322" s="115" t="str" cm="1">
        <f t="array" ref="X322">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322" s="47" t="str" cm="1">
        <f t="array" ref="Y322">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322" s="113"/>
      <c r="AA322" s="113"/>
      <c r="AB322" s="113"/>
      <c r="AC322" s="113"/>
      <c r="AD322" s="47" t="str" cm="1">
        <f t="array" ref="AD322">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322" s="47" t="str" cm="1">
        <f t="array" ref="AE322">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322" s="47" t="str" cm="1">
        <f t="array" ref="AF322">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323" spans="2:32" ht="15" customHeight="1" thickBot="1" x14ac:dyDescent="0.4">
      <c r="B323" s="257"/>
      <c r="C323" s="17">
        <v>8</v>
      </c>
      <c r="D323" s="113"/>
      <c r="E323" s="113"/>
      <c r="F323" s="47" t="str" cm="1">
        <f t="array" ref="F323">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323" s="47" t="str" cm="1">
        <f t="array" ref="G323">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323" s="113"/>
      <c r="I323" s="116"/>
      <c r="J323" s="113"/>
      <c r="K323" s="113"/>
      <c r="L323" s="113"/>
      <c r="M323" s="116"/>
      <c r="N323" s="113"/>
      <c r="O323" s="113"/>
      <c r="P323" s="113"/>
      <c r="Q323" s="113"/>
      <c r="R323" s="116"/>
      <c r="S323" s="47" t="str" cm="1">
        <f t="array" ref="S323">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323" s="113"/>
      <c r="U323" s="113"/>
      <c r="V323" s="113"/>
      <c r="W323" s="47" t="str" cm="1">
        <f t="array" ref="W323">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323" s="116"/>
      <c r="Y323" s="113"/>
      <c r="Z323" s="113"/>
      <c r="AA323" s="113"/>
      <c r="AB323" s="113"/>
      <c r="AC323" s="113"/>
      <c r="AD323" s="113"/>
      <c r="AE323" s="113"/>
      <c r="AF323" s="113"/>
    </row>
    <row r="324" spans="2:32" ht="15" customHeight="1" thickBot="1" x14ac:dyDescent="0.4">
      <c r="B324" s="257"/>
      <c r="C324" s="17">
        <v>9</v>
      </c>
      <c r="D324" s="113"/>
      <c r="E324" s="113"/>
      <c r="F324" s="47" t="str" cm="1">
        <f t="array" ref="F324">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324" s="47" t="str" cm="1">
        <f t="array" ref="G324">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324" s="113"/>
      <c r="I324" s="116"/>
      <c r="J324" s="113"/>
      <c r="K324" s="113"/>
      <c r="L324" s="113"/>
      <c r="M324" s="116"/>
      <c r="N324" s="113"/>
      <c r="O324" s="113"/>
      <c r="P324" s="113"/>
      <c r="Q324" s="47" t="str" cm="1">
        <f t="array" ref="Q324">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324" s="116"/>
      <c r="S324" s="113"/>
      <c r="T324" s="113"/>
      <c r="U324" s="47" t="str" cm="1">
        <f t="array" ref="U324">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324" s="113"/>
      <c r="W324" s="113"/>
      <c r="X324" s="116"/>
      <c r="Y324" s="113"/>
      <c r="Z324" s="113"/>
      <c r="AA324" s="113"/>
      <c r="AB324" s="113"/>
      <c r="AC324" s="113"/>
      <c r="AD324" s="113"/>
      <c r="AE324" s="113"/>
      <c r="AF324" s="113"/>
    </row>
    <row r="325" spans="2:32" ht="15" customHeight="1" thickBot="1" x14ac:dyDescent="0.4">
      <c r="B325" s="257"/>
      <c r="C325" s="17">
        <v>10</v>
      </c>
      <c r="D325" s="118"/>
      <c r="E325" s="118"/>
      <c r="F325" s="119" t="str" cm="1">
        <f t="array" ref="F325">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325" s="119" t="str" cm="1">
        <f t="array" ref="G325">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325" s="118"/>
      <c r="I325" s="120"/>
      <c r="J325" s="118"/>
      <c r="K325" s="118"/>
      <c r="L325" s="118"/>
      <c r="M325" s="120"/>
      <c r="N325" s="118"/>
      <c r="O325" s="118"/>
      <c r="P325" s="118"/>
      <c r="Q325" s="119" t="str" cm="1">
        <f t="array" ref="Q325">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325" s="120"/>
      <c r="S325" s="118"/>
      <c r="T325" s="118"/>
      <c r="U325" s="119" t="str" cm="1">
        <f t="array" ref="U325">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325" s="118"/>
      <c r="W325" s="118"/>
      <c r="X325" s="120"/>
      <c r="Y325" s="118"/>
      <c r="Z325" s="118"/>
      <c r="AA325" s="118"/>
      <c r="AB325" s="118"/>
      <c r="AC325" s="118"/>
      <c r="AD325" s="118"/>
      <c r="AE325" s="118"/>
      <c r="AF325" s="118"/>
    </row>
    <row r="326" spans="2:32" ht="15" customHeight="1" thickBot="1" x14ac:dyDescent="0.4">
      <c r="B326" s="227"/>
      <c r="C326" s="18"/>
      <c r="D326" s="59"/>
      <c r="E326" s="59"/>
      <c r="F326" s="59"/>
      <c r="G326" s="59"/>
      <c r="H326" s="59"/>
      <c r="I326" s="59"/>
      <c r="J326" s="59"/>
      <c r="K326" s="59"/>
      <c r="L326" s="59"/>
      <c r="M326" s="59"/>
      <c r="N326" s="59"/>
      <c r="O326" s="59"/>
      <c r="P326" s="123"/>
      <c r="Q326" s="123"/>
      <c r="R326" s="123"/>
      <c r="S326" s="123"/>
      <c r="T326" s="123"/>
      <c r="U326" s="123"/>
      <c r="V326" s="123"/>
      <c r="W326" s="123"/>
      <c r="X326" s="123"/>
      <c r="Y326" s="123"/>
      <c r="Z326" s="123"/>
      <c r="AA326" s="59"/>
      <c r="AB326" s="59"/>
      <c r="AC326" s="59"/>
      <c r="AD326" s="59"/>
      <c r="AE326" s="59"/>
      <c r="AF326" s="59"/>
    </row>
    <row r="327" spans="2:32" ht="15" customHeight="1" thickBot="1" x14ac:dyDescent="0.4">
      <c r="B327" s="257" t="str">
        <f>IF('1. Introduction'!C38=0,"",'1. Introduction'!C38)</f>
        <v/>
      </c>
      <c r="C327" s="17">
        <v>1</v>
      </c>
      <c r="D327" s="107" t="str" cm="1">
        <f t="array" ref="D327">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327" s="107" t="str" cm="1">
        <f t="array" ref="E327">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327" s="108"/>
      <c r="G327" s="108"/>
      <c r="H327" s="108"/>
      <c r="I327" s="109"/>
      <c r="J327" s="108"/>
      <c r="K327" s="108"/>
      <c r="L327" s="108"/>
      <c r="M327" s="109"/>
      <c r="N327" s="108"/>
      <c r="O327" s="108"/>
      <c r="P327" s="108"/>
      <c r="Q327" s="108"/>
      <c r="R327" s="109"/>
      <c r="S327" s="108"/>
      <c r="T327" s="108"/>
      <c r="U327" s="108"/>
      <c r="V327" s="112"/>
      <c r="W327" s="108"/>
      <c r="X327" s="109"/>
      <c r="Y327" s="112"/>
      <c r="Z327" s="112"/>
      <c r="AA327" s="112"/>
      <c r="AB327" s="112"/>
      <c r="AC327" s="112"/>
      <c r="AD327" s="112"/>
      <c r="AE327" s="112"/>
      <c r="AF327" s="112"/>
    </row>
    <row r="328" spans="2:32" ht="15" customHeight="1" thickBot="1" x14ac:dyDescent="0.4">
      <c r="B328" s="257"/>
      <c r="C328" s="17">
        <v>2</v>
      </c>
      <c r="D328" s="113"/>
      <c r="E328" s="114"/>
      <c r="F328" s="113"/>
      <c r="G328" s="113"/>
      <c r="H328" s="47" t="str" cm="1">
        <f t="array" ref="H328">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328" s="115" t="str" cm="1">
        <f t="array" ref="I328">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328" s="47" t="str" cm="1">
        <f t="array" ref="J328">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328" s="47" t="str" cm="1">
        <f t="array" ref="K328">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328" s="113"/>
      <c r="M328" s="116"/>
      <c r="N328" s="113"/>
      <c r="O328" s="113"/>
      <c r="P328" s="113"/>
      <c r="Q328" s="113"/>
      <c r="R328" s="115" t="str" cm="1">
        <f t="array" ref="R328">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328" s="113"/>
      <c r="T328" s="113"/>
      <c r="U328" s="113"/>
      <c r="V328" s="47" t="str" cm="1">
        <f t="array" ref="V328">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328" s="113"/>
      <c r="X328" s="116"/>
      <c r="Y328" s="113"/>
      <c r="Z328" s="113"/>
      <c r="AA328" s="113"/>
      <c r="AB328" s="113"/>
      <c r="AC328" s="113"/>
      <c r="AD328" s="113"/>
      <c r="AE328" s="113"/>
      <c r="AF328" s="113"/>
    </row>
    <row r="329" spans="2:32" ht="15" customHeight="1" thickBot="1" x14ac:dyDescent="0.4">
      <c r="B329" s="257"/>
      <c r="C329" s="17">
        <v>3</v>
      </c>
      <c r="D329" s="113"/>
      <c r="E329" s="113"/>
      <c r="F329" s="113"/>
      <c r="G329" s="113"/>
      <c r="H329" s="113"/>
      <c r="I329" s="116"/>
      <c r="J329" s="113"/>
      <c r="K329" s="113"/>
      <c r="L329" s="113"/>
      <c r="M329" s="116"/>
      <c r="N329" s="47" t="str" cm="1">
        <f t="array" ref="N329">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329" s="47" t="str" cm="1">
        <f t="array" ref="O329">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329" s="47" t="str" cm="1">
        <f t="array" ref="P329">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329" s="113"/>
      <c r="R329" s="116"/>
      <c r="S329" s="113"/>
      <c r="T329" s="47" t="str" cm="1">
        <f t="array" ref="T329">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329" s="113"/>
      <c r="V329" s="113"/>
      <c r="W329" s="113"/>
      <c r="X329" s="116"/>
      <c r="Y329" s="113"/>
      <c r="Z329" s="113"/>
      <c r="AA329" s="113"/>
      <c r="AB329" s="113"/>
      <c r="AC329" s="113"/>
      <c r="AD329" s="113"/>
      <c r="AE329" s="113"/>
      <c r="AF329" s="113"/>
    </row>
    <row r="330" spans="2:32" ht="15" customHeight="1" thickBot="1" x14ac:dyDescent="0.4">
      <c r="B330" s="257"/>
      <c r="C330" s="17">
        <v>4</v>
      </c>
      <c r="D330" s="113"/>
      <c r="E330" s="113"/>
      <c r="F330" s="113"/>
      <c r="G330" s="113"/>
      <c r="H330" s="113"/>
      <c r="I330" s="116"/>
      <c r="J330" s="113"/>
      <c r="K330" s="113"/>
      <c r="L330" s="113"/>
      <c r="M330" s="116"/>
      <c r="N330" s="113"/>
      <c r="O330" s="113"/>
      <c r="P330" s="113"/>
      <c r="Q330" s="47" t="str" cm="1">
        <f t="array" ref="Q330">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330" s="116"/>
      <c r="S330" s="113"/>
      <c r="T330" s="113"/>
      <c r="U330" s="47" t="str" cm="1">
        <f t="array" ref="U330">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330" s="113"/>
      <c r="W330" s="113"/>
      <c r="X330" s="115" t="str" cm="1">
        <f t="array" ref="X330">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330" s="47" t="str" cm="1">
        <f t="array" ref="Y330">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330" s="113"/>
      <c r="AA330" s="113"/>
      <c r="AB330" s="113"/>
      <c r="AC330" s="113"/>
      <c r="AD330" s="113"/>
      <c r="AE330" s="113"/>
      <c r="AF330" s="113"/>
    </row>
    <row r="331" spans="2:32" ht="15" customHeight="1" thickBot="1" x14ac:dyDescent="0.4">
      <c r="B331" s="257"/>
      <c r="C331" s="17">
        <v>5</v>
      </c>
      <c r="D331" s="113"/>
      <c r="E331" s="113"/>
      <c r="F331" s="113"/>
      <c r="G331" s="113"/>
      <c r="H331" s="47" t="str" cm="1">
        <f t="array" ref="H331">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331" s="115" t="str" cm="1">
        <f t="array" ref="I331">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331" s="113"/>
      <c r="K331" s="113"/>
      <c r="L331" s="113"/>
      <c r="M331" s="116"/>
      <c r="N331" s="113"/>
      <c r="O331" s="113"/>
      <c r="P331" s="113"/>
      <c r="Q331" s="47" t="str" cm="1">
        <f t="array" ref="Q331">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331" s="116"/>
      <c r="S331" s="113"/>
      <c r="T331" s="113"/>
      <c r="U331" s="47" t="str" cm="1">
        <f t="array" ref="U331">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331" s="113"/>
      <c r="W331" s="113"/>
      <c r="X331" s="115" t="str" cm="1">
        <f t="array" ref="X331">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331" s="47" t="str" cm="1">
        <f t="array" ref="Y331">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331" s="113"/>
      <c r="AA331" s="113"/>
      <c r="AB331" s="113"/>
      <c r="AC331" s="113"/>
      <c r="AD331" s="113"/>
      <c r="AE331" s="113"/>
      <c r="AF331" s="113"/>
    </row>
    <row r="332" spans="2:32" ht="15" customHeight="1" thickBot="1" x14ac:dyDescent="0.4">
      <c r="B332" s="257"/>
      <c r="C332" s="17">
        <v>6</v>
      </c>
      <c r="D332" s="113"/>
      <c r="E332" s="113"/>
      <c r="F332" s="113"/>
      <c r="G332" s="113"/>
      <c r="H332" s="113"/>
      <c r="I332" s="116"/>
      <c r="J332" s="113"/>
      <c r="K332" s="113"/>
      <c r="L332" s="113"/>
      <c r="M332" s="116"/>
      <c r="N332" s="113"/>
      <c r="O332" s="113"/>
      <c r="P332" s="113"/>
      <c r="Q332" s="113"/>
      <c r="R332" s="116"/>
      <c r="S332" s="113"/>
      <c r="T332" s="113"/>
      <c r="U332" s="113"/>
      <c r="V332" s="113"/>
      <c r="W332" s="113"/>
      <c r="X332" s="115" t="str" cm="1">
        <f t="array" ref="X332">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332" s="47" t="str" cm="1">
        <f t="array" ref="Y332">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332" s="47" t="str" cm="1">
        <f t="array" ref="Z332">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332" s="47" t="str" cm="1">
        <f t="array" ref="AA332">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332" s="47" t="str" cm="1">
        <f t="array" ref="AB332">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332" s="47" t="str" cm="1">
        <f t="array" ref="AC332">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332" s="113"/>
      <c r="AE332" s="113"/>
      <c r="AF332" s="113"/>
    </row>
    <row r="333" spans="2:32" ht="15" customHeight="1" thickBot="1" x14ac:dyDescent="0.4">
      <c r="B333" s="257"/>
      <c r="C333" s="17">
        <v>7</v>
      </c>
      <c r="D333" s="113"/>
      <c r="E333" s="113"/>
      <c r="F333" s="113"/>
      <c r="G333" s="113"/>
      <c r="H333" s="113"/>
      <c r="I333" s="116"/>
      <c r="J333" s="113"/>
      <c r="K333" s="113"/>
      <c r="L333" s="47" t="str" cm="1">
        <f t="array" ref="L333">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333" s="115" t="str" cm="1">
        <f t="array" ref="M333">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333" s="113"/>
      <c r="O333" s="113"/>
      <c r="P333" s="113"/>
      <c r="Q333" s="113"/>
      <c r="R333" s="116"/>
      <c r="S333" s="113"/>
      <c r="T333" s="113"/>
      <c r="U333" s="113"/>
      <c r="V333" s="113"/>
      <c r="W333" s="113"/>
      <c r="X333" s="115" t="str" cm="1">
        <f t="array" ref="X333">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333" s="47" t="str" cm="1">
        <f t="array" ref="Y333">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333" s="113"/>
      <c r="AA333" s="113"/>
      <c r="AB333" s="113"/>
      <c r="AC333" s="113"/>
      <c r="AD333" s="47" t="str" cm="1">
        <f t="array" ref="AD333">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333" s="47" t="str" cm="1">
        <f t="array" ref="AE333">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333" s="47" t="str" cm="1">
        <f t="array" ref="AF333">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334" spans="2:32" ht="15" customHeight="1" thickBot="1" x14ac:dyDescent="0.4">
      <c r="B334" s="257"/>
      <c r="C334" s="17">
        <v>8</v>
      </c>
      <c r="D334" s="113"/>
      <c r="E334" s="113"/>
      <c r="F334" s="47" t="str" cm="1">
        <f t="array" ref="F334">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334" s="47" t="str" cm="1">
        <f t="array" ref="G334">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334" s="113"/>
      <c r="I334" s="116"/>
      <c r="J334" s="113"/>
      <c r="K334" s="113"/>
      <c r="L334" s="113"/>
      <c r="M334" s="116"/>
      <c r="N334" s="113"/>
      <c r="O334" s="113"/>
      <c r="P334" s="113"/>
      <c r="Q334" s="113"/>
      <c r="R334" s="116"/>
      <c r="S334" s="47" t="str" cm="1">
        <f t="array" ref="S334">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334" s="113"/>
      <c r="U334" s="113"/>
      <c r="V334" s="113"/>
      <c r="W334" s="47" t="str" cm="1">
        <f t="array" ref="W334">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334" s="116"/>
      <c r="Y334" s="113"/>
      <c r="Z334" s="113"/>
      <c r="AA334" s="113"/>
      <c r="AB334" s="113"/>
      <c r="AC334" s="113"/>
      <c r="AD334" s="113"/>
      <c r="AE334" s="113"/>
      <c r="AF334" s="113"/>
    </row>
    <row r="335" spans="2:32" ht="15" customHeight="1" thickBot="1" x14ac:dyDescent="0.4">
      <c r="B335" s="257"/>
      <c r="C335" s="17">
        <v>9</v>
      </c>
      <c r="D335" s="113"/>
      <c r="E335" s="113"/>
      <c r="F335" s="47" t="str" cm="1">
        <f t="array" ref="F335">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335" s="47" t="str" cm="1">
        <f t="array" ref="G335">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335" s="113"/>
      <c r="I335" s="116"/>
      <c r="J335" s="113"/>
      <c r="K335" s="113"/>
      <c r="L335" s="113"/>
      <c r="M335" s="116"/>
      <c r="N335" s="113"/>
      <c r="O335" s="113"/>
      <c r="P335" s="113"/>
      <c r="Q335" s="47" t="str" cm="1">
        <f t="array" ref="Q335">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335" s="116"/>
      <c r="S335" s="113"/>
      <c r="T335" s="113"/>
      <c r="U335" s="47" t="str" cm="1">
        <f t="array" ref="U335">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335" s="113"/>
      <c r="W335" s="113"/>
      <c r="X335" s="116"/>
      <c r="Y335" s="113"/>
      <c r="Z335" s="113"/>
      <c r="AA335" s="113"/>
      <c r="AB335" s="113"/>
      <c r="AC335" s="113"/>
      <c r="AD335" s="113"/>
      <c r="AE335" s="113"/>
      <c r="AF335" s="113"/>
    </row>
    <row r="336" spans="2:32" ht="15" customHeight="1" thickBot="1" x14ac:dyDescent="0.4">
      <c r="B336" s="257"/>
      <c r="C336" s="17">
        <v>10</v>
      </c>
      <c r="D336" s="118"/>
      <c r="E336" s="118"/>
      <c r="F336" s="119" t="str" cm="1">
        <f t="array" ref="F336">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336" s="119" t="str" cm="1">
        <f t="array" ref="G336">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336" s="118"/>
      <c r="I336" s="120"/>
      <c r="J336" s="118"/>
      <c r="K336" s="118"/>
      <c r="L336" s="118"/>
      <c r="M336" s="120"/>
      <c r="N336" s="118"/>
      <c r="O336" s="118"/>
      <c r="P336" s="118"/>
      <c r="Q336" s="119" t="str" cm="1">
        <f t="array" ref="Q336">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336" s="120"/>
      <c r="S336" s="118"/>
      <c r="T336" s="118"/>
      <c r="U336" s="119" t="str" cm="1">
        <f t="array" ref="U336">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336" s="118"/>
      <c r="W336" s="118"/>
      <c r="X336" s="120"/>
      <c r="Y336" s="118"/>
      <c r="Z336" s="118"/>
      <c r="AA336" s="118"/>
      <c r="AB336" s="118"/>
      <c r="AC336" s="118"/>
      <c r="AD336" s="118"/>
      <c r="AE336" s="118"/>
      <c r="AF336" s="118"/>
    </row>
    <row r="337" spans="2:32" ht="15" customHeight="1" thickBot="1" x14ac:dyDescent="0.4">
      <c r="B337" s="227"/>
      <c r="C337" s="18"/>
      <c r="D337" s="122"/>
      <c r="E337" s="122"/>
      <c r="F337" s="122"/>
      <c r="G337" s="122"/>
      <c r="H337" s="122"/>
      <c r="I337" s="122"/>
      <c r="J337" s="122"/>
      <c r="K337" s="122"/>
      <c r="L337" s="122"/>
      <c r="M337" s="122"/>
      <c r="N337" s="122"/>
      <c r="O337" s="122"/>
      <c r="P337" s="123"/>
      <c r="Q337" s="123"/>
      <c r="R337" s="123"/>
      <c r="S337" s="123"/>
      <c r="T337" s="123"/>
      <c r="U337" s="123"/>
      <c r="V337" s="123"/>
      <c r="W337" s="123"/>
      <c r="X337" s="123"/>
      <c r="Y337" s="123"/>
      <c r="Z337" s="123"/>
      <c r="AA337" s="59"/>
      <c r="AB337" s="59"/>
      <c r="AC337" s="59"/>
      <c r="AD337" s="59"/>
      <c r="AE337" s="59"/>
      <c r="AF337" s="59"/>
    </row>
    <row r="338" spans="2:32" ht="15" customHeight="1" thickBot="1" x14ac:dyDescent="0.4">
      <c r="B338" s="257" t="str">
        <f>IF('1. Introduction'!C39=0,"",'1. Introduction'!C39)</f>
        <v/>
      </c>
      <c r="C338" s="17">
        <v>1</v>
      </c>
      <c r="D338" s="107" t="str" cm="1">
        <f t="array" ref="D338">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338" s="107" t="str" cm="1">
        <f t="array" ref="E338">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338" s="108"/>
      <c r="G338" s="108"/>
      <c r="H338" s="108"/>
      <c r="I338" s="109"/>
      <c r="J338" s="108"/>
      <c r="K338" s="108"/>
      <c r="L338" s="108"/>
      <c r="M338" s="109"/>
      <c r="N338" s="108"/>
      <c r="O338" s="108"/>
      <c r="P338" s="108"/>
      <c r="Q338" s="108"/>
      <c r="R338" s="109"/>
      <c r="S338" s="108"/>
      <c r="T338" s="108"/>
      <c r="U338" s="108"/>
      <c r="V338" s="112"/>
      <c r="W338" s="108"/>
      <c r="X338" s="109"/>
      <c r="Y338" s="112"/>
      <c r="Z338" s="112"/>
      <c r="AA338" s="112"/>
      <c r="AB338" s="112"/>
      <c r="AC338" s="112"/>
      <c r="AD338" s="112"/>
      <c r="AE338" s="112"/>
      <c r="AF338" s="112"/>
    </row>
    <row r="339" spans="2:32" ht="15" customHeight="1" thickBot="1" x14ac:dyDescent="0.4">
      <c r="B339" s="257"/>
      <c r="C339" s="17">
        <v>2</v>
      </c>
      <c r="D339" s="113"/>
      <c r="E339" s="114"/>
      <c r="F339" s="113"/>
      <c r="G339" s="113"/>
      <c r="H339" s="47" t="str" cm="1">
        <f t="array" ref="H339">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339" s="115" t="str" cm="1">
        <f t="array" ref="I339">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339" s="47" t="str" cm="1">
        <f t="array" ref="J339">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339" s="47" t="str" cm="1">
        <f t="array" ref="K339">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339" s="113"/>
      <c r="M339" s="116"/>
      <c r="N339" s="113"/>
      <c r="O339" s="113"/>
      <c r="P339" s="113"/>
      <c r="Q339" s="113"/>
      <c r="R339" s="115" t="str" cm="1">
        <f t="array" ref="R339">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339" s="113"/>
      <c r="T339" s="113"/>
      <c r="U339" s="113"/>
      <c r="V339" s="47" t="str" cm="1">
        <f t="array" ref="V339">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339" s="113"/>
      <c r="X339" s="116"/>
      <c r="Y339" s="113"/>
      <c r="Z339" s="113"/>
      <c r="AA339" s="113"/>
      <c r="AB339" s="113"/>
      <c r="AC339" s="113"/>
      <c r="AD339" s="113"/>
      <c r="AE339" s="113"/>
      <c r="AF339" s="113"/>
    </row>
    <row r="340" spans="2:32" ht="15" customHeight="1" thickBot="1" x14ac:dyDescent="0.4">
      <c r="B340" s="257"/>
      <c r="C340" s="17">
        <v>3</v>
      </c>
      <c r="D340" s="113"/>
      <c r="E340" s="113"/>
      <c r="F340" s="113"/>
      <c r="G340" s="113"/>
      <c r="H340" s="113"/>
      <c r="I340" s="116"/>
      <c r="J340" s="113"/>
      <c r="K340" s="113"/>
      <c r="L340" s="113"/>
      <c r="M340" s="116"/>
      <c r="N340" s="47" t="str" cm="1">
        <f t="array" ref="N340">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340" s="47" t="str" cm="1">
        <f t="array" ref="O340">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340" s="47" t="str" cm="1">
        <f t="array" ref="P340">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340" s="113"/>
      <c r="R340" s="116"/>
      <c r="S340" s="113"/>
      <c r="T340" s="47" t="str" cm="1">
        <f t="array" ref="T340">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340" s="113"/>
      <c r="V340" s="113"/>
      <c r="W340" s="113"/>
      <c r="X340" s="116"/>
      <c r="Y340" s="113"/>
      <c r="Z340" s="113"/>
      <c r="AA340" s="113"/>
      <c r="AB340" s="113"/>
      <c r="AC340" s="113"/>
      <c r="AD340" s="113"/>
      <c r="AE340" s="113"/>
      <c r="AF340" s="113"/>
    </row>
    <row r="341" spans="2:32" ht="15" customHeight="1" thickBot="1" x14ac:dyDescent="0.4">
      <c r="B341" s="257"/>
      <c r="C341" s="17">
        <v>4</v>
      </c>
      <c r="D341" s="113"/>
      <c r="E341" s="113"/>
      <c r="F341" s="113"/>
      <c r="G341" s="113"/>
      <c r="H341" s="113"/>
      <c r="I341" s="116"/>
      <c r="J341" s="113"/>
      <c r="K341" s="113"/>
      <c r="L341" s="113"/>
      <c r="M341" s="116"/>
      <c r="N341" s="113"/>
      <c r="O341" s="113"/>
      <c r="P341" s="113"/>
      <c r="Q341" s="47" t="str" cm="1">
        <f t="array" ref="Q341">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341" s="116"/>
      <c r="S341" s="113"/>
      <c r="T341" s="113"/>
      <c r="U341" s="47" t="str" cm="1">
        <f t="array" ref="U341">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341" s="113"/>
      <c r="W341" s="113"/>
      <c r="X341" s="115" t="str" cm="1">
        <f t="array" ref="X341">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341" s="47" t="str" cm="1">
        <f t="array" ref="Y341">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341" s="113"/>
      <c r="AA341" s="113"/>
      <c r="AB341" s="113"/>
      <c r="AC341" s="113"/>
      <c r="AD341" s="113"/>
      <c r="AE341" s="113"/>
      <c r="AF341" s="113"/>
    </row>
    <row r="342" spans="2:32" ht="15" customHeight="1" thickBot="1" x14ac:dyDescent="0.4">
      <c r="B342" s="257"/>
      <c r="C342" s="17">
        <v>5</v>
      </c>
      <c r="D342" s="113"/>
      <c r="E342" s="113"/>
      <c r="F342" s="113"/>
      <c r="G342" s="113"/>
      <c r="H342" s="47" t="str" cm="1">
        <f t="array" ref="H342">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342" s="115" t="str" cm="1">
        <f t="array" ref="I342">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342" s="113"/>
      <c r="K342" s="113"/>
      <c r="L342" s="113"/>
      <c r="M342" s="116"/>
      <c r="N342" s="113"/>
      <c r="O342" s="113"/>
      <c r="P342" s="113"/>
      <c r="Q342" s="47" t="str" cm="1">
        <f t="array" ref="Q342">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342" s="116"/>
      <c r="S342" s="113"/>
      <c r="T342" s="113"/>
      <c r="U342" s="47" t="str" cm="1">
        <f t="array" ref="U342">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342" s="113"/>
      <c r="W342" s="113"/>
      <c r="X342" s="115" t="str" cm="1">
        <f t="array" ref="X342">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342" s="47" t="str" cm="1">
        <f t="array" ref="Y342">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342" s="113"/>
      <c r="AA342" s="113"/>
      <c r="AB342" s="113"/>
      <c r="AC342" s="113"/>
      <c r="AD342" s="113"/>
      <c r="AE342" s="113"/>
      <c r="AF342" s="113"/>
    </row>
    <row r="343" spans="2:32" ht="15" customHeight="1" thickBot="1" x14ac:dyDescent="0.4">
      <c r="B343" s="257"/>
      <c r="C343" s="17">
        <v>6</v>
      </c>
      <c r="D343" s="113"/>
      <c r="E343" s="113"/>
      <c r="F343" s="113"/>
      <c r="G343" s="113"/>
      <c r="H343" s="113"/>
      <c r="I343" s="116"/>
      <c r="J343" s="113"/>
      <c r="K343" s="113"/>
      <c r="L343" s="113"/>
      <c r="M343" s="116"/>
      <c r="N343" s="113"/>
      <c r="O343" s="113"/>
      <c r="P343" s="113"/>
      <c r="Q343" s="113"/>
      <c r="R343" s="116"/>
      <c r="S343" s="113"/>
      <c r="T343" s="113"/>
      <c r="U343" s="113"/>
      <c r="V343" s="113"/>
      <c r="W343" s="113"/>
      <c r="X343" s="115" t="str" cm="1">
        <f t="array" ref="X343">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343" s="47" t="str" cm="1">
        <f t="array" ref="Y343">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343" s="47" t="str" cm="1">
        <f t="array" ref="Z343">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343" s="47" t="str" cm="1">
        <f t="array" ref="AA343">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343" s="47" t="str" cm="1">
        <f t="array" ref="AB343">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343" s="47" t="str" cm="1">
        <f t="array" ref="AC343">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343" s="113"/>
      <c r="AE343" s="113"/>
      <c r="AF343" s="113"/>
    </row>
    <row r="344" spans="2:32" ht="15" customHeight="1" thickBot="1" x14ac:dyDescent="0.4">
      <c r="B344" s="257"/>
      <c r="C344" s="17">
        <v>7</v>
      </c>
      <c r="D344" s="113"/>
      <c r="E344" s="113"/>
      <c r="F344" s="113"/>
      <c r="G344" s="113"/>
      <c r="H344" s="113"/>
      <c r="I344" s="116"/>
      <c r="J344" s="113"/>
      <c r="K344" s="113"/>
      <c r="L344" s="47" t="str" cm="1">
        <f t="array" ref="L344">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344" s="115" t="str" cm="1">
        <f t="array" ref="M344">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344" s="113"/>
      <c r="O344" s="113"/>
      <c r="P344" s="113"/>
      <c r="Q344" s="113"/>
      <c r="R344" s="116"/>
      <c r="S344" s="113"/>
      <c r="T344" s="113"/>
      <c r="U344" s="113"/>
      <c r="V344" s="113"/>
      <c r="W344" s="113"/>
      <c r="X344" s="115" t="str" cm="1">
        <f t="array" ref="X344">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344" s="47" t="str" cm="1">
        <f t="array" ref="Y344">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344" s="113"/>
      <c r="AA344" s="113"/>
      <c r="AB344" s="113"/>
      <c r="AC344" s="113"/>
      <c r="AD344" s="47" t="str" cm="1">
        <f t="array" ref="AD344">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344" s="47" t="str" cm="1">
        <f t="array" ref="AE344">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344" s="47" t="str" cm="1">
        <f t="array" ref="AF344">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345" spans="2:32" ht="15" customHeight="1" thickBot="1" x14ac:dyDescent="0.4">
      <c r="B345" s="257"/>
      <c r="C345" s="17">
        <v>8</v>
      </c>
      <c r="D345" s="113"/>
      <c r="E345" s="113"/>
      <c r="F345" s="47" t="str" cm="1">
        <f t="array" ref="F345">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345" s="47" t="str" cm="1">
        <f t="array" ref="G345">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345" s="113"/>
      <c r="I345" s="116"/>
      <c r="J345" s="113"/>
      <c r="K345" s="113"/>
      <c r="L345" s="113"/>
      <c r="M345" s="116"/>
      <c r="N345" s="113"/>
      <c r="O345" s="113"/>
      <c r="P345" s="113"/>
      <c r="Q345" s="113"/>
      <c r="R345" s="116"/>
      <c r="S345" s="47" t="str" cm="1">
        <f t="array" ref="S345">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345" s="113"/>
      <c r="U345" s="113"/>
      <c r="V345" s="113"/>
      <c r="W345" s="47" t="str" cm="1">
        <f t="array" ref="W345">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345" s="116"/>
      <c r="Y345" s="113"/>
      <c r="Z345" s="113"/>
      <c r="AA345" s="113"/>
      <c r="AB345" s="113"/>
      <c r="AC345" s="113"/>
      <c r="AD345" s="113"/>
      <c r="AE345" s="113"/>
      <c r="AF345" s="113"/>
    </row>
    <row r="346" spans="2:32" ht="15" customHeight="1" thickBot="1" x14ac:dyDescent="0.4">
      <c r="B346" s="257"/>
      <c r="C346" s="17">
        <v>9</v>
      </c>
      <c r="D346" s="113"/>
      <c r="E346" s="113"/>
      <c r="F346" s="47" t="str" cm="1">
        <f t="array" ref="F346">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346" s="47" t="str" cm="1">
        <f t="array" ref="G346">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346" s="113"/>
      <c r="I346" s="116"/>
      <c r="J346" s="113"/>
      <c r="K346" s="113"/>
      <c r="L346" s="113"/>
      <c r="M346" s="116"/>
      <c r="N346" s="113"/>
      <c r="O346" s="113"/>
      <c r="P346" s="113"/>
      <c r="Q346" s="47" t="str" cm="1">
        <f t="array" ref="Q346">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346" s="116"/>
      <c r="S346" s="113"/>
      <c r="T346" s="113"/>
      <c r="U346" s="47" t="str" cm="1">
        <f t="array" ref="U346">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346" s="113"/>
      <c r="W346" s="113"/>
      <c r="X346" s="116"/>
      <c r="Y346" s="113"/>
      <c r="Z346" s="113"/>
      <c r="AA346" s="113"/>
      <c r="AB346" s="113"/>
      <c r="AC346" s="113"/>
      <c r="AD346" s="113"/>
      <c r="AE346" s="113"/>
      <c r="AF346" s="113"/>
    </row>
    <row r="347" spans="2:32" ht="15" customHeight="1" thickBot="1" x14ac:dyDescent="0.4">
      <c r="B347" s="257"/>
      <c r="C347" s="17">
        <v>10</v>
      </c>
      <c r="D347" s="118"/>
      <c r="E347" s="118"/>
      <c r="F347" s="119" t="str" cm="1">
        <f t="array" ref="F347">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347" s="119" t="str" cm="1">
        <f t="array" ref="G347">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347" s="118"/>
      <c r="I347" s="120"/>
      <c r="J347" s="118"/>
      <c r="K347" s="118"/>
      <c r="L347" s="118"/>
      <c r="M347" s="120"/>
      <c r="N347" s="118"/>
      <c r="O347" s="118"/>
      <c r="P347" s="118"/>
      <c r="Q347" s="119" t="str" cm="1">
        <f t="array" ref="Q347">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347" s="120"/>
      <c r="S347" s="118"/>
      <c r="T347" s="118"/>
      <c r="U347" s="119" t="str" cm="1">
        <f t="array" ref="U347">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347" s="118"/>
      <c r="W347" s="118"/>
      <c r="X347" s="120"/>
      <c r="Y347" s="118"/>
      <c r="Z347" s="118"/>
      <c r="AA347" s="118"/>
      <c r="AB347" s="118"/>
      <c r="AC347" s="118"/>
      <c r="AD347" s="118"/>
      <c r="AE347" s="118"/>
      <c r="AF347" s="118"/>
    </row>
    <row r="348" spans="2:32" ht="15" customHeight="1" thickBot="1" x14ac:dyDescent="0.4">
      <c r="B348" s="227"/>
      <c r="C348" s="18"/>
      <c r="D348" s="59"/>
      <c r="E348" s="59"/>
      <c r="F348" s="59"/>
      <c r="G348" s="59"/>
      <c r="H348" s="59"/>
      <c r="I348" s="59"/>
      <c r="J348" s="59"/>
      <c r="K348" s="59"/>
      <c r="L348" s="59"/>
      <c r="M348" s="59"/>
      <c r="N348" s="59"/>
      <c r="O348" s="59"/>
      <c r="P348" s="123"/>
      <c r="Q348" s="123"/>
      <c r="R348" s="123"/>
      <c r="S348" s="123"/>
      <c r="T348" s="123"/>
      <c r="U348" s="123"/>
      <c r="V348" s="123"/>
      <c r="W348" s="123"/>
      <c r="X348" s="123"/>
      <c r="Y348" s="123"/>
      <c r="Z348" s="123"/>
      <c r="AA348" s="59"/>
      <c r="AB348" s="59"/>
      <c r="AC348" s="59"/>
      <c r="AD348" s="59"/>
      <c r="AE348" s="59"/>
      <c r="AF348" s="59"/>
    </row>
    <row r="349" spans="2:32" ht="15" customHeight="1" thickBot="1" x14ac:dyDescent="0.4">
      <c r="B349" s="257" t="str">
        <f>IF('1. Introduction'!C40=0,"",'1. Introduction'!C40)</f>
        <v/>
      </c>
      <c r="C349" s="17">
        <v>1</v>
      </c>
      <c r="D349" s="107" t="str" cm="1">
        <f t="array" ref="D349">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349" s="107" t="str" cm="1">
        <f t="array" ref="E349">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349" s="108"/>
      <c r="G349" s="108"/>
      <c r="H349" s="108"/>
      <c r="I349" s="109"/>
      <c r="J349" s="108"/>
      <c r="K349" s="108"/>
      <c r="L349" s="108"/>
      <c r="M349" s="109"/>
      <c r="N349" s="108"/>
      <c r="O349" s="108"/>
      <c r="P349" s="108"/>
      <c r="Q349" s="108"/>
      <c r="R349" s="109"/>
      <c r="S349" s="108"/>
      <c r="T349" s="108"/>
      <c r="U349" s="108"/>
      <c r="V349" s="112"/>
      <c r="W349" s="108"/>
      <c r="X349" s="109"/>
      <c r="Y349" s="112"/>
      <c r="Z349" s="112"/>
      <c r="AA349" s="112"/>
      <c r="AB349" s="112"/>
      <c r="AC349" s="112"/>
      <c r="AD349" s="112"/>
      <c r="AE349" s="112"/>
      <c r="AF349" s="112"/>
    </row>
    <row r="350" spans="2:32" ht="15" customHeight="1" thickBot="1" x14ac:dyDescent="0.4">
      <c r="B350" s="257"/>
      <c r="C350" s="17">
        <v>2</v>
      </c>
      <c r="D350" s="113"/>
      <c r="E350" s="114"/>
      <c r="F350" s="113"/>
      <c r="G350" s="113"/>
      <c r="H350" s="47" t="str" cm="1">
        <f t="array" ref="H350">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350" s="115" t="str" cm="1">
        <f t="array" ref="I350">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350" s="47" t="str" cm="1">
        <f t="array" ref="J350">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350" s="47" t="str" cm="1">
        <f t="array" ref="K350">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350" s="113"/>
      <c r="M350" s="116"/>
      <c r="N350" s="113"/>
      <c r="O350" s="113"/>
      <c r="P350" s="113"/>
      <c r="Q350" s="113"/>
      <c r="R350" s="115" t="str" cm="1">
        <f t="array" ref="R350">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350" s="113"/>
      <c r="T350" s="113"/>
      <c r="U350" s="113"/>
      <c r="V350" s="47" t="str" cm="1">
        <f t="array" ref="V350">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350" s="113"/>
      <c r="X350" s="116"/>
      <c r="Y350" s="113"/>
      <c r="Z350" s="113"/>
      <c r="AA350" s="113"/>
      <c r="AB350" s="113"/>
      <c r="AC350" s="113"/>
      <c r="AD350" s="113"/>
      <c r="AE350" s="113"/>
      <c r="AF350" s="113"/>
    </row>
    <row r="351" spans="2:32" ht="15" customHeight="1" thickBot="1" x14ac:dyDescent="0.4">
      <c r="B351" s="257"/>
      <c r="C351" s="17">
        <v>3</v>
      </c>
      <c r="D351" s="113"/>
      <c r="E351" s="113"/>
      <c r="F351" s="113"/>
      <c r="G351" s="113"/>
      <c r="H351" s="113"/>
      <c r="I351" s="116"/>
      <c r="J351" s="113"/>
      <c r="K351" s="113"/>
      <c r="L351" s="113"/>
      <c r="M351" s="116"/>
      <c r="N351" s="47" t="str" cm="1">
        <f t="array" ref="N351">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351" s="47" t="str" cm="1">
        <f t="array" ref="O351">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351" s="47" t="str" cm="1">
        <f t="array" ref="P351">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351" s="113"/>
      <c r="R351" s="116"/>
      <c r="S351" s="113"/>
      <c r="T351" s="47" t="str" cm="1">
        <f t="array" ref="T351">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351" s="113"/>
      <c r="V351" s="113"/>
      <c r="W351" s="113"/>
      <c r="X351" s="116"/>
      <c r="Y351" s="113"/>
      <c r="Z351" s="113"/>
      <c r="AA351" s="113"/>
      <c r="AB351" s="113"/>
      <c r="AC351" s="113"/>
      <c r="AD351" s="113"/>
      <c r="AE351" s="113"/>
      <c r="AF351" s="113"/>
    </row>
    <row r="352" spans="2:32" ht="15" customHeight="1" thickBot="1" x14ac:dyDescent="0.4">
      <c r="B352" s="257"/>
      <c r="C352" s="17">
        <v>4</v>
      </c>
      <c r="D352" s="113"/>
      <c r="E352" s="113"/>
      <c r="F352" s="113"/>
      <c r="G352" s="113"/>
      <c r="H352" s="113"/>
      <c r="I352" s="116"/>
      <c r="J352" s="113"/>
      <c r="K352" s="113"/>
      <c r="L352" s="113"/>
      <c r="M352" s="116"/>
      <c r="N352" s="113"/>
      <c r="O352" s="113"/>
      <c r="P352" s="113"/>
      <c r="Q352" s="47" t="str" cm="1">
        <f t="array" ref="Q352">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352" s="116"/>
      <c r="S352" s="113"/>
      <c r="T352" s="113"/>
      <c r="U352" s="47" t="str" cm="1">
        <f t="array" ref="U352">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352" s="113"/>
      <c r="W352" s="113"/>
      <c r="X352" s="115" t="str" cm="1">
        <f t="array" ref="X352">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352" s="47" t="str" cm="1">
        <f t="array" ref="Y352">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352" s="113"/>
      <c r="AA352" s="113"/>
      <c r="AB352" s="113"/>
      <c r="AC352" s="113"/>
      <c r="AD352" s="113"/>
      <c r="AE352" s="113"/>
      <c r="AF352" s="113"/>
    </row>
    <row r="353" spans="2:32" ht="15" customHeight="1" thickBot="1" x14ac:dyDescent="0.4">
      <c r="B353" s="257"/>
      <c r="C353" s="17">
        <v>5</v>
      </c>
      <c r="D353" s="113"/>
      <c r="E353" s="113"/>
      <c r="F353" s="113"/>
      <c r="G353" s="113"/>
      <c r="H353" s="47" t="str" cm="1">
        <f t="array" ref="H353">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353" s="115" t="str" cm="1">
        <f t="array" ref="I353">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353" s="113"/>
      <c r="K353" s="113"/>
      <c r="L353" s="113"/>
      <c r="M353" s="116"/>
      <c r="N353" s="113"/>
      <c r="O353" s="113"/>
      <c r="P353" s="113"/>
      <c r="Q353" s="47" t="str" cm="1">
        <f t="array" ref="Q353">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353" s="116"/>
      <c r="S353" s="113"/>
      <c r="T353" s="113"/>
      <c r="U353" s="47" t="str" cm="1">
        <f t="array" ref="U353">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353" s="113"/>
      <c r="W353" s="113"/>
      <c r="X353" s="115" t="str" cm="1">
        <f t="array" ref="X353">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353" s="47" t="str" cm="1">
        <f t="array" ref="Y353">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353" s="113"/>
      <c r="AA353" s="113"/>
      <c r="AB353" s="113"/>
      <c r="AC353" s="113"/>
      <c r="AD353" s="113"/>
      <c r="AE353" s="113"/>
      <c r="AF353" s="113"/>
    </row>
    <row r="354" spans="2:32" ht="15" customHeight="1" thickBot="1" x14ac:dyDescent="0.4">
      <c r="B354" s="257"/>
      <c r="C354" s="17">
        <v>6</v>
      </c>
      <c r="D354" s="113"/>
      <c r="E354" s="113"/>
      <c r="F354" s="113"/>
      <c r="G354" s="113"/>
      <c r="H354" s="113"/>
      <c r="I354" s="116"/>
      <c r="J354" s="113"/>
      <c r="K354" s="113"/>
      <c r="L354" s="113"/>
      <c r="M354" s="116"/>
      <c r="N354" s="113"/>
      <c r="O354" s="113"/>
      <c r="P354" s="113"/>
      <c r="Q354" s="113"/>
      <c r="R354" s="116"/>
      <c r="S354" s="113"/>
      <c r="T354" s="113"/>
      <c r="U354" s="113"/>
      <c r="V354" s="113"/>
      <c r="W354" s="113"/>
      <c r="X354" s="115" t="str" cm="1">
        <f t="array" ref="X354">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354" s="47" t="str" cm="1">
        <f t="array" ref="Y354">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354" s="47" t="str" cm="1">
        <f t="array" ref="Z354">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354" s="47" t="str" cm="1">
        <f t="array" ref="AA354">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354" s="47" t="str" cm="1">
        <f t="array" ref="AB354">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354" s="47" t="str" cm="1">
        <f t="array" ref="AC354">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354" s="113"/>
      <c r="AE354" s="113"/>
      <c r="AF354" s="113"/>
    </row>
    <row r="355" spans="2:32" ht="15" customHeight="1" thickBot="1" x14ac:dyDescent="0.4">
      <c r="B355" s="257"/>
      <c r="C355" s="17">
        <v>7</v>
      </c>
      <c r="D355" s="113"/>
      <c r="E355" s="113"/>
      <c r="F355" s="113"/>
      <c r="G355" s="113"/>
      <c r="H355" s="113"/>
      <c r="I355" s="116"/>
      <c r="J355" s="113"/>
      <c r="K355" s="113"/>
      <c r="L355" s="47" t="str" cm="1">
        <f t="array" ref="L355">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355" s="115" t="str" cm="1">
        <f t="array" ref="M355">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355" s="113"/>
      <c r="O355" s="113"/>
      <c r="P355" s="113"/>
      <c r="Q355" s="113"/>
      <c r="R355" s="116"/>
      <c r="S355" s="113"/>
      <c r="T355" s="113"/>
      <c r="U355" s="113"/>
      <c r="V355" s="113"/>
      <c r="W355" s="113"/>
      <c r="X355" s="115" t="str" cm="1">
        <f t="array" ref="X355">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355" s="47" t="str" cm="1">
        <f t="array" ref="Y355">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355" s="113"/>
      <c r="AA355" s="113"/>
      <c r="AB355" s="113"/>
      <c r="AC355" s="113"/>
      <c r="AD355" s="47" t="str" cm="1">
        <f t="array" ref="AD355">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355" s="47" t="str" cm="1">
        <f t="array" ref="AE355">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355" s="47" t="str" cm="1">
        <f t="array" ref="AF355">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356" spans="2:32" ht="15" customHeight="1" thickBot="1" x14ac:dyDescent="0.4">
      <c r="B356" s="257"/>
      <c r="C356" s="17">
        <v>8</v>
      </c>
      <c r="D356" s="113"/>
      <c r="E356" s="113"/>
      <c r="F356" s="47" t="str" cm="1">
        <f t="array" ref="F356">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356" s="47" t="str" cm="1">
        <f t="array" ref="G356">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356" s="113"/>
      <c r="I356" s="116"/>
      <c r="J356" s="113"/>
      <c r="K356" s="113"/>
      <c r="L356" s="113"/>
      <c r="M356" s="116"/>
      <c r="N356" s="113"/>
      <c r="O356" s="113"/>
      <c r="P356" s="113"/>
      <c r="Q356" s="113"/>
      <c r="R356" s="116"/>
      <c r="S356" s="47" t="str" cm="1">
        <f t="array" ref="S356">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356" s="113"/>
      <c r="U356" s="113"/>
      <c r="V356" s="113"/>
      <c r="W356" s="47" t="str" cm="1">
        <f t="array" ref="W356">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356" s="116"/>
      <c r="Y356" s="113"/>
      <c r="Z356" s="113"/>
      <c r="AA356" s="113"/>
      <c r="AB356" s="113"/>
      <c r="AC356" s="113"/>
      <c r="AD356" s="113"/>
      <c r="AE356" s="113"/>
      <c r="AF356" s="113"/>
    </row>
    <row r="357" spans="2:32" ht="15" customHeight="1" thickBot="1" x14ac:dyDescent="0.4">
      <c r="B357" s="257"/>
      <c r="C357" s="17">
        <v>9</v>
      </c>
      <c r="D357" s="113"/>
      <c r="E357" s="113"/>
      <c r="F357" s="47" t="str" cm="1">
        <f t="array" ref="F357">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357" s="47" t="str" cm="1">
        <f t="array" ref="G357">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357" s="113"/>
      <c r="I357" s="116"/>
      <c r="J357" s="113"/>
      <c r="K357" s="113"/>
      <c r="L357" s="113"/>
      <c r="M357" s="116"/>
      <c r="N357" s="113"/>
      <c r="O357" s="113"/>
      <c r="P357" s="113"/>
      <c r="Q357" s="47" t="str" cm="1">
        <f t="array" ref="Q357">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357" s="116"/>
      <c r="S357" s="113"/>
      <c r="T357" s="113"/>
      <c r="U357" s="47" t="str" cm="1">
        <f t="array" ref="U357">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357" s="113"/>
      <c r="W357" s="113"/>
      <c r="X357" s="116"/>
      <c r="Y357" s="113"/>
      <c r="Z357" s="113"/>
      <c r="AA357" s="113"/>
      <c r="AB357" s="113"/>
      <c r="AC357" s="113"/>
      <c r="AD357" s="113"/>
      <c r="AE357" s="113"/>
      <c r="AF357" s="113"/>
    </row>
    <row r="358" spans="2:32" ht="15" customHeight="1" thickBot="1" x14ac:dyDescent="0.4">
      <c r="B358" s="257"/>
      <c r="C358" s="17">
        <v>10</v>
      </c>
      <c r="D358" s="118"/>
      <c r="E358" s="118"/>
      <c r="F358" s="119" t="str" cm="1">
        <f t="array" ref="F358">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358" s="119" t="str" cm="1">
        <f t="array" ref="G358">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358" s="118"/>
      <c r="I358" s="120"/>
      <c r="J358" s="118"/>
      <c r="K358" s="118"/>
      <c r="L358" s="118"/>
      <c r="M358" s="120"/>
      <c r="N358" s="118"/>
      <c r="O358" s="118"/>
      <c r="P358" s="118"/>
      <c r="Q358" s="119" t="str" cm="1">
        <f t="array" ref="Q358">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358" s="120"/>
      <c r="S358" s="118"/>
      <c r="T358" s="118"/>
      <c r="U358" s="119" t="str" cm="1">
        <f t="array" ref="U358">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358" s="118"/>
      <c r="W358" s="118"/>
      <c r="X358" s="120"/>
      <c r="Y358" s="118"/>
      <c r="Z358" s="118"/>
      <c r="AA358" s="118"/>
      <c r="AB358" s="118"/>
      <c r="AC358" s="118"/>
      <c r="AD358" s="118"/>
      <c r="AE358" s="118"/>
      <c r="AF358" s="118"/>
    </row>
    <row r="359" spans="2:32" ht="15" customHeight="1" thickBot="1" x14ac:dyDescent="0.4">
      <c r="B359" s="227"/>
      <c r="C359" s="18"/>
      <c r="D359" s="59"/>
      <c r="E359" s="59"/>
      <c r="F359" s="59"/>
      <c r="G359" s="59"/>
      <c r="H359" s="59"/>
      <c r="I359" s="59"/>
      <c r="J359" s="59"/>
      <c r="K359" s="59"/>
      <c r="L359" s="59"/>
      <c r="M359" s="59"/>
      <c r="N359" s="59"/>
      <c r="O359" s="59"/>
      <c r="P359" s="123"/>
      <c r="Q359" s="123"/>
      <c r="R359" s="123"/>
      <c r="S359" s="123"/>
      <c r="T359" s="123"/>
      <c r="U359" s="123"/>
      <c r="V359" s="123"/>
      <c r="W359" s="123"/>
      <c r="X359" s="123"/>
      <c r="Y359" s="123"/>
      <c r="Z359" s="123"/>
      <c r="AA359" s="59"/>
      <c r="AB359" s="59"/>
      <c r="AC359" s="59"/>
      <c r="AD359" s="59"/>
      <c r="AE359" s="59"/>
      <c r="AF359" s="59"/>
    </row>
    <row r="360" spans="2:32" ht="15" customHeight="1" thickBot="1" x14ac:dyDescent="0.4">
      <c r="B360" s="257" t="str">
        <f>IF('1. Introduction'!C41=0,"",'1. Introduction'!C41)</f>
        <v/>
      </c>
      <c r="C360" s="17">
        <v>1</v>
      </c>
      <c r="D360" s="107" t="str" cm="1">
        <f t="array" ref="D360">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360" s="107" t="str" cm="1">
        <f t="array" ref="E360">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360" s="108"/>
      <c r="G360" s="108"/>
      <c r="H360" s="108"/>
      <c r="I360" s="109"/>
      <c r="J360" s="108"/>
      <c r="K360" s="108"/>
      <c r="L360" s="108"/>
      <c r="M360" s="109"/>
      <c r="N360" s="108"/>
      <c r="O360" s="108"/>
      <c r="P360" s="108"/>
      <c r="Q360" s="108"/>
      <c r="R360" s="109"/>
      <c r="S360" s="108"/>
      <c r="T360" s="108"/>
      <c r="U360" s="108"/>
      <c r="V360" s="112"/>
      <c r="W360" s="108"/>
      <c r="X360" s="109"/>
      <c r="Y360" s="112"/>
      <c r="Z360" s="112"/>
      <c r="AA360" s="112"/>
      <c r="AB360" s="112"/>
      <c r="AC360" s="112"/>
      <c r="AD360" s="112"/>
      <c r="AE360" s="112"/>
      <c r="AF360" s="112"/>
    </row>
    <row r="361" spans="2:32" ht="15" customHeight="1" thickBot="1" x14ac:dyDescent="0.4">
      <c r="B361" s="257"/>
      <c r="C361" s="17">
        <v>2</v>
      </c>
      <c r="D361" s="113"/>
      <c r="E361" s="114"/>
      <c r="F361" s="113"/>
      <c r="G361" s="113"/>
      <c r="H361" s="47" t="str" cm="1">
        <f t="array" ref="H361">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361" s="115" t="str" cm="1">
        <f t="array" ref="I361">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361" s="47" t="str" cm="1">
        <f t="array" ref="J361">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361" s="47" t="str" cm="1">
        <f t="array" ref="K361">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361" s="113"/>
      <c r="M361" s="116"/>
      <c r="N361" s="113"/>
      <c r="O361" s="113"/>
      <c r="P361" s="113"/>
      <c r="Q361" s="113"/>
      <c r="R361" s="115" t="str" cm="1">
        <f t="array" ref="R361">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361" s="113"/>
      <c r="T361" s="113"/>
      <c r="U361" s="113"/>
      <c r="V361" s="47" t="str" cm="1">
        <f t="array" ref="V361">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361" s="113"/>
      <c r="X361" s="116"/>
      <c r="Y361" s="113"/>
      <c r="Z361" s="113"/>
      <c r="AA361" s="113"/>
      <c r="AB361" s="113"/>
      <c r="AC361" s="113"/>
      <c r="AD361" s="113"/>
      <c r="AE361" s="113"/>
      <c r="AF361" s="113"/>
    </row>
    <row r="362" spans="2:32" ht="15" customHeight="1" thickBot="1" x14ac:dyDescent="0.4">
      <c r="B362" s="257"/>
      <c r="C362" s="17">
        <v>3</v>
      </c>
      <c r="D362" s="113"/>
      <c r="E362" s="113"/>
      <c r="F362" s="113"/>
      <c r="G362" s="113"/>
      <c r="H362" s="113"/>
      <c r="I362" s="116"/>
      <c r="J362" s="113"/>
      <c r="K362" s="113"/>
      <c r="L362" s="113"/>
      <c r="M362" s="116"/>
      <c r="N362" s="47" t="str" cm="1">
        <f t="array" ref="N362">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362" s="47" t="str" cm="1">
        <f t="array" ref="O362">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362" s="47" t="str" cm="1">
        <f t="array" ref="P362">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362" s="113"/>
      <c r="R362" s="116"/>
      <c r="S362" s="113"/>
      <c r="T362" s="47" t="str" cm="1">
        <f t="array" ref="T362">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362" s="113"/>
      <c r="V362" s="113"/>
      <c r="W362" s="113"/>
      <c r="X362" s="116"/>
      <c r="Y362" s="113"/>
      <c r="Z362" s="113"/>
      <c r="AA362" s="113"/>
      <c r="AB362" s="113"/>
      <c r="AC362" s="113"/>
      <c r="AD362" s="113"/>
      <c r="AE362" s="113"/>
      <c r="AF362" s="113"/>
    </row>
    <row r="363" spans="2:32" ht="15" customHeight="1" thickBot="1" x14ac:dyDescent="0.4">
      <c r="B363" s="257"/>
      <c r="C363" s="17">
        <v>4</v>
      </c>
      <c r="D363" s="113"/>
      <c r="E363" s="113"/>
      <c r="F363" s="113"/>
      <c r="G363" s="113"/>
      <c r="H363" s="113"/>
      <c r="I363" s="116"/>
      <c r="J363" s="113"/>
      <c r="K363" s="113"/>
      <c r="L363" s="113"/>
      <c r="M363" s="116"/>
      <c r="N363" s="113"/>
      <c r="O363" s="113"/>
      <c r="P363" s="113"/>
      <c r="Q363" s="47" t="str" cm="1">
        <f t="array" ref="Q363">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363" s="116"/>
      <c r="S363" s="113"/>
      <c r="T363" s="113"/>
      <c r="U363" s="47" t="str" cm="1">
        <f t="array" ref="U363">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363" s="113"/>
      <c r="W363" s="113"/>
      <c r="X363" s="115" t="str" cm="1">
        <f t="array" ref="X363">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363" s="47" t="str" cm="1">
        <f t="array" ref="Y363">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363" s="113"/>
      <c r="AA363" s="113"/>
      <c r="AB363" s="113"/>
      <c r="AC363" s="113"/>
      <c r="AD363" s="113"/>
      <c r="AE363" s="113"/>
      <c r="AF363" s="113"/>
    </row>
    <row r="364" spans="2:32" ht="15" customHeight="1" thickBot="1" x14ac:dyDescent="0.4">
      <c r="B364" s="257"/>
      <c r="C364" s="17">
        <v>5</v>
      </c>
      <c r="D364" s="113"/>
      <c r="E364" s="113"/>
      <c r="F364" s="113"/>
      <c r="G364" s="113"/>
      <c r="H364" s="47" t="str" cm="1">
        <f t="array" ref="H364">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364" s="115" t="str" cm="1">
        <f t="array" ref="I364">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364" s="113"/>
      <c r="K364" s="113"/>
      <c r="L364" s="113"/>
      <c r="M364" s="116"/>
      <c r="N364" s="113"/>
      <c r="O364" s="113"/>
      <c r="P364" s="113"/>
      <c r="Q364" s="47" t="str" cm="1">
        <f t="array" ref="Q364">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364" s="116"/>
      <c r="S364" s="113"/>
      <c r="T364" s="113"/>
      <c r="U364" s="47" t="str" cm="1">
        <f t="array" ref="U364">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364" s="113"/>
      <c r="W364" s="113"/>
      <c r="X364" s="115" t="str" cm="1">
        <f t="array" ref="X364">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364" s="47" t="str" cm="1">
        <f t="array" ref="Y364">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364" s="113"/>
      <c r="AA364" s="113"/>
      <c r="AB364" s="113"/>
      <c r="AC364" s="113"/>
      <c r="AD364" s="113"/>
      <c r="AE364" s="113"/>
      <c r="AF364" s="113"/>
    </row>
    <row r="365" spans="2:32" ht="15" customHeight="1" thickBot="1" x14ac:dyDescent="0.4">
      <c r="B365" s="257"/>
      <c r="C365" s="17">
        <v>6</v>
      </c>
      <c r="D365" s="113"/>
      <c r="E365" s="113"/>
      <c r="F365" s="113"/>
      <c r="G365" s="113"/>
      <c r="H365" s="113"/>
      <c r="I365" s="116"/>
      <c r="J365" s="113"/>
      <c r="K365" s="113"/>
      <c r="L365" s="113"/>
      <c r="M365" s="116"/>
      <c r="N365" s="113"/>
      <c r="O365" s="113"/>
      <c r="P365" s="113"/>
      <c r="Q365" s="113"/>
      <c r="R365" s="116"/>
      <c r="S365" s="113"/>
      <c r="T365" s="113"/>
      <c r="U365" s="113"/>
      <c r="V365" s="113"/>
      <c r="W365" s="113"/>
      <c r="X365" s="115" t="str" cm="1">
        <f t="array" ref="X365">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365" s="47" t="str" cm="1">
        <f t="array" ref="Y365">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365" s="47" t="str" cm="1">
        <f t="array" ref="Z365">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365" s="47" t="str" cm="1">
        <f t="array" ref="AA365">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365" s="47" t="str" cm="1">
        <f t="array" ref="AB365">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365" s="47" t="str" cm="1">
        <f t="array" ref="AC365">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365" s="113"/>
      <c r="AE365" s="113"/>
      <c r="AF365" s="113"/>
    </row>
    <row r="366" spans="2:32" ht="15" customHeight="1" thickBot="1" x14ac:dyDescent="0.4">
      <c r="B366" s="257"/>
      <c r="C366" s="17">
        <v>7</v>
      </c>
      <c r="D366" s="113"/>
      <c r="E366" s="113"/>
      <c r="F366" s="113"/>
      <c r="G366" s="113"/>
      <c r="H366" s="113"/>
      <c r="I366" s="116"/>
      <c r="J366" s="113"/>
      <c r="K366" s="113"/>
      <c r="L366" s="47" t="str" cm="1">
        <f t="array" ref="L366">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366" s="115" t="str" cm="1">
        <f t="array" ref="M366">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366" s="113"/>
      <c r="O366" s="113"/>
      <c r="P366" s="113"/>
      <c r="Q366" s="113"/>
      <c r="R366" s="116"/>
      <c r="S366" s="113"/>
      <c r="T366" s="113"/>
      <c r="U366" s="113"/>
      <c r="V366" s="113"/>
      <c r="W366" s="113"/>
      <c r="X366" s="115" t="str" cm="1">
        <f t="array" ref="X366">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366" s="47" t="str" cm="1">
        <f t="array" ref="Y366">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366" s="113"/>
      <c r="AA366" s="113"/>
      <c r="AB366" s="113"/>
      <c r="AC366" s="113"/>
      <c r="AD366" s="47" t="str" cm="1">
        <f t="array" ref="AD366">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366" s="47" t="str" cm="1">
        <f t="array" ref="AE366">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366" s="47" t="str" cm="1">
        <f t="array" ref="AF366">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367" spans="2:32" ht="15" customHeight="1" thickBot="1" x14ac:dyDescent="0.4">
      <c r="B367" s="257"/>
      <c r="C367" s="17">
        <v>8</v>
      </c>
      <c r="D367" s="113"/>
      <c r="E367" s="113"/>
      <c r="F367" s="47" t="str" cm="1">
        <f t="array" ref="F367">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367" s="47" t="str" cm="1">
        <f t="array" ref="G367">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367" s="113"/>
      <c r="I367" s="116"/>
      <c r="J367" s="113"/>
      <c r="K367" s="113"/>
      <c r="L367" s="113"/>
      <c r="M367" s="116"/>
      <c r="N367" s="113"/>
      <c r="O367" s="113"/>
      <c r="P367" s="113"/>
      <c r="Q367" s="113"/>
      <c r="R367" s="116"/>
      <c r="S367" s="47" t="str" cm="1">
        <f t="array" ref="S367">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367" s="113"/>
      <c r="U367" s="113"/>
      <c r="V367" s="113"/>
      <c r="W367" s="47" t="str" cm="1">
        <f t="array" ref="W367">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367" s="116"/>
      <c r="Y367" s="113"/>
      <c r="Z367" s="113"/>
      <c r="AA367" s="113"/>
      <c r="AB367" s="113"/>
      <c r="AC367" s="113"/>
      <c r="AD367" s="113"/>
      <c r="AE367" s="113"/>
      <c r="AF367" s="113"/>
    </row>
    <row r="368" spans="2:32" ht="15" customHeight="1" thickBot="1" x14ac:dyDescent="0.4">
      <c r="B368" s="257"/>
      <c r="C368" s="17">
        <v>9</v>
      </c>
      <c r="D368" s="113"/>
      <c r="E368" s="113"/>
      <c r="F368" s="47" t="str" cm="1">
        <f t="array" ref="F368">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368" s="47" t="str" cm="1">
        <f t="array" ref="G368">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368" s="113"/>
      <c r="I368" s="116"/>
      <c r="J368" s="113"/>
      <c r="K368" s="113"/>
      <c r="L368" s="113"/>
      <c r="M368" s="116"/>
      <c r="N368" s="113"/>
      <c r="O368" s="113"/>
      <c r="P368" s="113"/>
      <c r="Q368" s="47" t="str" cm="1">
        <f t="array" ref="Q368">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368" s="116"/>
      <c r="S368" s="113"/>
      <c r="T368" s="113"/>
      <c r="U368" s="47" t="str" cm="1">
        <f t="array" ref="U368">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368" s="113"/>
      <c r="W368" s="113"/>
      <c r="X368" s="116"/>
      <c r="Y368" s="113"/>
      <c r="Z368" s="113"/>
      <c r="AA368" s="113"/>
      <c r="AB368" s="113"/>
      <c r="AC368" s="113"/>
      <c r="AD368" s="113"/>
      <c r="AE368" s="113"/>
      <c r="AF368" s="113"/>
    </row>
    <row r="369" spans="2:32" ht="15" customHeight="1" thickBot="1" x14ac:dyDescent="0.4">
      <c r="B369" s="257"/>
      <c r="C369" s="17">
        <v>10</v>
      </c>
      <c r="D369" s="118"/>
      <c r="E369" s="118"/>
      <c r="F369" s="119" t="str" cm="1">
        <f t="array" ref="F369">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369" s="119" t="str" cm="1">
        <f t="array" ref="G369">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369" s="118"/>
      <c r="I369" s="120"/>
      <c r="J369" s="118"/>
      <c r="K369" s="118"/>
      <c r="L369" s="118"/>
      <c r="M369" s="120"/>
      <c r="N369" s="118"/>
      <c r="O369" s="118"/>
      <c r="P369" s="118"/>
      <c r="Q369" s="119" t="str" cm="1">
        <f t="array" ref="Q369">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369" s="120"/>
      <c r="S369" s="118"/>
      <c r="T369" s="118"/>
      <c r="U369" s="119" t="str" cm="1">
        <f t="array" ref="U369">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369" s="118"/>
      <c r="W369" s="118"/>
      <c r="X369" s="120"/>
      <c r="Y369" s="118"/>
      <c r="Z369" s="118"/>
      <c r="AA369" s="118"/>
      <c r="AB369" s="118"/>
      <c r="AC369" s="118"/>
      <c r="AD369" s="118"/>
      <c r="AE369" s="118"/>
      <c r="AF369" s="118"/>
    </row>
    <row r="370" spans="2:32" ht="15" customHeight="1" thickBot="1" x14ac:dyDescent="0.4">
      <c r="B370" s="227"/>
      <c r="C370" s="18"/>
      <c r="D370" s="59"/>
      <c r="E370" s="59"/>
      <c r="F370" s="59"/>
      <c r="G370" s="59"/>
      <c r="H370" s="59"/>
      <c r="I370" s="59"/>
      <c r="J370" s="59"/>
      <c r="K370" s="59"/>
      <c r="L370" s="59"/>
      <c r="M370" s="59"/>
      <c r="N370" s="59"/>
      <c r="O370" s="59"/>
      <c r="P370" s="123"/>
      <c r="Q370" s="123"/>
      <c r="R370" s="123"/>
      <c r="S370" s="123"/>
      <c r="T370" s="123"/>
      <c r="U370" s="123"/>
      <c r="V370" s="123"/>
      <c r="W370" s="123"/>
      <c r="X370" s="123"/>
      <c r="Y370" s="123"/>
      <c r="Z370" s="123"/>
      <c r="AA370" s="59"/>
      <c r="AB370" s="59"/>
      <c r="AC370" s="59"/>
      <c r="AD370" s="59"/>
      <c r="AE370" s="59"/>
      <c r="AF370" s="59"/>
    </row>
    <row r="371" spans="2:32" ht="15" customHeight="1" thickBot="1" x14ac:dyDescent="0.4">
      <c r="B371" s="257" t="str">
        <f>IF('1. Introduction'!C42=0,"",'1. Introduction'!C42)</f>
        <v/>
      </c>
      <c r="C371" s="17">
        <v>1</v>
      </c>
      <c r="D371" s="107" t="str" cm="1">
        <f t="array" ref="D371">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371" s="107" t="str" cm="1">
        <f t="array" ref="E371">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371" s="108"/>
      <c r="G371" s="108"/>
      <c r="H371" s="108"/>
      <c r="I371" s="109"/>
      <c r="J371" s="108"/>
      <c r="K371" s="108"/>
      <c r="L371" s="108"/>
      <c r="M371" s="109"/>
      <c r="N371" s="108"/>
      <c r="O371" s="108"/>
      <c r="P371" s="108"/>
      <c r="Q371" s="108"/>
      <c r="R371" s="109"/>
      <c r="S371" s="108"/>
      <c r="T371" s="108"/>
      <c r="U371" s="108"/>
      <c r="V371" s="112"/>
      <c r="W371" s="108"/>
      <c r="X371" s="109"/>
      <c r="Y371" s="112"/>
      <c r="Z371" s="112"/>
      <c r="AA371" s="112"/>
      <c r="AB371" s="112"/>
      <c r="AC371" s="112"/>
      <c r="AD371" s="112"/>
      <c r="AE371" s="112"/>
      <c r="AF371" s="112"/>
    </row>
    <row r="372" spans="2:32" ht="15" customHeight="1" thickBot="1" x14ac:dyDescent="0.4">
      <c r="B372" s="257"/>
      <c r="C372" s="17">
        <v>2</v>
      </c>
      <c r="D372" s="113"/>
      <c r="E372" s="114"/>
      <c r="F372" s="113"/>
      <c r="G372" s="113"/>
      <c r="H372" s="47" t="str" cm="1">
        <f t="array" ref="H372">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372" s="115" t="str" cm="1">
        <f t="array" ref="I372">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372" s="47" t="str" cm="1">
        <f t="array" ref="J372">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372" s="47" t="str" cm="1">
        <f t="array" ref="K372">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372" s="113"/>
      <c r="M372" s="116"/>
      <c r="N372" s="113"/>
      <c r="O372" s="113"/>
      <c r="P372" s="113"/>
      <c r="Q372" s="113"/>
      <c r="R372" s="115" t="str" cm="1">
        <f t="array" ref="R372">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372" s="113"/>
      <c r="T372" s="113"/>
      <c r="U372" s="113"/>
      <c r="V372" s="47" t="str" cm="1">
        <f t="array" ref="V372">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372" s="113"/>
      <c r="X372" s="116"/>
      <c r="Y372" s="113"/>
      <c r="Z372" s="113"/>
      <c r="AA372" s="113"/>
      <c r="AB372" s="113"/>
      <c r="AC372" s="113"/>
      <c r="AD372" s="113"/>
      <c r="AE372" s="113"/>
      <c r="AF372" s="113"/>
    </row>
    <row r="373" spans="2:32" ht="15" customHeight="1" thickBot="1" x14ac:dyDescent="0.4">
      <c r="B373" s="257"/>
      <c r="C373" s="17">
        <v>3</v>
      </c>
      <c r="D373" s="113"/>
      <c r="E373" s="113"/>
      <c r="F373" s="113"/>
      <c r="G373" s="113"/>
      <c r="H373" s="113"/>
      <c r="I373" s="116"/>
      <c r="J373" s="113"/>
      <c r="K373" s="113"/>
      <c r="L373" s="113"/>
      <c r="M373" s="116"/>
      <c r="N373" s="47" t="str" cm="1">
        <f t="array" ref="N373">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373" s="47" t="str" cm="1">
        <f t="array" ref="O373">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373" s="47" t="str" cm="1">
        <f t="array" ref="P373">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373" s="113"/>
      <c r="R373" s="116"/>
      <c r="S373" s="113"/>
      <c r="T373" s="47" t="str" cm="1">
        <f t="array" ref="T373">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373" s="113"/>
      <c r="V373" s="113"/>
      <c r="W373" s="113"/>
      <c r="X373" s="116"/>
      <c r="Y373" s="113"/>
      <c r="Z373" s="113"/>
      <c r="AA373" s="113"/>
      <c r="AB373" s="113"/>
      <c r="AC373" s="113"/>
      <c r="AD373" s="113"/>
      <c r="AE373" s="113"/>
      <c r="AF373" s="113"/>
    </row>
    <row r="374" spans="2:32" ht="15" customHeight="1" thickBot="1" x14ac:dyDescent="0.4">
      <c r="B374" s="257"/>
      <c r="C374" s="17">
        <v>4</v>
      </c>
      <c r="D374" s="113"/>
      <c r="E374" s="113"/>
      <c r="F374" s="113"/>
      <c r="G374" s="113"/>
      <c r="H374" s="113"/>
      <c r="I374" s="116"/>
      <c r="J374" s="113"/>
      <c r="K374" s="113"/>
      <c r="L374" s="113"/>
      <c r="M374" s="116"/>
      <c r="N374" s="113"/>
      <c r="O374" s="113"/>
      <c r="P374" s="113"/>
      <c r="Q374" s="47" t="str" cm="1">
        <f t="array" ref="Q374">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374" s="116"/>
      <c r="S374" s="113"/>
      <c r="T374" s="113"/>
      <c r="U374" s="47" t="str" cm="1">
        <f t="array" ref="U374">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374" s="113"/>
      <c r="W374" s="113"/>
      <c r="X374" s="115" t="str" cm="1">
        <f t="array" ref="X374">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374" s="47" t="str" cm="1">
        <f t="array" ref="Y374">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374" s="113"/>
      <c r="AA374" s="113"/>
      <c r="AB374" s="113"/>
      <c r="AC374" s="113"/>
      <c r="AD374" s="113"/>
      <c r="AE374" s="113"/>
      <c r="AF374" s="113"/>
    </row>
    <row r="375" spans="2:32" ht="15" customHeight="1" thickBot="1" x14ac:dyDescent="0.4">
      <c r="B375" s="257"/>
      <c r="C375" s="17">
        <v>5</v>
      </c>
      <c r="D375" s="113"/>
      <c r="E375" s="113"/>
      <c r="F375" s="113"/>
      <c r="G375" s="113"/>
      <c r="H375" s="47" t="str" cm="1">
        <f t="array" ref="H375">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375" s="115" t="str" cm="1">
        <f t="array" ref="I375">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375" s="113"/>
      <c r="K375" s="113"/>
      <c r="L375" s="113"/>
      <c r="M375" s="116"/>
      <c r="N375" s="113"/>
      <c r="O375" s="113"/>
      <c r="P375" s="113"/>
      <c r="Q375" s="47" t="str" cm="1">
        <f t="array" ref="Q375">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375" s="116"/>
      <c r="S375" s="113"/>
      <c r="T375" s="113"/>
      <c r="U375" s="47" t="str" cm="1">
        <f t="array" ref="U375">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375" s="113"/>
      <c r="W375" s="113"/>
      <c r="X375" s="115" t="str" cm="1">
        <f t="array" ref="X375">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375" s="47" t="str" cm="1">
        <f t="array" ref="Y375">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375" s="113"/>
      <c r="AA375" s="113"/>
      <c r="AB375" s="113"/>
      <c r="AC375" s="113"/>
      <c r="AD375" s="113"/>
      <c r="AE375" s="113"/>
      <c r="AF375" s="113"/>
    </row>
    <row r="376" spans="2:32" ht="15" customHeight="1" thickBot="1" x14ac:dyDescent="0.4">
      <c r="B376" s="257"/>
      <c r="C376" s="17">
        <v>6</v>
      </c>
      <c r="D376" s="113"/>
      <c r="E376" s="113"/>
      <c r="F376" s="113"/>
      <c r="G376" s="113"/>
      <c r="H376" s="113"/>
      <c r="I376" s="116"/>
      <c r="J376" s="113"/>
      <c r="K376" s="113"/>
      <c r="L376" s="113"/>
      <c r="M376" s="116"/>
      <c r="N376" s="113"/>
      <c r="O376" s="113"/>
      <c r="P376" s="113"/>
      <c r="Q376" s="113"/>
      <c r="R376" s="116"/>
      <c r="S376" s="113"/>
      <c r="T376" s="113"/>
      <c r="U376" s="113"/>
      <c r="V376" s="113"/>
      <c r="W376" s="113"/>
      <c r="X376" s="115" t="str" cm="1">
        <f t="array" ref="X376">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376" s="47" t="str" cm="1">
        <f t="array" ref="Y376">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376" s="47" t="str" cm="1">
        <f t="array" ref="Z376">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376" s="47" t="str" cm="1">
        <f t="array" ref="AA376">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376" s="47" t="str" cm="1">
        <f t="array" ref="AB376">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376" s="47" t="str" cm="1">
        <f t="array" ref="AC376">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376" s="113"/>
      <c r="AE376" s="113"/>
      <c r="AF376" s="113"/>
    </row>
    <row r="377" spans="2:32" ht="15" customHeight="1" thickBot="1" x14ac:dyDescent="0.4">
      <c r="B377" s="257"/>
      <c r="C377" s="17">
        <v>7</v>
      </c>
      <c r="D377" s="113"/>
      <c r="E377" s="113"/>
      <c r="F377" s="113"/>
      <c r="G377" s="113"/>
      <c r="H377" s="113"/>
      <c r="I377" s="116"/>
      <c r="J377" s="113"/>
      <c r="K377" s="113"/>
      <c r="L377" s="47" t="str" cm="1">
        <f t="array" ref="L377">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377" s="115" t="str" cm="1">
        <f t="array" ref="M377">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377" s="113"/>
      <c r="O377" s="113"/>
      <c r="P377" s="113"/>
      <c r="Q377" s="113"/>
      <c r="R377" s="116"/>
      <c r="S377" s="113"/>
      <c r="T377" s="113"/>
      <c r="U377" s="113"/>
      <c r="V377" s="113"/>
      <c r="W377" s="113"/>
      <c r="X377" s="115" t="str" cm="1">
        <f t="array" ref="X377">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377" s="47" t="str" cm="1">
        <f t="array" ref="Y377">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377" s="113"/>
      <c r="AA377" s="113"/>
      <c r="AB377" s="113"/>
      <c r="AC377" s="113"/>
      <c r="AD377" s="47" t="str" cm="1">
        <f t="array" ref="AD377">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377" s="47" t="str" cm="1">
        <f t="array" ref="AE377">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377" s="47" t="str" cm="1">
        <f t="array" ref="AF377">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378" spans="2:32" ht="15" customHeight="1" thickBot="1" x14ac:dyDescent="0.4">
      <c r="B378" s="257"/>
      <c r="C378" s="17">
        <v>8</v>
      </c>
      <c r="D378" s="113"/>
      <c r="E378" s="113"/>
      <c r="F378" s="47" t="str" cm="1">
        <f t="array" ref="F378">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378" s="47" t="str" cm="1">
        <f t="array" ref="G378">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378" s="113"/>
      <c r="I378" s="116"/>
      <c r="J378" s="113"/>
      <c r="K378" s="113"/>
      <c r="L378" s="113"/>
      <c r="M378" s="116"/>
      <c r="N378" s="113"/>
      <c r="O378" s="113"/>
      <c r="P378" s="113"/>
      <c r="Q378" s="113"/>
      <c r="R378" s="116"/>
      <c r="S378" s="47" t="str" cm="1">
        <f t="array" ref="S378">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378" s="113"/>
      <c r="U378" s="113"/>
      <c r="V378" s="113"/>
      <c r="W378" s="47" t="str" cm="1">
        <f t="array" ref="W378">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378" s="116"/>
      <c r="Y378" s="113"/>
      <c r="Z378" s="113"/>
      <c r="AA378" s="113"/>
      <c r="AB378" s="113"/>
      <c r="AC378" s="113"/>
      <c r="AD378" s="113"/>
      <c r="AE378" s="113"/>
      <c r="AF378" s="113"/>
    </row>
    <row r="379" spans="2:32" ht="15" customHeight="1" thickBot="1" x14ac:dyDescent="0.4">
      <c r="B379" s="257"/>
      <c r="C379" s="17">
        <v>9</v>
      </c>
      <c r="D379" s="113"/>
      <c r="E379" s="113"/>
      <c r="F379" s="47" t="str" cm="1">
        <f t="array" ref="F379">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379" s="47" t="str" cm="1">
        <f t="array" ref="G379">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379" s="113"/>
      <c r="I379" s="116"/>
      <c r="J379" s="113"/>
      <c r="K379" s="113"/>
      <c r="L379" s="113"/>
      <c r="M379" s="116"/>
      <c r="N379" s="113"/>
      <c r="O379" s="113"/>
      <c r="P379" s="113"/>
      <c r="Q379" s="47" t="str" cm="1">
        <f t="array" ref="Q379">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379" s="116"/>
      <c r="S379" s="113"/>
      <c r="T379" s="113"/>
      <c r="U379" s="47" t="str" cm="1">
        <f t="array" ref="U379">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379" s="113"/>
      <c r="W379" s="113"/>
      <c r="X379" s="116"/>
      <c r="Y379" s="113"/>
      <c r="Z379" s="113"/>
      <c r="AA379" s="113"/>
      <c r="AB379" s="113"/>
      <c r="AC379" s="113"/>
      <c r="AD379" s="113"/>
      <c r="AE379" s="113"/>
      <c r="AF379" s="113"/>
    </row>
    <row r="380" spans="2:32" ht="15" customHeight="1" thickBot="1" x14ac:dyDescent="0.4">
      <c r="B380" s="257"/>
      <c r="C380" s="17">
        <v>10</v>
      </c>
      <c r="D380" s="118"/>
      <c r="E380" s="118"/>
      <c r="F380" s="119" t="str" cm="1">
        <f t="array" ref="F380">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380" s="119" t="str" cm="1">
        <f t="array" ref="G380">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380" s="118"/>
      <c r="I380" s="120"/>
      <c r="J380" s="118"/>
      <c r="K380" s="118"/>
      <c r="L380" s="118"/>
      <c r="M380" s="120"/>
      <c r="N380" s="118"/>
      <c r="O380" s="118"/>
      <c r="P380" s="118"/>
      <c r="Q380" s="119" t="str" cm="1">
        <f t="array" ref="Q380">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380" s="120"/>
      <c r="S380" s="118"/>
      <c r="T380" s="118"/>
      <c r="U380" s="119" t="str" cm="1">
        <f t="array" ref="U380">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380" s="118"/>
      <c r="W380" s="118"/>
      <c r="X380" s="120"/>
      <c r="Y380" s="118"/>
      <c r="Z380" s="118"/>
      <c r="AA380" s="118"/>
      <c r="AB380" s="118"/>
      <c r="AC380" s="118"/>
      <c r="AD380" s="118"/>
      <c r="AE380" s="118"/>
      <c r="AF380" s="118"/>
    </row>
    <row r="381" spans="2:32" ht="15" customHeight="1" thickBot="1" x14ac:dyDescent="0.4">
      <c r="B381" s="227"/>
      <c r="C381" s="18"/>
      <c r="D381" s="59"/>
      <c r="E381" s="59"/>
      <c r="F381" s="59"/>
      <c r="G381" s="59"/>
      <c r="H381" s="59"/>
      <c r="I381" s="59"/>
      <c r="J381" s="59"/>
      <c r="K381" s="59"/>
      <c r="L381" s="59"/>
      <c r="M381" s="59"/>
      <c r="N381" s="59"/>
      <c r="O381" s="59"/>
      <c r="P381" s="123"/>
      <c r="Q381" s="123"/>
      <c r="R381" s="123"/>
      <c r="S381" s="123"/>
      <c r="T381" s="123"/>
      <c r="U381" s="123"/>
      <c r="V381" s="123"/>
      <c r="W381" s="123"/>
      <c r="X381" s="123"/>
      <c r="Y381" s="123"/>
      <c r="Z381" s="123"/>
      <c r="AA381" s="59"/>
      <c r="AB381" s="59"/>
      <c r="AC381" s="59"/>
      <c r="AD381" s="59"/>
      <c r="AE381" s="59"/>
      <c r="AF381" s="59"/>
    </row>
    <row r="382" spans="2:32" ht="15" customHeight="1" thickBot="1" x14ac:dyDescent="0.4">
      <c r="B382" s="257" t="str">
        <f>IF('1. Introduction'!C43=0,"",'1. Introduction'!C43)</f>
        <v/>
      </c>
      <c r="C382" s="17">
        <v>1</v>
      </c>
      <c r="D382" s="107" t="str" cm="1">
        <f t="array" ref="D382">IFERROR(_xlfn.IFS(
    ISNUMBER(SEARCH("1", INDEX('1. Introduction'!J:J, 9 + INT((ROW() - 5) / 11)))), 1,
    ISNUMBER(SEARCH("2", INDEX('1. Introduction'!J:J, 9 + INT((ROW() - 5) / 11)))), 2,
    ISNUMBER(SEARCH("3", INDEX('1. Introduction'!J:J, 9 + INT((ROW() - 5) / 11)))), 3,
    ISNUMBER(SEARCH("4", INDEX('1. Introduction'!J:J, 9 + INT((ROW() - 5) / 11)))), 4,
    ISNUMBER(SEARCH("5", INDEX('1. Introduction'!J:J, 9 + INT((ROW() - 5) / 11)))), 5
), "")</f>
        <v/>
      </c>
      <c r="E382" s="107" t="str" cm="1">
        <f t="array" ref="E382">IFERROR(_xlfn.IFS(
    ISNUMBER(SEARCH("1", INDEX('1. Introduction'!K:K, 9 + INT((ROW() - 5) / 11)))), 1,
    ISNUMBER(SEARCH("2", INDEX('1. Introduction'!K:K, 9 + INT((ROW() - 5) / 11)))), 2,
    ISNUMBER(SEARCH("3", INDEX('1. Introduction'!K:K, 9 + INT((ROW() - 5) / 11)))), 3,
    ISNUMBER(SEARCH("4", INDEX('1. Introduction'!K:K, 9 + INT((ROW() - 5) / 11)))), 4,
    ISNUMBER(SEARCH("5", INDEX('1. Introduction'!K:K, 9 + INT((ROW() - 5) / 11)))), 5
), "")</f>
        <v/>
      </c>
      <c r="F382" s="108"/>
      <c r="G382" s="108"/>
      <c r="H382" s="108"/>
      <c r="I382" s="109"/>
      <c r="J382" s="108"/>
      <c r="K382" s="108"/>
      <c r="L382" s="108"/>
      <c r="M382" s="109"/>
      <c r="N382" s="108"/>
      <c r="O382" s="108"/>
      <c r="P382" s="108"/>
      <c r="Q382" s="108"/>
      <c r="R382" s="109"/>
      <c r="S382" s="108"/>
      <c r="T382" s="108"/>
      <c r="U382" s="108"/>
      <c r="V382" s="112"/>
      <c r="W382" s="108"/>
      <c r="X382" s="109"/>
      <c r="Y382" s="112"/>
      <c r="Z382" s="112"/>
      <c r="AA382" s="112"/>
      <c r="AB382" s="112"/>
      <c r="AC382" s="112"/>
      <c r="AD382" s="112"/>
      <c r="AE382" s="112"/>
      <c r="AF382" s="112"/>
    </row>
    <row r="383" spans="2:32" ht="15" customHeight="1" thickBot="1" x14ac:dyDescent="0.4">
      <c r="B383" s="257"/>
      <c r="C383" s="17">
        <v>2</v>
      </c>
      <c r="D383" s="113"/>
      <c r="E383" s="114"/>
      <c r="F383" s="113"/>
      <c r="G383" s="113"/>
      <c r="H383" s="47" t="str" cm="1">
        <f t="array" ref="H383">IFERROR(_xlfn.IFS(
    ISNUMBER(SEARCH("1", INDEX('2. Game Types'!H:H, 9 + INT((ROW() - 6) / 11)))), 1,
    ISNUMBER(SEARCH("2", INDEX('2. Game Types'!H:H, 9 + INT((ROW() - 6) / 11)))), 2,
    ISNUMBER(SEARCH("3", INDEX('2. Game Types'!H:H, 9 + INT((ROW() - 6) / 11)))), 3,
    ISNUMBER(SEARCH("4", INDEX('2. Game Types'!H:H, 9 + INT((ROW() - 6) / 11)))), 4,
    ISNUMBER(SEARCH("5", INDEX('2. Game Types'!H:H, 9 + INT((ROW() - 6) / 11)))), 5
), "")</f>
        <v/>
      </c>
      <c r="I383" s="115" t="str" cm="1">
        <f t="array" ref="I383">IFERROR(_xlfn.IFS(
    ISNUMBER(SEARCH("1", INDEX('2. Game Types'!I:I, 9 + INT((ROW() - 6) / 11)))), 1,
    ISNUMBER(SEARCH("2", INDEX('2. Game Types'!I:I, 9 + INT((ROW() - 6) / 11)))), 2,
    ISNUMBER(SEARCH("3", INDEX('2. Game Types'!I:I, 9 + INT((ROW() - 6) / 11)))), 3,
    ISNUMBER(SEARCH("4", INDEX('2. Game Types'!I:I, 9 + INT((ROW() - 6) / 11)))), 4,
    ISNUMBER(SEARCH("5", INDEX('2. Game Types'!I:I, 9 + INT((ROW() - 6) / 11)))), 5
), "")</f>
        <v/>
      </c>
      <c r="J383" s="47" t="str" cm="1">
        <f t="array" ref="J383">IFERROR(_xlfn.IFS(
    ISNUMBER(SEARCH("1", INDEX('2. Game Types'!J:J, 9 + INT((ROW() - 6) / 11)))), 1,
    ISNUMBER(SEARCH("2", INDEX('2. Game Types'!J:J, 9 + INT((ROW() - 6) / 11)))), 2,
    ISNUMBER(SEARCH("3", INDEX('2. Game Types'!J:J, 9 + INT((ROW() - 6) / 11)))), 3,
    ISNUMBER(SEARCH("4", INDEX('2. Game Types'!J:J, 9 + INT((ROW() - 6) / 11)))), 4,
    ISNUMBER(SEARCH("5", INDEX('2. Game Types'!J:J, 9 + INT((ROW() - 6) / 11)))), 5
), "")</f>
        <v/>
      </c>
      <c r="K383" s="47" t="str" cm="1">
        <f t="array" ref="K383">IFERROR(_xlfn.IFS(
    ISNUMBER(SEARCH("1", INDEX('2. Game Types'!K:K, 9 + INT((ROW() - 6) / 11)))), 1,
    ISNUMBER(SEARCH("2", INDEX('2. Game Types'!K:K, 9 + INT((ROW() - 6) / 11)))), 2,
    ISNUMBER(SEARCH("3", INDEX('2. Game Types'!K:K, 9 + INT((ROW() - 6) / 11)))), 3,
    ISNUMBER(SEARCH("4", INDEX('2. Game Types'!K:K, 9 + INT((ROW() - 6) / 11)))), 4,
    ISNUMBER(SEARCH("5", INDEX('2. Game Types'!K:K, 9 + INT((ROW() - 6) / 11)))), 5
), "")</f>
        <v/>
      </c>
      <c r="L383" s="113"/>
      <c r="M383" s="116"/>
      <c r="N383" s="113"/>
      <c r="O383" s="113"/>
      <c r="P383" s="113"/>
      <c r="Q383" s="113"/>
      <c r="R383" s="115" t="str" cm="1">
        <f t="array" ref="R383">IFERROR(_xlfn.IFS(
    ISNUMBER(SEARCH("1", INDEX('2. Game Types'!L:L, 9 + INT((ROW() - 6) / 11)))), 1,
    ISNUMBER(SEARCH("2", INDEX('2. Game Types'!L:L, 9 + INT((ROW() - 6) / 11)))), 2,
    ISNUMBER(SEARCH("3", INDEX('2. Game Types'!L:L, 9 + INT((ROW() - 6) / 11)))), 3,
    ISNUMBER(SEARCH("4", INDEX('2. Game Types'!L:L, 9 + INT((ROW() - 6) / 11)))), 4,
    ISNUMBER(SEARCH("5", INDEX('2. Game Types'!L:L, 9 + INT((ROW() - 6) / 11)))), 5
), "")</f>
        <v/>
      </c>
      <c r="S383" s="113"/>
      <c r="T383" s="113"/>
      <c r="U383" s="113"/>
      <c r="V383" s="47" t="str" cm="1">
        <f t="array" ref="V383">IFERROR(_xlfn.IFS(
    ISNUMBER(SEARCH("1", INDEX('2. Game Types'!M:M, 9 + INT((ROW() - 6) / 11)))), 1,
    ISNUMBER(SEARCH("2", INDEX('2. Game Types'!M:M, 9 + INT((ROW() - 6) / 11)))), 2,
    ISNUMBER(SEARCH("3", INDEX('2. Game Types'!M:M, 9 + INT((ROW() - 6) / 11)))), 3,
    ISNUMBER(SEARCH("4", INDEX('2. Game Types'!M:M, 9 + INT((ROW() - 6) / 11)))), 4,
    ISNUMBER(SEARCH("5", INDEX('2. Game Types'!M:M, 9 + INT((ROW() - 6) / 11)))), 5
), "")</f>
        <v/>
      </c>
      <c r="W383" s="113"/>
      <c r="X383" s="116"/>
      <c r="Y383" s="113"/>
      <c r="Z383" s="113"/>
      <c r="AA383" s="113"/>
      <c r="AB383" s="113"/>
      <c r="AC383" s="113"/>
      <c r="AD383" s="113"/>
      <c r="AE383" s="113"/>
      <c r="AF383" s="113"/>
    </row>
    <row r="384" spans="2:32" ht="15" customHeight="1" thickBot="1" x14ac:dyDescent="0.4">
      <c r="B384" s="257"/>
      <c r="C384" s="17">
        <v>3</v>
      </c>
      <c r="D384" s="113"/>
      <c r="E384" s="113"/>
      <c r="F384" s="113"/>
      <c r="G384" s="113"/>
      <c r="H384" s="113"/>
      <c r="I384" s="116"/>
      <c r="J384" s="113"/>
      <c r="K384" s="113"/>
      <c r="L384" s="113"/>
      <c r="M384" s="116"/>
      <c r="N384" s="47" t="str" cm="1">
        <f t="array" ref="N384">IFERROR(_xlfn.IFS(
    ISNUMBER(SEARCH("1", INDEX('3. Game Planner'!J:J, 9 + INT((ROW() - 7) / 11)))), 1,
    ISNUMBER(SEARCH("2", INDEX('3. Game Planner'!J:J, 9 + INT((ROW() - 7) / 11)))), 2,
    ISNUMBER(SEARCH("3", INDEX('3. Game Planner'!J:J, 9 + INT((ROW() - 7) / 11)))), 3,
    ISNUMBER(SEARCH("4", INDEX('3. Game Planner'!J:J, 9 + INT((ROW() - 7) / 11)))), 4,
    ISNUMBER(SEARCH("5", INDEX('3. Game Planner'!J:J, 9 + INT((ROW() - 7) / 11)))), 5
), "")</f>
        <v/>
      </c>
      <c r="O384" s="47" t="str" cm="1">
        <f t="array" ref="O384">IFERROR(_xlfn.IFS(
    ISNUMBER(SEARCH("1", INDEX('3. Game Planner'!K:K, 9 + INT((ROW() - 7) / 11)))), 1,
    ISNUMBER(SEARCH("2", INDEX('3. Game Planner'!K:K, 9 + INT((ROW() - 7) / 11)))), 2,
    ISNUMBER(SEARCH("3", INDEX('3. Game Planner'!K:K, 9 + INT((ROW() - 7) / 11)))), 3,
    ISNUMBER(SEARCH("4", INDEX('3. Game Planner'!K:K, 9 + INT((ROW() - 7) / 11)))), 4,
    ISNUMBER(SEARCH("5", INDEX('3. Game Planner'!K:K, 9 + INT((ROW() - 7) / 11)))), 5
), "")</f>
        <v/>
      </c>
      <c r="P384" s="47" t="str" cm="1">
        <f t="array" ref="P384">IFERROR(_xlfn.IFS(
    ISNUMBER(SEARCH("1", INDEX('3. Game Planner'!L:L, 9 + INT((ROW() - 7) / 11)))), 1,
    ISNUMBER(SEARCH("2", INDEX('3. Game Planner'!L:L, 9 + INT((ROW() - 7) / 11)))), 2,
    ISNUMBER(SEARCH("3", INDEX('3. Game Planner'!L:L, 9 + INT((ROW() - 7) / 11)))), 3,
    ISNUMBER(SEARCH("4", INDEX('3. Game Planner'!L:L, 9 + INT((ROW() - 7) / 11)))), 4,
    ISNUMBER(SEARCH("5", INDEX('3. Game Planner'!L:L, 9 + INT((ROW() - 7) / 11)))), 5
), "")</f>
        <v/>
      </c>
      <c r="Q384" s="113"/>
      <c r="R384" s="116"/>
      <c r="S384" s="113"/>
      <c r="T384" s="47" t="str" cm="1">
        <f t="array" ref="T384">IFERROR(_xlfn.IFS(
    ISNUMBER(SEARCH("1", INDEX('3. Game Planner'!M:M, 9 + INT((ROW() - 7) / 11)))), 1,
    ISNUMBER(SEARCH("2", INDEX('3. Game Planner'!M:M, 9 + INT((ROW() - 7) / 11)))), 2,
    ISNUMBER(SEARCH("3", INDEX('3. Game Planner'!M:M, 9 + INT((ROW() - 7) / 11)))), 3,
    ISNUMBER(SEARCH("4", INDEX('3. Game Planner'!M:M, 9 + INT((ROW() - 7) / 11)))), 4,
    ISNUMBER(SEARCH("5", INDEX('3. Game Planner'!M:M, 9 + INT((ROW() - 7) / 11)))), 5
), "")</f>
        <v/>
      </c>
      <c r="U384" s="113"/>
      <c r="V384" s="113"/>
      <c r="W384" s="113"/>
      <c r="X384" s="116"/>
      <c r="Y384" s="113"/>
      <c r="Z384" s="113"/>
      <c r="AA384" s="113"/>
      <c r="AB384" s="113"/>
      <c r="AC384" s="113"/>
      <c r="AD384" s="113"/>
      <c r="AE384" s="113"/>
      <c r="AF384" s="113"/>
    </row>
    <row r="385" spans="2:32" ht="15" customHeight="1" thickBot="1" x14ac:dyDescent="0.4">
      <c r="B385" s="257"/>
      <c r="C385" s="17">
        <v>4</v>
      </c>
      <c r="D385" s="113"/>
      <c r="E385" s="113"/>
      <c r="F385" s="113"/>
      <c r="G385" s="113"/>
      <c r="H385" s="113"/>
      <c r="I385" s="116"/>
      <c r="J385" s="113"/>
      <c r="K385" s="113"/>
      <c r="L385" s="113"/>
      <c r="M385" s="116"/>
      <c r="N385" s="113"/>
      <c r="O385" s="113"/>
      <c r="P385" s="113"/>
      <c r="Q385" s="47" t="str" cm="1">
        <f t="array" ref="Q385">IFERROR(_xlfn.IFS(
    ISNUMBER(SEARCH("1", INDEX('4. Visual Design'!L:L, 9 + INT((ROW() - 8) / 11)))), 1,
    ISNUMBER(SEARCH("2", INDEX('4. Visual Design'!L:L, 9 + INT((ROW() - 8) / 11)))), 2,
    ISNUMBER(SEARCH("3", INDEX('4. Visual Design'!L:L, 9 + INT((ROW() - 8) / 11)))), 3,
    ISNUMBER(SEARCH("4", INDEX('4. Visual Design'!L:L, 9 + INT((ROW() - 8) / 11)))), 4,
    ISNUMBER(SEARCH("5", INDEX('4. Visual Design'!L:L, 9 + INT((ROW() - 8) / 11)))), 5
), "")</f>
        <v/>
      </c>
      <c r="R385" s="116"/>
      <c r="S385" s="113"/>
      <c r="T385" s="113"/>
      <c r="U385" s="47" t="str" cm="1">
        <f t="array" ref="U385">IFERROR(_xlfn.IFS(
    ISNUMBER(SEARCH("1", INDEX('4. Visual Design'!M:M, 9 + INT((ROW() - 8) / 11)))), 1,
    ISNUMBER(SEARCH("2", INDEX('4. Visual Design'!M:M, 9 + INT((ROW() - 8) / 11)))), 2,
    ISNUMBER(SEARCH("3", INDEX('4. Visual Design'!M:M, 9 + INT((ROW() - 8) / 11)))), 3,
    ISNUMBER(SEARCH("4", INDEX('4. Visual Design'!M:M, 9 + INT((ROW() - 8) / 11)))), 4,
    ISNUMBER(SEARCH("5", INDEX('4. Visual Design'!M:M, 9 + INT((ROW() - 8) / 11)))), 5
), "")</f>
        <v/>
      </c>
      <c r="V385" s="113"/>
      <c r="W385" s="113"/>
      <c r="X385" s="115" t="str" cm="1">
        <f t="array" ref="X385">IFERROR(_xlfn.IFS(
    ISNUMBER(SEARCH("1", INDEX('4. Visual Design'!N:N, 9 + INT((ROW() - 8) / 11)))), 1,
    ISNUMBER(SEARCH("2", INDEX('4. Visual Design'!N:N, 9 + INT((ROW() - 8) / 11)))), 2,
    ISNUMBER(SEARCH("3", INDEX('4. Visual Design'!N:N, 9 + INT((ROW() - 8) / 11)))), 3,
    ISNUMBER(SEARCH("4", INDEX('4. Visual Design'!N:N, 9 + INT((ROW() - 8) / 11)))), 4,
    ISNUMBER(SEARCH("5", INDEX('4. Visual Design'!N:N, 9 + INT((ROW() - 8) / 11)))), 5
), "")</f>
        <v/>
      </c>
      <c r="Y385" s="47" t="str" cm="1">
        <f t="array" ref="Y385">IFERROR(_xlfn.IFS(
    ISNUMBER(SEARCH("1", INDEX('4. Visual Design'!O:O, 9 + INT((ROW() - 8) / 11)))), 1,
    ISNUMBER(SEARCH("2", INDEX('4. Visual Design'!O:O, 9 + INT((ROW() - 8) / 11)))), 2,
    ISNUMBER(SEARCH("3", INDEX('4. Visual Design'!O:O, 9 + INT((ROW() - 8) / 11)))), 3,
    ISNUMBER(SEARCH("4", INDEX('4. Visual Design'!O:O, 9 + INT((ROW() - 8) / 11)))), 4,
    ISNUMBER(SEARCH("5", INDEX('4. Visual Design'!O:O, 9 + INT((ROW() - 8) / 11)))), 5
), "")</f>
        <v/>
      </c>
      <c r="Z385" s="113"/>
      <c r="AA385" s="113"/>
      <c r="AB385" s="113"/>
      <c r="AC385" s="113"/>
      <c r="AD385" s="113"/>
      <c r="AE385" s="113"/>
      <c r="AF385" s="113"/>
    </row>
    <row r="386" spans="2:32" ht="15" customHeight="1" thickBot="1" x14ac:dyDescent="0.4">
      <c r="B386" s="257"/>
      <c r="C386" s="17">
        <v>5</v>
      </c>
      <c r="D386" s="113"/>
      <c r="E386" s="113"/>
      <c r="F386" s="113"/>
      <c r="G386" s="113"/>
      <c r="H386" s="47" t="str" cm="1">
        <f t="array" ref="H386">IFERROR(_xlfn.IFS(
    ISNUMBER(SEARCH("1", INDEX('5. Audio Design'!J:J, 9 + INT((ROW() - 9) / 11)))), 1,
    ISNUMBER(SEARCH("2", INDEX('5. Audio Design'!J:J, 9 + INT((ROW() - 9) / 11)))), 2,
    ISNUMBER(SEARCH("3", INDEX('5. Audio Design'!J:J, 9 + INT((ROW() - 9) / 11)))), 3,
    ISNUMBER(SEARCH("4", INDEX('5. Audio Design'!J:J, 9 + INT((ROW() - 9) / 11)))), 4,
    ISNUMBER(SEARCH("5", INDEX('5. Audio Design'!J:J, 9 + INT((ROW() - 9) / 11)))), 5
), "")</f>
        <v/>
      </c>
      <c r="I386" s="115" t="str" cm="1">
        <f t="array" ref="I386">IFERROR(_xlfn.IFS(
    ISNUMBER(SEARCH("1", INDEX('5. Audio Design'!K:K, 9 + INT((ROW() - 9) / 11)))), 1,
    ISNUMBER(SEARCH("2", INDEX('5. Audio Design'!K:K, 9 + INT((ROW() - 9) / 11)))), 2,
    ISNUMBER(SEARCH("3", INDEX('5. Audio Design'!K:K, 9 + INT((ROW() - 9) / 11)))), 3,
    ISNUMBER(SEARCH("4", INDEX('5. Audio Design'!K:K, 9 + INT((ROW() - 9) / 11)))), 4,
    ISNUMBER(SEARCH("5", INDEX('5. Audio Design'!K:K, 9 + INT((ROW() - 9) / 11)))), 5
), "")</f>
        <v/>
      </c>
      <c r="J386" s="113"/>
      <c r="K386" s="113"/>
      <c r="L386" s="113"/>
      <c r="M386" s="116"/>
      <c r="N386" s="113"/>
      <c r="O386" s="113"/>
      <c r="P386" s="113"/>
      <c r="Q386" s="47" t="str" cm="1">
        <f t="array" ref="Q386">IFERROR(_xlfn.IFS(
    ISNUMBER(SEARCH("1", INDEX('5. Audio Design'!L:L, 9 + INT((ROW() - 9) / 11)))), 1,
    ISNUMBER(SEARCH("2", INDEX('5. Audio Design'!L:L, 9 + INT((ROW() - 9) / 11)))), 2,
    ISNUMBER(SEARCH("3", INDEX('5. Audio Design'!L:L, 9 + INT((ROW() - 9) / 11)))), 3,
    ISNUMBER(SEARCH("4", INDEX('5. Audio Design'!L:L, 9 + INT((ROW() - 9) / 11)))), 4,
    ISNUMBER(SEARCH("5", INDEX('5. Audio Design'!L:L, 9 + INT((ROW() - 9) / 11)))), 5
), "")</f>
        <v/>
      </c>
      <c r="R386" s="116"/>
      <c r="S386" s="113"/>
      <c r="T386" s="113"/>
      <c r="U386" s="47" t="str" cm="1">
        <f t="array" ref="U386">IFERROR(_xlfn.IFS(
    ISNUMBER(SEARCH("1", INDEX('5. Audio Design'!M:M, 9 + INT((ROW() - 9) / 11)))), 1,
    ISNUMBER(SEARCH("2", INDEX('5. Audio Design'!M:M, 9 + INT((ROW() - 9) / 11)))), 2,
    ISNUMBER(SEARCH("3", INDEX('5. Audio Design'!M:M, 9 + INT((ROW() - 9) / 11)))), 3,
    ISNUMBER(SEARCH("4", INDEX('5. Audio Design'!M:M, 9 + INT((ROW() - 9) / 11)))), 4,
    ISNUMBER(SEARCH("5", INDEX('5. Audio Design'!M:M, 9 + INT((ROW() - 9) / 11)))), 5
), "")</f>
        <v/>
      </c>
      <c r="V386" s="113"/>
      <c r="W386" s="113"/>
      <c r="X386" s="115" t="str" cm="1">
        <f t="array" ref="X386">IFERROR(_xlfn.IFS(
    ISNUMBER(SEARCH("1", INDEX('5. Audio Design'!N:N, 9 + INT((ROW() - 9) / 11)))), 1,
    ISNUMBER(SEARCH("2", INDEX('5. Audio Design'!N:N, 9 + INT((ROW() - 9) / 11)))), 2,
    ISNUMBER(SEARCH("3", INDEX('5. Audio Design'!N:N, 9 + INT((ROW() - 9) / 11)))), 3,
    ISNUMBER(SEARCH("4", INDEX('5. Audio Design'!N:N, 9 + INT((ROW() - 9) / 11)))), 4,
    ISNUMBER(SEARCH("5", INDEX('5. Audio Design'!N:N, 9 + INT((ROW() - 9) / 11)))), 5
), "")</f>
        <v/>
      </c>
      <c r="Y386" s="47" t="str" cm="1">
        <f t="array" ref="Y386">IFERROR(_xlfn.IFS(
    ISNUMBER(SEARCH("1", INDEX('5. Audio Design'!O:O, 9 + INT((ROW() - 9) / 11)))), 1,
    ISNUMBER(SEARCH("2", INDEX('5. Audio Design'!O:O, 9 + INT((ROW() - 9) / 11)))), 2,
    ISNUMBER(SEARCH("3", INDEX('5. Audio Design'!O:O, 9 + INT((ROW() - 9) / 11)))), 3,
    ISNUMBER(SEARCH("4", INDEX('5. Audio Design'!O:O, 9 + INT((ROW() - 9) / 11)))), 4,
    ISNUMBER(SEARCH("5", INDEX('5. Audio Design'!O:O, 9 + INT((ROW() - 9) / 11)))), 5
), "")</f>
        <v/>
      </c>
      <c r="Z386" s="113"/>
      <c r="AA386" s="113"/>
      <c r="AB386" s="113"/>
      <c r="AC386" s="113"/>
      <c r="AD386" s="113"/>
      <c r="AE386" s="113"/>
      <c r="AF386" s="113"/>
    </row>
    <row r="387" spans="2:32" ht="15" customHeight="1" thickBot="1" x14ac:dyDescent="0.4">
      <c r="B387" s="257"/>
      <c r="C387" s="17">
        <v>6</v>
      </c>
      <c r="D387" s="113"/>
      <c r="E387" s="113"/>
      <c r="F387" s="113"/>
      <c r="G387" s="113"/>
      <c r="H387" s="113"/>
      <c r="I387" s="116"/>
      <c r="J387" s="113"/>
      <c r="K387" s="113"/>
      <c r="L387" s="113"/>
      <c r="M387" s="116"/>
      <c r="N387" s="113"/>
      <c r="O387" s="113"/>
      <c r="P387" s="113"/>
      <c r="Q387" s="113"/>
      <c r="R387" s="116"/>
      <c r="S387" s="113"/>
      <c r="T387" s="113"/>
      <c r="U387" s="113"/>
      <c r="V387" s="113"/>
      <c r="W387" s="113"/>
      <c r="X387" s="115" t="str" cm="1">
        <f t="array" ref="X387">IFERROR(_xlfn.IFS(
    ISNUMBER(SEARCH("1", INDEX('6. Programming'!P:P, 9 + INT((ROW() - 10) / 11)))), 1,
    ISNUMBER(SEARCH("2", INDEX('6. Programming'!P:P, 9 + INT((ROW() - 10) / 11)))), 2,
    ISNUMBER(SEARCH("3", INDEX('6. Programming'!P:P, 9 + INT((ROW() - 10) / 11)))), 3,
    ISNUMBER(SEARCH("4", INDEX('6. Programming'!P:P, 9 + INT((ROW() - 10) / 11)))), 4,
    ISNUMBER(SEARCH("5", INDEX('6. Programming'!P:P, 9 + INT((ROW() - 10) / 11)))), 5
), "")</f>
        <v/>
      </c>
      <c r="Y387" s="47" t="str" cm="1">
        <f t="array" ref="Y387">IFERROR(_xlfn.IFS(
    ISNUMBER(SEARCH("1", INDEX('6. Programming'!Q:Q, 9 + INT((ROW() - 10) / 11)))), 1,
    ISNUMBER(SEARCH("2", INDEX('6. Programming'!Q:Q, 9 + INT((ROW() - 10) / 11)))), 2,
    ISNUMBER(SEARCH("3", INDEX('6. Programming'!Q:Q, 9 + INT((ROW() - 10) / 11)))), 3,
    ISNUMBER(SEARCH("4", INDEX('6. Programming'!Q:Q, 9 + INT((ROW() - 10) / 11)))), 4,
    ISNUMBER(SEARCH("5", INDEX('6. Programming'!Q:Q, 9 + INT((ROW() - 10) / 11)))), 5
), "")</f>
        <v/>
      </c>
      <c r="Z387" s="47" t="str" cm="1">
        <f t="array" ref="Z387">IFERROR(_xlfn.IFS(
    ISNUMBER(SEARCH("1", INDEX('6. Programming'!L:L, 9 + INT((ROW() - 10) / 11)))), 1,
    ISNUMBER(SEARCH("2", INDEX('6. Programming'!L:L, 9 + INT((ROW() - 10) / 11)))), 2,
    ISNUMBER(SEARCH("3", INDEX('6. Programming'!L:L, 9 + INT((ROW() - 10) / 11)))), 3,
    ISNUMBER(SEARCH("4", INDEX('6. Programming'!L:L, 9 + INT((ROW() - 10) / 11)))), 4,
    ISNUMBER(SEARCH("5", INDEX('6. Programming'!L:L, 9 + INT((ROW() - 10) / 11)))), 5
), "")</f>
        <v/>
      </c>
      <c r="AA387" s="47" t="str" cm="1">
        <f t="array" ref="AA387">IFERROR(_xlfn.IFS(
    ISNUMBER(SEARCH("1", INDEX('6. Programming'!M:M, 9 + INT((ROW() - 10) / 11)))), 1,
    ISNUMBER(SEARCH("2", INDEX('6. Programming'!M:M, 9 + INT((ROW() - 10) / 11)))), 2,
    ISNUMBER(SEARCH("3", INDEX('6. Programming'!M:M, 9 + INT((ROW() - 10) / 11)))), 3,
    ISNUMBER(SEARCH("4", INDEX('6. Programming'!M:M, 9 + INT((ROW() - 10) / 11)))), 4,
    ISNUMBER(SEARCH("5", INDEX('6. Programming'!M:M, 9 + INT((ROW() - 10) / 11)))), 5
), "")</f>
        <v/>
      </c>
      <c r="AB387" s="47" t="str" cm="1">
        <f t="array" ref="AB387">IFERROR(_xlfn.IFS(
    ISNUMBER(SEARCH("1", INDEX('6. Programming'!N:N, 9 + INT((ROW() - 10) / 11)))), 1,
    ISNUMBER(SEARCH("2", INDEX('6. Programming'!N:N, 9 + INT((ROW() - 10) / 11)))), 2,
    ISNUMBER(SEARCH("3", INDEX('6. Programming'!N:N, 9 + INT((ROW() - 10) / 11)))), 3,
    ISNUMBER(SEARCH("4", INDEX('6. Programming'!N:N, 9 + INT((ROW() - 10) / 11)))), 4,
    ISNUMBER(SEARCH("5", INDEX('6. Programming'!N:N, 9 + INT((ROW() - 10) / 11)))), 5
), "")</f>
        <v/>
      </c>
      <c r="AC387" s="47" t="str" cm="1">
        <f t="array" ref="AC387">IFERROR(_xlfn.IFS(
    ISNUMBER(SEARCH("1", INDEX('6. Programming'!O:O, 9 + INT((ROW() - 10) / 11)))), 1,
    ISNUMBER(SEARCH("2", INDEX('6. Programming'!O:O, 9 + INT((ROW() - 10) / 11)))), 2,
    ISNUMBER(SEARCH("3", INDEX('6. Programming'!O:O, 9 + INT((ROW() - 10) / 11)))), 3,
    ISNUMBER(SEARCH("4", INDEX('6. Programming'!O:O, 9 + INT((ROW() - 10) / 11)))), 4,
    ISNUMBER(SEARCH("5", INDEX('6. Programming'!O:O, 9 + INT((ROW() - 10) / 11)))), 5
), "")</f>
        <v/>
      </c>
      <c r="AD387" s="113"/>
      <c r="AE387" s="113"/>
      <c r="AF387" s="113"/>
    </row>
    <row r="388" spans="2:32" ht="15" customHeight="1" thickBot="1" x14ac:dyDescent="0.4">
      <c r="B388" s="257"/>
      <c r="C388" s="17">
        <v>7</v>
      </c>
      <c r="D388" s="113"/>
      <c r="E388" s="113"/>
      <c r="F388" s="113"/>
      <c r="G388" s="113"/>
      <c r="H388" s="113"/>
      <c r="I388" s="116"/>
      <c r="J388" s="113"/>
      <c r="K388" s="113"/>
      <c r="L388" s="47" t="str" cm="1">
        <f t="array" ref="L388">IFERROR(_xlfn.IFS(
    ISNUMBER(SEARCH("1", INDEX('7. Prototyping'!K:K, 9 + INT((ROW() - 11) / 11)))), 1,
    ISNUMBER(SEARCH("2", INDEX('7. Prototyping'!K:K, 9 + INT((ROW() - 11) / 11)))), 2,
    ISNUMBER(SEARCH("3", INDEX('7. Prototyping'!K:K, 9 + INT((ROW() - 11) / 11)))), 3,
    ISNUMBER(SEARCH("4", INDEX('7. Prototyping'!K:K, 9 + INT((ROW() - 11) / 11)))), 4,
    ISNUMBER(SEARCH("5", INDEX('7. Prototyping'!K:K, 9 + INT((ROW() - 11) / 11)))), 5
), "")</f>
        <v/>
      </c>
      <c r="M388" s="115" t="str" cm="1">
        <f t="array" ref="M388">IFERROR(_xlfn.IFS(
    ISNUMBER(SEARCH("1", INDEX('7. Prototyping'!L:L, 9 + INT((ROW() - 11) / 11)))), 1,
    ISNUMBER(SEARCH("2", INDEX('7. Prototyping'!L:L, 9 + INT((ROW() - 11) / 11)))), 2,
    ISNUMBER(SEARCH("3", INDEX('7. Prototyping'!L:L, 9 + INT((ROW() - 11) / 11)))), 3,
    ISNUMBER(SEARCH("4", INDEX('7. Prototyping'!L:L, 9 + INT((ROW() - 11) / 11)))), 4,
    ISNUMBER(SEARCH("5", INDEX('7. Prototyping'!L:L, 9 + INT((ROW() - 11) / 11)))), 5
), "")</f>
        <v/>
      </c>
      <c r="N388" s="113"/>
      <c r="O388" s="113"/>
      <c r="P388" s="113"/>
      <c r="Q388" s="113"/>
      <c r="R388" s="116"/>
      <c r="S388" s="113"/>
      <c r="T388" s="113"/>
      <c r="U388" s="113"/>
      <c r="V388" s="113"/>
      <c r="W388" s="113"/>
      <c r="X388" s="115" t="str" cm="1">
        <f t="array" ref="X388">IFERROR(_xlfn.IFS(
    ISNUMBER(SEARCH("1", INDEX('7. Prototyping'!M:M, 9 + INT((ROW() - 11) / 11)))), 1,
    ISNUMBER(SEARCH("2", INDEX('7. Prototyping'!M:M, 9 + INT((ROW() - 11) / 11)))), 2,
    ISNUMBER(SEARCH("3", INDEX('7. Prototyping'!M:M, 9 + INT((ROW() - 11) / 11)))), 3,
    ISNUMBER(SEARCH("4", INDEX('7. Prototyping'!M:M, 9 + INT((ROW() - 11) / 11)))), 4,
    ISNUMBER(SEARCH("5", INDEX('7. Prototyping'!M:M, 9 + INT((ROW() - 11) / 11)))), 5
), "")</f>
        <v/>
      </c>
      <c r="Y388" s="47" t="str" cm="1">
        <f t="array" ref="Y388">IFERROR(_xlfn.IFS(
    ISNUMBER(SEARCH("1", INDEX('7. Prototyping'!N:N, 9 + INT((ROW() - 11) / 11)))), 1,
    ISNUMBER(SEARCH("2", INDEX('7. Prototyping'!N:N, 9 + INT((ROW() - 11) / 11)))), 2,
    ISNUMBER(SEARCH("3", INDEX('7. Prototyping'!N:N, 9 + INT((ROW() - 11) / 11)))), 3,
    ISNUMBER(SEARCH("4", INDEX('7. Prototyping'!N:N, 9 + INT((ROW() - 11) / 11)))), 4,
    ISNUMBER(SEARCH("5", INDEX('7. Prototyping'!N:N, 9 + INT((ROW() - 11) / 11)))), 5
), "")</f>
        <v/>
      </c>
      <c r="Z388" s="113"/>
      <c r="AA388" s="113"/>
      <c r="AB388" s="113"/>
      <c r="AC388" s="113"/>
      <c r="AD388" s="47" t="str" cm="1">
        <f t="array" ref="AD388">IFERROR(_xlfn.IFS(
    ISNUMBER(SEARCH("1", INDEX('7. Prototyping'!O:O, 9 + INT((ROW() - 11) / 11)))), 1,
    ISNUMBER(SEARCH("2", INDEX('7. Prototyping'!O:O, 9 + INT((ROW() - 11) / 11)))), 2,
    ISNUMBER(SEARCH("3", INDEX('7. Prototyping'!O:O, 9 + INT((ROW() - 11) / 11)))), 3,
    ISNUMBER(SEARCH("4", INDEX('7. Prototyping'!O:O, 9 + INT((ROW() - 11) / 11)))), 4,
    ISNUMBER(SEARCH("5", INDEX('7. Prototyping'!O:O, 9 + INT((ROW() - 11) / 11)))), 5
), "")</f>
        <v/>
      </c>
      <c r="AE388" s="47" t="str" cm="1">
        <f t="array" ref="AE388">IFERROR(_xlfn.IFS(
    ISNUMBER(SEARCH("1", INDEX('7. Prototyping'!P:P, 9 + INT((ROW() - 11) / 11)))), 1,
    ISNUMBER(SEARCH("2", INDEX('7. Prototyping'!P:P, 9 + INT((ROW() - 11) / 11)))), 2,
    ISNUMBER(SEARCH("3", INDEX('7. Prototyping'!P:P, 9 + INT((ROW() - 11) / 11)))), 3,
    ISNUMBER(SEARCH("4", INDEX('7. Prototyping'!P:P, 9 + INT((ROW() - 11) / 11)))), 4,
    ISNUMBER(SEARCH("5", INDEX('7. Prototyping'!P:P, 9 + INT((ROW() - 11) / 11)))), 5
), "")</f>
        <v/>
      </c>
      <c r="AF388" s="47" t="str" cm="1">
        <f t="array" ref="AF388">IFERROR(_xlfn.IFS(
    ISNUMBER(SEARCH("1", INDEX('7. Prototyping'!Q:Q, 9 + INT((ROW() - 11) / 11)))), 1,
    ISNUMBER(SEARCH("2", INDEX('7. Prototyping'!Q:Q, 9 + INT((ROW() - 11) / 11)))), 2,
    ISNUMBER(SEARCH("3", INDEX('7. Prototyping'!Q:Q, 9 + INT((ROW() - 11) / 11)))), 3,
    ISNUMBER(SEARCH("4", INDEX('7. Prototyping'!Q:Q, 9 + INT((ROW() - 11) / 11)))), 4,
    ISNUMBER(SEARCH("5", INDEX('7. Prototyping'!Q:Q, 9 + INT((ROW() - 11) / 11)))), 5
), "")</f>
        <v/>
      </c>
    </row>
    <row r="389" spans="2:32" ht="15" customHeight="1" thickBot="1" x14ac:dyDescent="0.4">
      <c r="B389" s="257"/>
      <c r="C389" s="17">
        <v>8</v>
      </c>
      <c r="D389" s="113"/>
      <c r="E389" s="113"/>
      <c r="F389" s="47" t="str" cm="1">
        <f t="array" ref="F389">IFERROR(_xlfn.IFS(
    ISNUMBER(SEARCH("1", INDEX('8. Feedback questions'!N:N, 9 + INT((ROW() - 12) / 11)))), 1,
    ISNUMBER(SEARCH("2", INDEX('8. Feedback questions'!N:N, 9 + INT((ROW() - 12) / 11)))), 2,
    ISNUMBER(SEARCH("3", INDEX('8. Feedback questions'!N:N, 9 + INT((ROW() - 12) / 11)))), 3,
    ISNUMBER(SEARCH("4", INDEX('8. Feedback questions'!N:N, 9 + INT((ROW() - 12) / 11)))), 4,
    ISNUMBER(SEARCH("5", INDEX('8. Feedback questions'!N:N, 9 + INT((ROW() - 12) / 11)))), 5
), "")</f>
        <v/>
      </c>
      <c r="G389" s="47" t="str" cm="1">
        <f t="array" ref="G389">IFERROR(_xlfn.IFS(
    ISNUMBER(SEARCH("1", INDEX('8. Feedback questions'!O:O, 9 + INT((ROW() - 12) / 11)))), 1,
    ISNUMBER(SEARCH("2", INDEX('8. Feedback questions'!O:O, 9 + INT((ROW() - 12) / 11)))), 2,
    ISNUMBER(SEARCH("3", INDEX('8. Feedback questions'!O:O, 9 + INT((ROW() - 12) / 11)))), 3,
    ISNUMBER(SEARCH("4", INDEX('8. Feedback questions'!O:O, 9 + INT((ROW() - 12) / 11)))), 4,
    ISNUMBER(SEARCH("5", INDEX('8. Feedback questions'!O:O, 9 + INT((ROW() - 12) / 11)))), 5
), "")</f>
        <v/>
      </c>
      <c r="H389" s="113"/>
      <c r="I389" s="116"/>
      <c r="J389" s="113"/>
      <c r="K389" s="113"/>
      <c r="L389" s="113"/>
      <c r="M389" s="116"/>
      <c r="N389" s="113"/>
      <c r="O389" s="113"/>
      <c r="P389" s="113"/>
      <c r="Q389" s="113"/>
      <c r="R389" s="116"/>
      <c r="S389" s="47" t="str" cm="1">
        <f t="array" ref="S389">IFERROR(_xlfn.IFS(
    ISNUMBER(SEARCH("1", INDEX('8. Feedback questions'!P:P, 9 + INT((ROW() - 12) / 11)))), 1,
    ISNUMBER(SEARCH("2", INDEX('8. Feedback questions'!P:P, 9 + INT((ROW() - 12) / 11)))), 2,
    ISNUMBER(SEARCH("3", INDEX('8. Feedback questions'!P:P, 9 + INT((ROW() - 12) / 11)))), 3,
    ISNUMBER(SEARCH("4", INDEX('8. Feedback questions'!P:P, 9 + INT((ROW() - 12) / 11)))), 4,
    ISNUMBER(SEARCH("5", INDEX('8. Feedback questions'!P:P, 9 + INT((ROW() - 12) / 11)))), 5
), "")</f>
        <v/>
      </c>
      <c r="T389" s="113"/>
      <c r="U389" s="113"/>
      <c r="V389" s="113"/>
      <c r="W389" s="47" t="str" cm="1">
        <f t="array" ref="W389">IFERROR(_xlfn.IFS(
    ISNUMBER(SEARCH("1", INDEX('8. Feedback questions'!Q:Q, 9 + INT((ROW() - 12) / 11)))), 1,
    ISNUMBER(SEARCH("2", INDEX('8. Feedback questions'!Q:Q, 9 + INT((ROW() - 12) / 11)))), 2,
    ISNUMBER(SEARCH("3", INDEX('8. Feedback questions'!Q:Q, 9 + INT((ROW() - 12) / 11)))), 3,
    ISNUMBER(SEARCH("4", INDEX('8. Feedback questions'!Q:Q, 9 + INT((ROW() - 12) / 11)))), 4,
    ISNUMBER(SEARCH("5", INDEX('8. Feedback questions'!Q:Q, 9 + INT((ROW() - 12) / 11)))), 5
), "")</f>
        <v/>
      </c>
      <c r="X389" s="116"/>
      <c r="Y389" s="113"/>
      <c r="Z389" s="113"/>
      <c r="AA389" s="113"/>
      <c r="AB389" s="113"/>
      <c r="AC389" s="113"/>
      <c r="AD389" s="113"/>
      <c r="AE389" s="113"/>
      <c r="AF389" s="113"/>
    </row>
    <row r="390" spans="2:32" ht="15" customHeight="1" thickBot="1" x14ac:dyDescent="0.4">
      <c r="B390" s="257"/>
      <c r="C390" s="17">
        <v>9</v>
      </c>
      <c r="D390" s="113"/>
      <c r="E390" s="113"/>
      <c r="F390" s="47" t="str" cm="1">
        <f t="array" ref="F390">IFERROR(_xlfn.IFS(
    ISNUMBER(SEARCH("1", INDEX('9. Testing'!K:K, 9 + INT((ROW() - 13) / 11)))), 1,
    ISNUMBER(SEARCH("2", INDEX('9. Testing'!K:K, 9 + INT((ROW() - 13) / 11)))), 2,
    ISNUMBER(SEARCH("3", INDEX('9. Testing'!K:K, 9 + INT((ROW() - 13) / 11)))), 3,
    ISNUMBER(SEARCH("4", INDEX('9. Testing'!K:K, 9 + INT((ROW() - 13) / 11)))), 4,
    ISNUMBER(SEARCH("5", INDEX('9. Testing'!K:K, 9 + INT((ROW() - 13) / 11)))), 5
), "")</f>
        <v/>
      </c>
      <c r="G390" s="47" t="str" cm="1">
        <f t="array" ref="G390">IFERROR(_xlfn.IFS(
    ISNUMBER(SEARCH("1", INDEX('9. Testing'!L:L, 9 + INT((ROW() - 13) / 11)))), 1,
    ISNUMBER(SEARCH("2", INDEX('9. Testing'!L:L, 9 + INT((ROW() - 13) / 11)))), 2,
    ISNUMBER(SEARCH("3", INDEX('9. Testing'!L:L, 9 + INT((ROW() - 13) / 11)))), 3,
    ISNUMBER(SEARCH("4", INDEX('9. Testing'!L:L, 9 + INT((ROW() - 13) / 11)))), 4,
    ISNUMBER(SEARCH("5", INDEX('9. Testing'!L:L, 9 + INT((ROW() - 13) / 11)))), 5
), "")</f>
        <v/>
      </c>
      <c r="H390" s="113"/>
      <c r="I390" s="116"/>
      <c r="J390" s="113"/>
      <c r="K390" s="113"/>
      <c r="L390" s="113"/>
      <c r="M390" s="116"/>
      <c r="N390" s="113"/>
      <c r="O390" s="113"/>
      <c r="P390" s="113"/>
      <c r="Q390" s="47" t="str" cm="1">
        <f t="array" ref="Q390">IFERROR(_xlfn.IFS(
    ISNUMBER(SEARCH("1", INDEX('9. Testing'!M:M, 9 + INT((ROW() - 13) / 11)))), 1,
    ISNUMBER(SEARCH("2", INDEX('9. Testing'!M:M, 9 + INT((ROW() - 13) / 11)))), 2,
    ISNUMBER(SEARCH("3", INDEX('9. Testing'!M:M, 9 + INT((ROW() - 13) / 11)))), 3,
    ISNUMBER(SEARCH("4", INDEX('9. Testing'!M:M, 9 + INT((ROW() - 13) / 11)))), 4,
    ISNUMBER(SEARCH("5", INDEX('9. Testing'!M:M, 9 + INT((ROW() - 13) / 11)))), 5
), "")</f>
        <v/>
      </c>
      <c r="R390" s="116"/>
      <c r="S390" s="113"/>
      <c r="T390" s="113"/>
      <c r="U390" s="47" t="str" cm="1">
        <f t="array" ref="U390">IFERROR(_xlfn.IFS(
    ISNUMBER(SEARCH("1", INDEX('9. Testing'!N:N, 9 + INT((ROW() - 13) / 11)))), 1,
    ISNUMBER(SEARCH("2", INDEX('9. Testing'!N:N, 9 + INT((ROW() - 13) / 11)))), 2,
    ISNUMBER(SEARCH("3", INDEX('9. Testing'!N:N, 9 + INT((ROW() - 13) / 11)))), 3,
    ISNUMBER(SEARCH("4", INDEX('9. Testing'!N:N, 9 + INT((ROW() - 13) / 11)))), 4,
    ISNUMBER(SEARCH("5", INDEX('9. Testing'!N:N, 9 + INT((ROW() - 13) / 11)))), 5
), "")</f>
        <v/>
      </c>
      <c r="V390" s="113"/>
      <c r="W390" s="113"/>
      <c r="X390" s="116"/>
      <c r="Y390" s="113"/>
      <c r="Z390" s="113"/>
      <c r="AA390" s="113"/>
      <c r="AB390" s="113"/>
      <c r="AC390" s="113"/>
      <c r="AD390" s="113"/>
      <c r="AE390" s="113"/>
      <c r="AF390" s="113"/>
    </row>
    <row r="391" spans="2:32" ht="15" customHeight="1" thickBot="1" x14ac:dyDescent="0.4">
      <c r="B391" s="257"/>
      <c r="C391" s="17">
        <v>10</v>
      </c>
      <c r="D391" s="118"/>
      <c r="E391" s="118"/>
      <c r="F391" s="119" t="str" cm="1">
        <f t="array" ref="F391">IFERROR(_xlfn.IFS(
    ISNUMBER(SEARCH("1", INDEX('10. Evaluation and Reflection'!J:J, 9 + INT((ROW() - 14) / 11)))), 1,
    ISNUMBER(SEARCH("2", INDEX('10. Evaluation and Reflection'!J:J, 9 + INT((ROW() - 14) / 11)))), 2,
    ISNUMBER(SEARCH("3", INDEX('10. Evaluation and Reflection'!J:J, 9 + INT((ROW() - 14) / 11)))), 3,
    ISNUMBER(SEARCH("4", INDEX('10. Evaluation and Reflection'!J:J, 9 + INT((ROW() - 14) / 11)))), 4,
    ISNUMBER(SEARCH("5", INDEX('10. Evaluation and Reflection'!J:J, 9 + INT((ROW() - 14) / 11)))), 5
), "")</f>
        <v/>
      </c>
      <c r="G391" s="119" t="str" cm="1">
        <f t="array" ref="G391">IFERROR(_xlfn.IFS(
    ISNUMBER(SEARCH("1", INDEX('10. Evaluation and Reflection'!K:K, 9 + INT((ROW() - 14) / 11)))), 1,
    ISNUMBER(SEARCH("2", INDEX('10. Evaluation and Reflection'!K:K, 9 + INT((ROW() - 14) / 11)))), 2,
    ISNUMBER(SEARCH("3", INDEX('10. Evaluation and Reflection'!K:K, 9 + INT((ROW() - 14) / 11)))), 3,
    ISNUMBER(SEARCH("4", INDEX('10. Evaluation and Reflection'!K:K, 9 + INT((ROW() - 14) / 11)))), 4,
    ISNUMBER(SEARCH("5", INDEX('10. Evaluation and Reflection'!K:K, 9 + INT((ROW() - 14) / 11)))), 5
), "")</f>
        <v/>
      </c>
      <c r="H391" s="118"/>
      <c r="I391" s="120"/>
      <c r="J391" s="118"/>
      <c r="K391" s="118"/>
      <c r="L391" s="118"/>
      <c r="M391" s="120"/>
      <c r="N391" s="118"/>
      <c r="O391" s="118"/>
      <c r="P391" s="118"/>
      <c r="Q391" s="119" t="str" cm="1">
        <f t="array" ref="Q391">IFERROR(_xlfn.IFS(
    ISNUMBER(SEARCH("1", INDEX('10. Evaluation and Reflection'!L:L, 9 + INT((ROW() - 14) / 11)))), 1,
    ISNUMBER(SEARCH("2", INDEX('10. Evaluation and Reflection'!L:L, 9 + INT((ROW() - 14) / 11)))), 2,
    ISNUMBER(SEARCH("3", INDEX('10. Evaluation and Reflection'!L:L, 9 + INT((ROW() - 14) / 11)))), 3,
    ISNUMBER(SEARCH("4", INDEX('10. Evaluation and Reflection'!L:L, 9 + INT((ROW() - 14) / 11)))), 4,
    ISNUMBER(SEARCH("5", INDEX('10. Evaluation and Reflection'!L:L, 9 + INT((ROW() - 14) / 11)))), 5
), "")</f>
        <v/>
      </c>
      <c r="R391" s="120"/>
      <c r="S391" s="118"/>
      <c r="T391" s="118"/>
      <c r="U391" s="119" t="str" cm="1">
        <f t="array" ref="U391">IFERROR(_xlfn.IFS(
    ISNUMBER(SEARCH("1", INDEX('10. Evaluation and Reflection'!M:M, 9 + INT((ROW() - 14) / 11)))), 1,
    ISNUMBER(SEARCH("2", INDEX('10. Evaluation and Reflection'!M:M, 9 + INT((ROW() - 14) / 11)))), 2,
    ISNUMBER(SEARCH("3", INDEX('10. Evaluation and Reflection'!M:M, 9 + INT((ROW() - 14) / 11)))), 3,
    ISNUMBER(SEARCH("4", INDEX('10. Evaluation and Reflection'!M:M, 9 + INT((ROW() - 14) / 11)))), 4,
    ISNUMBER(SEARCH("5", INDEX('10. Evaluation and Reflection'!M:M, 9 + INT((ROW() - 14) / 11)))), 5
), "")</f>
        <v/>
      </c>
      <c r="V391" s="118"/>
      <c r="W391" s="118"/>
      <c r="X391" s="120"/>
      <c r="Y391" s="118"/>
      <c r="Z391" s="118"/>
      <c r="AA391" s="118"/>
      <c r="AB391" s="118"/>
      <c r="AC391" s="118"/>
      <c r="AD391" s="118"/>
      <c r="AE391" s="118"/>
      <c r="AF391" s="118"/>
    </row>
    <row r="393" spans="2:32" s="206" customFormat="1" x14ac:dyDescent="0.35">
      <c r="B393" s="228"/>
      <c r="P393" s="211"/>
      <c r="Q393" s="211"/>
      <c r="R393" s="211"/>
      <c r="S393" s="211"/>
      <c r="T393" s="211"/>
      <c r="U393" s="211"/>
      <c r="V393" s="211"/>
      <c r="W393" s="211"/>
      <c r="X393" s="211"/>
      <c r="Y393" s="211"/>
      <c r="Z393" s="211"/>
    </row>
    <row r="394" spans="2:32" s="206" customFormat="1" x14ac:dyDescent="0.35">
      <c r="B394" s="228"/>
      <c r="P394" s="211"/>
      <c r="Q394" s="211"/>
      <c r="R394" s="211"/>
      <c r="S394" s="211"/>
      <c r="T394" s="211"/>
      <c r="U394" s="211"/>
      <c r="V394" s="211"/>
      <c r="W394" s="211"/>
      <c r="X394" s="211"/>
      <c r="Y394" s="211"/>
      <c r="Z394" s="211"/>
    </row>
    <row r="395" spans="2:32" s="206" customFormat="1" x14ac:dyDescent="0.35">
      <c r="B395" s="228"/>
      <c r="P395" s="211"/>
      <c r="Q395" s="211"/>
      <c r="R395" s="211"/>
      <c r="S395" s="211"/>
      <c r="T395" s="211"/>
      <c r="U395" s="211"/>
      <c r="V395" s="211"/>
      <c r="W395" s="211"/>
      <c r="X395" s="211"/>
      <c r="Y395" s="211"/>
      <c r="Z395" s="211"/>
    </row>
    <row r="396" spans="2:32" s="206" customFormat="1" x14ac:dyDescent="0.35">
      <c r="B396" s="228"/>
      <c r="P396" s="211"/>
      <c r="Q396" s="211"/>
      <c r="R396" s="211"/>
      <c r="S396" s="211"/>
      <c r="T396" s="211"/>
      <c r="U396" s="211"/>
      <c r="V396" s="211"/>
      <c r="W396" s="211"/>
      <c r="X396" s="211"/>
      <c r="Y396" s="211"/>
      <c r="Z396" s="211"/>
    </row>
    <row r="397" spans="2:32" s="206" customFormat="1" x14ac:dyDescent="0.35">
      <c r="B397" s="228"/>
      <c r="P397" s="211"/>
      <c r="Q397" s="211"/>
      <c r="R397" s="211"/>
      <c r="S397" s="211"/>
      <c r="T397" s="211"/>
      <c r="U397" s="211"/>
      <c r="V397" s="211"/>
      <c r="W397" s="211"/>
      <c r="X397" s="211"/>
      <c r="Y397" s="211"/>
      <c r="Z397" s="211"/>
    </row>
    <row r="398" spans="2:32" s="206" customFormat="1" x14ac:dyDescent="0.35">
      <c r="B398" s="228"/>
      <c r="P398" s="211"/>
      <c r="Q398" s="211"/>
      <c r="R398" s="211"/>
      <c r="S398" s="211"/>
      <c r="T398" s="211"/>
      <c r="U398" s="211"/>
      <c r="V398" s="211"/>
      <c r="W398" s="211"/>
      <c r="X398" s="211"/>
      <c r="Y398" s="211"/>
      <c r="Z398" s="211"/>
    </row>
    <row r="399" spans="2:32" s="206" customFormat="1" x14ac:dyDescent="0.35">
      <c r="B399" s="228"/>
      <c r="P399" s="211"/>
      <c r="Q399" s="211"/>
      <c r="R399" s="211"/>
      <c r="S399" s="211"/>
      <c r="T399" s="211"/>
      <c r="U399" s="211"/>
      <c r="V399" s="211"/>
      <c r="W399" s="211"/>
      <c r="X399" s="211"/>
      <c r="Y399" s="211"/>
      <c r="Z399" s="211"/>
    </row>
    <row r="400" spans="2:32" s="206" customFormat="1" x14ac:dyDescent="0.35">
      <c r="B400" s="228"/>
      <c r="P400" s="211"/>
      <c r="Q400" s="211"/>
      <c r="R400" s="211"/>
      <c r="S400" s="211"/>
      <c r="T400" s="211"/>
      <c r="U400" s="211"/>
      <c r="V400" s="211"/>
      <c r="W400" s="211"/>
      <c r="X400" s="211"/>
      <c r="Y400" s="211"/>
      <c r="Z400" s="211"/>
    </row>
    <row r="401" spans="2:26" s="206" customFormat="1" x14ac:dyDescent="0.35">
      <c r="B401" s="228"/>
      <c r="P401" s="211"/>
      <c r="Q401" s="211"/>
      <c r="R401" s="211"/>
      <c r="S401" s="211"/>
      <c r="T401" s="211"/>
      <c r="U401" s="211"/>
      <c r="V401" s="211"/>
      <c r="W401" s="211"/>
      <c r="X401" s="211"/>
      <c r="Y401" s="211"/>
      <c r="Z401" s="211"/>
    </row>
    <row r="402" spans="2:26" s="206" customFormat="1" x14ac:dyDescent="0.35">
      <c r="B402" s="228"/>
      <c r="P402" s="211"/>
      <c r="Q402" s="211"/>
      <c r="R402" s="211"/>
      <c r="S402" s="211"/>
      <c r="T402" s="211"/>
      <c r="U402" s="211"/>
      <c r="V402" s="211"/>
      <c r="W402" s="211"/>
      <c r="X402" s="211"/>
      <c r="Y402" s="211"/>
      <c r="Z402" s="211"/>
    </row>
    <row r="403" spans="2:26" s="206" customFormat="1" x14ac:dyDescent="0.35">
      <c r="B403" s="228"/>
      <c r="P403" s="211"/>
      <c r="Q403" s="211"/>
      <c r="R403" s="211"/>
      <c r="S403" s="211"/>
      <c r="T403" s="211"/>
      <c r="U403" s="211"/>
      <c r="V403" s="211"/>
      <c r="W403" s="211"/>
      <c r="X403" s="211"/>
      <c r="Y403" s="211"/>
      <c r="Z403" s="211"/>
    </row>
    <row r="404" spans="2:26" s="206" customFormat="1" x14ac:dyDescent="0.35">
      <c r="B404" s="228"/>
      <c r="P404" s="211"/>
      <c r="Q404" s="211"/>
      <c r="R404" s="211"/>
      <c r="S404" s="211"/>
      <c r="T404" s="211"/>
      <c r="U404" s="211"/>
      <c r="V404" s="211"/>
      <c r="W404" s="211"/>
      <c r="X404" s="211"/>
      <c r="Y404" s="211"/>
      <c r="Z404" s="211"/>
    </row>
    <row r="405" spans="2:26" s="206" customFormat="1" x14ac:dyDescent="0.35">
      <c r="B405" s="228"/>
      <c r="P405" s="211"/>
      <c r="Q405" s="211"/>
      <c r="R405" s="211"/>
      <c r="S405" s="211"/>
      <c r="T405" s="211"/>
      <c r="U405" s="211"/>
      <c r="V405" s="211"/>
      <c r="W405" s="211"/>
      <c r="X405" s="211"/>
      <c r="Y405" s="211"/>
      <c r="Z405" s="211"/>
    </row>
    <row r="406" spans="2:26" s="206" customFormat="1" x14ac:dyDescent="0.35">
      <c r="B406" s="228"/>
      <c r="P406" s="211"/>
      <c r="Q406" s="211"/>
      <c r="R406" s="211"/>
      <c r="S406" s="211"/>
      <c r="T406" s="211"/>
      <c r="U406" s="211"/>
      <c r="V406" s="211"/>
      <c r="W406" s="211"/>
      <c r="X406" s="211"/>
      <c r="Y406" s="211"/>
      <c r="Z406" s="211"/>
    </row>
    <row r="407" spans="2:26" s="206" customFormat="1" x14ac:dyDescent="0.35">
      <c r="B407" s="228"/>
      <c r="P407" s="211"/>
      <c r="Q407" s="211"/>
      <c r="R407" s="211"/>
      <c r="S407" s="211"/>
      <c r="T407" s="211"/>
      <c r="U407" s="211"/>
      <c r="V407" s="211"/>
      <c r="W407" s="211"/>
      <c r="X407" s="211"/>
      <c r="Y407" s="211"/>
      <c r="Z407" s="211"/>
    </row>
    <row r="408" spans="2:26" s="206" customFormat="1" x14ac:dyDescent="0.35">
      <c r="B408" s="228"/>
      <c r="P408" s="211"/>
      <c r="Q408" s="211"/>
      <c r="R408" s="211"/>
      <c r="S408" s="211"/>
      <c r="T408" s="211"/>
      <c r="U408" s="211"/>
      <c r="V408" s="211"/>
      <c r="W408" s="211"/>
      <c r="X408" s="211"/>
      <c r="Y408" s="211"/>
      <c r="Z408" s="211"/>
    </row>
    <row r="409" spans="2:26" s="206" customFormat="1" x14ac:dyDescent="0.35">
      <c r="B409" s="228"/>
      <c r="P409" s="211"/>
      <c r="Q409" s="211"/>
      <c r="R409" s="211"/>
      <c r="S409" s="211"/>
      <c r="T409" s="211"/>
      <c r="U409" s="211"/>
      <c r="V409" s="211"/>
      <c r="W409" s="211"/>
      <c r="X409" s="211"/>
      <c r="Y409" s="211"/>
      <c r="Z409" s="211"/>
    </row>
    <row r="410" spans="2:26" s="206" customFormat="1" x14ac:dyDescent="0.35">
      <c r="B410" s="228"/>
      <c r="P410" s="211"/>
      <c r="Q410" s="211"/>
      <c r="R410" s="211"/>
      <c r="S410" s="211"/>
      <c r="T410" s="211"/>
      <c r="U410" s="211"/>
      <c r="V410" s="211"/>
      <c r="W410" s="211"/>
      <c r="X410" s="211"/>
      <c r="Y410" s="211"/>
      <c r="Z410" s="211"/>
    </row>
    <row r="411" spans="2:26" s="206" customFormat="1" x14ac:dyDescent="0.35">
      <c r="B411" s="228"/>
      <c r="P411" s="211"/>
      <c r="Q411" s="211"/>
      <c r="R411" s="211"/>
      <c r="S411" s="211"/>
      <c r="T411" s="211"/>
      <c r="U411" s="211"/>
      <c r="V411" s="211"/>
      <c r="W411" s="211"/>
      <c r="X411" s="211"/>
      <c r="Y411" s="211"/>
      <c r="Z411" s="211"/>
    </row>
    <row r="412" spans="2:26" s="206" customFormat="1" x14ac:dyDescent="0.35">
      <c r="B412" s="228"/>
      <c r="P412" s="211"/>
      <c r="Q412" s="211"/>
      <c r="R412" s="211"/>
      <c r="S412" s="211"/>
      <c r="T412" s="211"/>
      <c r="U412" s="211"/>
      <c r="V412" s="211"/>
      <c r="W412" s="211"/>
      <c r="X412" s="211"/>
      <c r="Y412" s="211"/>
      <c r="Z412" s="211"/>
    </row>
    <row r="413" spans="2:26" s="206" customFormat="1" x14ac:dyDescent="0.35">
      <c r="B413" s="228"/>
      <c r="P413" s="211"/>
      <c r="Q413" s="211"/>
      <c r="R413" s="211"/>
      <c r="S413" s="211"/>
      <c r="T413" s="211"/>
      <c r="U413" s="211"/>
      <c r="V413" s="211"/>
      <c r="W413" s="211"/>
      <c r="X413" s="211"/>
      <c r="Y413" s="211"/>
      <c r="Z413" s="211"/>
    </row>
    <row r="414" spans="2:26" s="206" customFormat="1" x14ac:dyDescent="0.35">
      <c r="B414" s="228"/>
      <c r="P414" s="211"/>
      <c r="Q414" s="211"/>
      <c r="R414" s="211"/>
      <c r="S414" s="211"/>
      <c r="T414" s="211"/>
      <c r="U414" s="211"/>
      <c r="V414" s="211"/>
      <c r="W414" s="211"/>
      <c r="X414" s="211"/>
      <c r="Y414" s="211"/>
      <c r="Z414" s="211"/>
    </row>
    <row r="415" spans="2:26" s="206" customFormat="1" x14ac:dyDescent="0.35">
      <c r="B415" s="228"/>
      <c r="P415" s="211"/>
      <c r="Q415" s="211"/>
      <c r="R415" s="211"/>
      <c r="S415" s="211"/>
      <c r="T415" s="211"/>
      <c r="U415" s="211"/>
      <c r="V415" s="211"/>
      <c r="W415" s="211"/>
      <c r="X415" s="211"/>
      <c r="Y415" s="211"/>
      <c r="Z415" s="211"/>
    </row>
    <row r="416" spans="2:26" s="206" customFormat="1" x14ac:dyDescent="0.35">
      <c r="B416" s="228"/>
      <c r="P416" s="211"/>
      <c r="Q416" s="211"/>
      <c r="R416" s="211"/>
      <c r="S416" s="211"/>
      <c r="T416" s="211"/>
      <c r="U416" s="211"/>
      <c r="V416" s="211"/>
      <c r="W416" s="211"/>
      <c r="X416" s="211"/>
      <c r="Y416" s="211"/>
      <c r="Z416" s="211"/>
    </row>
    <row r="417" spans="2:26" s="206" customFormat="1" x14ac:dyDescent="0.35">
      <c r="B417" s="228"/>
      <c r="P417" s="211"/>
      <c r="Q417" s="211"/>
      <c r="R417" s="211"/>
      <c r="S417" s="211"/>
      <c r="T417" s="211"/>
      <c r="U417" s="211"/>
      <c r="V417" s="211"/>
      <c r="W417" s="211"/>
      <c r="X417" s="211"/>
      <c r="Y417" s="211"/>
      <c r="Z417" s="211"/>
    </row>
    <row r="418" spans="2:26" s="206" customFormat="1" x14ac:dyDescent="0.35">
      <c r="B418" s="228"/>
      <c r="P418" s="211"/>
      <c r="Q418" s="211"/>
      <c r="R418" s="211"/>
      <c r="S418" s="211"/>
      <c r="T418" s="211"/>
      <c r="U418" s="211"/>
      <c r="V418" s="211"/>
      <c r="W418" s="211"/>
      <c r="X418" s="211"/>
      <c r="Y418" s="211"/>
      <c r="Z418" s="211"/>
    </row>
    <row r="419" spans="2:26" s="206" customFormat="1" x14ac:dyDescent="0.35">
      <c r="B419" s="228"/>
      <c r="P419" s="211"/>
      <c r="Q419" s="211"/>
      <c r="R419" s="211"/>
      <c r="S419" s="211"/>
      <c r="T419" s="211"/>
      <c r="U419" s="211"/>
      <c r="V419" s="211"/>
      <c r="W419" s="211"/>
      <c r="X419" s="211"/>
      <c r="Y419" s="211"/>
      <c r="Z419" s="211"/>
    </row>
    <row r="420" spans="2:26" s="206" customFormat="1" x14ac:dyDescent="0.35">
      <c r="B420" s="228"/>
      <c r="P420" s="211"/>
      <c r="Q420" s="211"/>
      <c r="R420" s="211"/>
      <c r="S420" s="211"/>
      <c r="T420" s="211"/>
      <c r="U420" s="211"/>
      <c r="V420" s="211"/>
      <c r="W420" s="211"/>
      <c r="X420" s="211"/>
      <c r="Y420" s="211"/>
      <c r="Z420" s="211"/>
    </row>
    <row r="421" spans="2:26" s="206" customFormat="1" x14ac:dyDescent="0.35">
      <c r="B421" s="228"/>
      <c r="P421" s="211"/>
      <c r="Q421" s="211"/>
      <c r="R421" s="211"/>
      <c r="S421" s="211"/>
      <c r="T421" s="211"/>
      <c r="U421" s="211"/>
      <c r="V421" s="211"/>
      <c r="W421" s="211"/>
      <c r="X421" s="211"/>
      <c r="Y421" s="211"/>
      <c r="Z421" s="211"/>
    </row>
    <row r="422" spans="2:26" s="206" customFormat="1" x14ac:dyDescent="0.35">
      <c r="B422" s="228"/>
      <c r="P422" s="211"/>
      <c r="Q422" s="211"/>
      <c r="R422" s="211"/>
      <c r="S422" s="211"/>
      <c r="T422" s="211"/>
      <c r="U422" s="211"/>
      <c r="V422" s="211"/>
      <c r="W422" s="211"/>
      <c r="X422" s="211"/>
      <c r="Y422" s="211"/>
      <c r="Z422" s="211"/>
    </row>
    <row r="423" spans="2:26" s="206" customFormat="1" x14ac:dyDescent="0.35">
      <c r="B423" s="228"/>
      <c r="P423" s="211"/>
      <c r="Q423" s="211"/>
      <c r="R423" s="211"/>
      <c r="S423" s="211"/>
      <c r="T423" s="211"/>
      <c r="U423" s="211"/>
      <c r="V423" s="211"/>
      <c r="W423" s="211"/>
      <c r="X423" s="211"/>
      <c r="Y423" s="211"/>
      <c r="Z423" s="211"/>
    </row>
    <row r="424" spans="2:26" s="206" customFormat="1" x14ac:dyDescent="0.35">
      <c r="B424" s="228"/>
      <c r="P424" s="211"/>
      <c r="Q424" s="211"/>
      <c r="R424" s="211"/>
      <c r="S424" s="211"/>
      <c r="T424" s="211"/>
      <c r="U424" s="211"/>
      <c r="V424" s="211"/>
      <c r="W424" s="211"/>
      <c r="X424" s="211"/>
      <c r="Y424" s="211"/>
      <c r="Z424" s="211"/>
    </row>
    <row r="425" spans="2:26" s="206" customFormat="1" x14ac:dyDescent="0.35">
      <c r="B425" s="228"/>
      <c r="P425" s="211"/>
      <c r="Q425" s="211"/>
      <c r="R425" s="211"/>
      <c r="S425" s="211"/>
      <c r="T425" s="211"/>
      <c r="U425" s="211"/>
      <c r="V425" s="211"/>
      <c r="W425" s="211"/>
      <c r="X425" s="211"/>
      <c r="Y425" s="211"/>
      <c r="Z425" s="211"/>
    </row>
    <row r="426" spans="2:26" s="206" customFormat="1" x14ac:dyDescent="0.35">
      <c r="B426" s="228"/>
      <c r="P426" s="211"/>
      <c r="Q426" s="211"/>
      <c r="R426" s="211"/>
      <c r="S426" s="211"/>
      <c r="T426" s="211"/>
      <c r="U426" s="211"/>
      <c r="V426" s="211"/>
      <c r="W426" s="211"/>
      <c r="X426" s="211"/>
      <c r="Y426" s="211"/>
      <c r="Z426" s="211"/>
    </row>
    <row r="427" spans="2:26" s="206" customFormat="1" x14ac:dyDescent="0.35">
      <c r="B427" s="228"/>
      <c r="P427" s="211"/>
      <c r="Q427" s="211"/>
      <c r="R427" s="211"/>
      <c r="S427" s="211"/>
      <c r="T427" s="211"/>
      <c r="U427" s="211"/>
      <c r="V427" s="211"/>
      <c r="W427" s="211"/>
      <c r="X427" s="211"/>
      <c r="Y427" s="211"/>
      <c r="Z427" s="211"/>
    </row>
    <row r="428" spans="2:26" s="206" customFormat="1" x14ac:dyDescent="0.35">
      <c r="B428" s="228"/>
      <c r="P428" s="211"/>
      <c r="Q428" s="211"/>
      <c r="R428" s="211"/>
      <c r="S428" s="211"/>
      <c r="T428" s="211"/>
      <c r="U428" s="211"/>
      <c r="V428" s="211"/>
      <c r="W428" s="211"/>
      <c r="X428" s="211"/>
      <c r="Y428" s="211"/>
      <c r="Z428" s="211"/>
    </row>
    <row r="429" spans="2:26" s="206" customFormat="1" x14ac:dyDescent="0.35">
      <c r="B429" s="228"/>
      <c r="P429" s="211"/>
      <c r="Q429" s="211"/>
      <c r="R429" s="211"/>
      <c r="S429" s="211"/>
      <c r="T429" s="211"/>
      <c r="U429" s="211"/>
      <c r="V429" s="211"/>
      <c r="W429" s="211"/>
      <c r="X429" s="211"/>
      <c r="Y429" s="211"/>
      <c r="Z429" s="211"/>
    </row>
    <row r="430" spans="2:26" s="206" customFormat="1" x14ac:dyDescent="0.35">
      <c r="B430" s="228"/>
      <c r="P430" s="211"/>
      <c r="Q430" s="211"/>
      <c r="R430" s="211"/>
      <c r="S430" s="211"/>
      <c r="T430" s="211"/>
      <c r="U430" s="211"/>
      <c r="V430" s="211"/>
      <c r="W430" s="211"/>
      <c r="X430" s="211"/>
      <c r="Y430" s="211"/>
      <c r="Z430" s="211"/>
    </row>
    <row r="431" spans="2:26" s="206" customFormat="1" x14ac:dyDescent="0.35">
      <c r="B431" s="228"/>
      <c r="P431" s="211"/>
      <c r="Q431" s="211"/>
      <c r="R431" s="211"/>
      <c r="S431" s="211"/>
      <c r="T431" s="211"/>
      <c r="U431" s="211"/>
      <c r="V431" s="211"/>
      <c r="W431" s="211"/>
      <c r="X431" s="211"/>
      <c r="Y431" s="211"/>
      <c r="Z431" s="211"/>
    </row>
    <row r="432" spans="2:26" s="206" customFormat="1" x14ac:dyDescent="0.35">
      <c r="B432" s="228"/>
      <c r="P432" s="211"/>
      <c r="Q432" s="211"/>
      <c r="R432" s="211"/>
      <c r="S432" s="211"/>
      <c r="T432" s="211"/>
      <c r="U432" s="211"/>
      <c r="V432" s="211"/>
      <c r="W432" s="211"/>
      <c r="X432" s="211"/>
      <c r="Y432" s="211"/>
      <c r="Z432" s="211"/>
    </row>
    <row r="433" spans="2:26" s="206" customFormat="1" x14ac:dyDescent="0.35">
      <c r="B433" s="228"/>
      <c r="P433" s="211"/>
      <c r="Q433" s="211"/>
      <c r="R433" s="211"/>
      <c r="S433" s="211"/>
      <c r="T433" s="211"/>
      <c r="U433" s="211"/>
      <c r="V433" s="211"/>
      <c r="W433" s="211"/>
      <c r="X433" s="211"/>
      <c r="Y433" s="211"/>
      <c r="Z433" s="211"/>
    </row>
    <row r="434" spans="2:26" s="206" customFormat="1" x14ac:dyDescent="0.35">
      <c r="B434" s="228"/>
      <c r="P434" s="211"/>
      <c r="Q434" s="211"/>
      <c r="R434" s="211"/>
      <c r="S434" s="211"/>
      <c r="T434" s="211"/>
      <c r="U434" s="211"/>
      <c r="V434" s="211"/>
      <c r="W434" s="211"/>
      <c r="X434" s="211"/>
      <c r="Y434" s="211"/>
      <c r="Z434" s="211"/>
    </row>
    <row r="435" spans="2:26" s="206" customFormat="1" x14ac:dyDescent="0.35">
      <c r="B435" s="228"/>
      <c r="P435" s="211"/>
      <c r="Q435" s="211"/>
      <c r="R435" s="211"/>
      <c r="S435" s="211"/>
      <c r="T435" s="211"/>
      <c r="U435" s="211"/>
      <c r="V435" s="211"/>
      <c r="W435" s="211"/>
      <c r="X435" s="211"/>
      <c r="Y435" s="211"/>
      <c r="Z435" s="211"/>
    </row>
    <row r="436" spans="2:26" s="206" customFormat="1" x14ac:dyDescent="0.35">
      <c r="B436" s="228"/>
      <c r="P436" s="211"/>
      <c r="Q436" s="211"/>
      <c r="R436" s="211"/>
      <c r="S436" s="211"/>
      <c r="T436" s="211"/>
      <c r="U436" s="211"/>
      <c r="V436" s="211"/>
      <c r="W436" s="211"/>
      <c r="X436" s="211"/>
      <c r="Y436" s="211"/>
      <c r="Z436" s="211"/>
    </row>
    <row r="437" spans="2:26" s="206" customFormat="1" x14ac:dyDescent="0.35">
      <c r="B437" s="228"/>
      <c r="P437" s="211"/>
      <c r="Q437" s="211"/>
      <c r="R437" s="211"/>
      <c r="S437" s="211"/>
      <c r="T437" s="211"/>
      <c r="U437" s="211"/>
      <c r="V437" s="211"/>
      <c r="W437" s="211"/>
      <c r="X437" s="211"/>
      <c r="Y437" s="211"/>
      <c r="Z437" s="211"/>
    </row>
    <row r="438" spans="2:26" s="206" customFormat="1" x14ac:dyDescent="0.35">
      <c r="B438" s="228"/>
      <c r="P438" s="211"/>
      <c r="Q438" s="211"/>
      <c r="R438" s="211"/>
      <c r="S438" s="211"/>
      <c r="T438" s="211"/>
      <c r="U438" s="211"/>
      <c r="V438" s="211"/>
      <c r="W438" s="211"/>
      <c r="X438" s="211"/>
      <c r="Y438" s="211"/>
      <c r="Z438" s="211"/>
    </row>
    <row r="439" spans="2:26" s="206" customFormat="1" x14ac:dyDescent="0.35">
      <c r="B439" s="228"/>
      <c r="P439" s="211"/>
      <c r="Q439" s="211"/>
      <c r="R439" s="211"/>
      <c r="S439" s="211"/>
      <c r="T439" s="211"/>
      <c r="U439" s="211"/>
      <c r="V439" s="211"/>
      <c r="W439" s="211"/>
      <c r="X439" s="211"/>
      <c r="Y439" s="211"/>
      <c r="Z439" s="211"/>
    </row>
    <row r="440" spans="2:26" s="206" customFormat="1" x14ac:dyDescent="0.35">
      <c r="B440" s="228"/>
      <c r="P440" s="211"/>
      <c r="Q440" s="211"/>
      <c r="R440" s="211"/>
      <c r="S440" s="211"/>
      <c r="T440" s="211"/>
      <c r="U440" s="211"/>
      <c r="V440" s="211"/>
      <c r="W440" s="211"/>
      <c r="X440" s="211"/>
      <c r="Y440" s="211"/>
      <c r="Z440" s="211"/>
    </row>
    <row r="441" spans="2:26" s="206" customFormat="1" x14ac:dyDescent="0.35">
      <c r="B441" s="228"/>
      <c r="P441" s="211"/>
      <c r="Q441" s="211"/>
      <c r="R441" s="211"/>
      <c r="S441" s="211"/>
      <c r="T441" s="211"/>
      <c r="U441" s="211"/>
      <c r="V441" s="211"/>
      <c r="W441" s="211"/>
      <c r="X441" s="211"/>
      <c r="Y441" s="211"/>
      <c r="Z441" s="211"/>
    </row>
    <row r="442" spans="2:26" s="206" customFormat="1" x14ac:dyDescent="0.35">
      <c r="B442" s="228"/>
      <c r="P442" s="211"/>
      <c r="Q442" s="211"/>
      <c r="R442" s="211"/>
      <c r="S442" s="211"/>
      <c r="T442" s="211"/>
      <c r="U442" s="211"/>
      <c r="V442" s="211"/>
      <c r="W442" s="211"/>
      <c r="X442" s="211"/>
      <c r="Y442" s="211"/>
      <c r="Z442" s="211"/>
    </row>
    <row r="443" spans="2:26" s="206" customFormat="1" x14ac:dyDescent="0.35">
      <c r="B443" s="228"/>
      <c r="P443" s="211"/>
      <c r="Q443" s="211"/>
      <c r="R443" s="211"/>
      <c r="S443" s="211"/>
      <c r="T443" s="211"/>
      <c r="U443" s="211"/>
      <c r="V443" s="211"/>
      <c r="W443" s="211"/>
      <c r="X443" s="211"/>
      <c r="Y443" s="211"/>
      <c r="Z443" s="211"/>
    </row>
    <row r="444" spans="2:26" s="206" customFormat="1" x14ac:dyDescent="0.35">
      <c r="B444" s="228"/>
      <c r="P444" s="211"/>
      <c r="Q444" s="211"/>
      <c r="R444" s="211"/>
      <c r="S444" s="211"/>
      <c r="T444" s="211"/>
      <c r="U444" s="211"/>
      <c r="V444" s="211"/>
      <c r="W444" s="211"/>
      <c r="X444" s="211"/>
      <c r="Y444" s="211"/>
      <c r="Z444" s="211"/>
    </row>
    <row r="445" spans="2:26" s="206" customFormat="1" x14ac:dyDescent="0.35">
      <c r="B445" s="228"/>
      <c r="P445" s="211"/>
      <c r="Q445" s="211"/>
      <c r="R445" s="211"/>
      <c r="S445" s="211"/>
      <c r="T445" s="211"/>
      <c r="U445" s="211"/>
      <c r="V445" s="211"/>
      <c r="W445" s="211"/>
      <c r="X445" s="211"/>
      <c r="Y445" s="211"/>
      <c r="Z445" s="211"/>
    </row>
    <row r="446" spans="2:26" s="206" customFormat="1" x14ac:dyDescent="0.35">
      <c r="B446" s="228"/>
      <c r="P446" s="211"/>
      <c r="Q446" s="211"/>
      <c r="R446" s="211"/>
      <c r="S446" s="211"/>
      <c r="T446" s="211"/>
      <c r="U446" s="211"/>
      <c r="V446" s="211"/>
      <c r="W446" s="211"/>
      <c r="X446" s="211"/>
      <c r="Y446" s="211"/>
      <c r="Z446" s="211"/>
    </row>
    <row r="447" spans="2:26" s="206" customFormat="1" x14ac:dyDescent="0.35">
      <c r="B447" s="228"/>
      <c r="P447" s="211"/>
      <c r="Q447" s="211"/>
      <c r="R447" s="211"/>
      <c r="S447" s="211"/>
      <c r="T447" s="211"/>
      <c r="U447" s="211"/>
      <c r="V447" s="211"/>
      <c r="W447" s="211"/>
      <c r="X447" s="211"/>
      <c r="Y447" s="211"/>
      <c r="Z447" s="211"/>
    </row>
    <row r="448" spans="2:26" s="206" customFormat="1" x14ac:dyDescent="0.35">
      <c r="B448" s="228"/>
      <c r="P448" s="211"/>
      <c r="Q448" s="211"/>
      <c r="R448" s="211"/>
      <c r="S448" s="211"/>
      <c r="T448" s="211"/>
      <c r="U448" s="211"/>
      <c r="V448" s="211"/>
      <c r="W448" s="211"/>
      <c r="X448" s="211"/>
      <c r="Y448" s="211"/>
      <c r="Z448" s="211"/>
    </row>
    <row r="449" spans="2:26" s="206" customFormat="1" x14ac:dyDescent="0.35">
      <c r="B449" s="228"/>
      <c r="P449" s="211"/>
      <c r="Q449" s="211"/>
      <c r="R449" s="211"/>
      <c r="S449" s="211"/>
      <c r="T449" s="211"/>
      <c r="U449" s="211"/>
      <c r="V449" s="211"/>
      <c r="W449" s="211"/>
      <c r="X449" s="211"/>
      <c r="Y449" s="211"/>
      <c r="Z449" s="211"/>
    </row>
    <row r="450" spans="2:26" s="206" customFormat="1" x14ac:dyDescent="0.35">
      <c r="B450" s="228"/>
      <c r="P450" s="211"/>
      <c r="Q450" s="211"/>
      <c r="R450" s="211"/>
      <c r="S450" s="211"/>
      <c r="T450" s="211"/>
      <c r="U450" s="211"/>
      <c r="V450" s="211"/>
      <c r="W450" s="211"/>
      <c r="X450" s="211"/>
      <c r="Y450" s="211"/>
      <c r="Z450" s="211"/>
    </row>
    <row r="451" spans="2:26" s="206" customFormat="1" x14ac:dyDescent="0.35">
      <c r="B451" s="228"/>
      <c r="P451" s="211"/>
      <c r="Q451" s="211"/>
      <c r="R451" s="211"/>
      <c r="S451" s="211"/>
      <c r="T451" s="211"/>
      <c r="U451" s="211"/>
      <c r="V451" s="211"/>
      <c r="W451" s="211"/>
      <c r="X451" s="211"/>
      <c r="Y451" s="211"/>
      <c r="Z451" s="211"/>
    </row>
    <row r="452" spans="2:26" s="206" customFormat="1" x14ac:dyDescent="0.35">
      <c r="B452" s="228"/>
      <c r="P452" s="211"/>
      <c r="Q452" s="211"/>
      <c r="R452" s="211"/>
      <c r="S452" s="211"/>
      <c r="T452" s="211"/>
      <c r="U452" s="211"/>
      <c r="V452" s="211"/>
      <c r="W452" s="211"/>
      <c r="X452" s="211"/>
      <c r="Y452" s="211"/>
      <c r="Z452" s="211"/>
    </row>
    <row r="453" spans="2:26" s="206" customFormat="1" x14ac:dyDescent="0.35">
      <c r="B453" s="228"/>
      <c r="P453" s="211"/>
      <c r="Q453" s="211"/>
      <c r="R453" s="211"/>
      <c r="S453" s="211"/>
      <c r="T453" s="211"/>
      <c r="U453" s="211"/>
      <c r="V453" s="211"/>
      <c r="W453" s="211"/>
      <c r="X453" s="211"/>
      <c r="Y453" s="211"/>
      <c r="Z453" s="211"/>
    </row>
    <row r="454" spans="2:26" s="206" customFormat="1" x14ac:dyDescent="0.35">
      <c r="B454" s="228"/>
      <c r="P454" s="211"/>
      <c r="Q454" s="211"/>
      <c r="R454" s="211"/>
      <c r="S454" s="211"/>
      <c r="T454" s="211"/>
      <c r="U454" s="211"/>
      <c r="V454" s="211"/>
      <c r="W454" s="211"/>
      <c r="X454" s="211"/>
      <c r="Y454" s="211"/>
      <c r="Z454" s="211"/>
    </row>
    <row r="455" spans="2:26" s="206" customFormat="1" x14ac:dyDescent="0.35">
      <c r="B455" s="228"/>
      <c r="P455" s="211"/>
      <c r="Q455" s="211"/>
      <c r="R455" s="211"/>
      <c r="S455" s="211"/>
      <c r="T455" s="211"/>
      <c r="U455" s="211"/>
      <c r="V455" s="211"/>
      <c r="W455" s="211"/>
      <c r="X455" s="211"/>
      <c r="Y455" s="211"/>
      <c r="Z455" s="211"/>
    </row>
    <row r="456" spans="2:26" s="206" customFormat="1" x14ac:dyDescent="0.35">
      <c r="B456" s="228"/>
      <c r="P456" s="211"/>
      <c r="Q456" s="211"/>
      <c r="R456" s="211"/>
      <c r="S456" s="211"/>
      <c r="T456" s="211"/>
      <c r="U456" s="211"/>
      <c r="V456" s="211"/>
      <c r="W456" s="211"/>
      <c r="X456" s="211"/>
      <c r="Y456" s="211"/>
      <c r="Z456" s="211"/>
    </row>
    <row r="457" spans="2:26" s="206" customFormat="1" x14ac:dyDescent="0.35">
      <c r="B457" s="228"/>
      <c r="P457" s="211"/>
      <c r="Q457" s="211"/>
      <c r="R457" s="211"/>
      <c r="S457" s="211"/>
      <c r="T457" s="211"/>
      <c r="U457" s="211"/>
      <c r="V457" s="211"/>
      <c r="W457" s="211"/>
      <c r="X457" s="211"/>
      <c r="Y457" s="211"/>
      <c r="Z457" s="211"/>
    </row>
    <row r="458" spans="2:26" s="206" customFormat="1" x14ac:dyDescent="0.35">
      <c r="B458" s="228"/>
      <c r="P458" s="211"/>
      <c r="Q458" s="211"/>
      <c r="R458" s="211"/>
      <c r="S458" s="211"/>
      <c r="T458" s="211"/>
      <c r="U458" s="211"/>
      <c r="V458" s="211"/>
      <c r="W458" s="211"/>
      <c r="X458" s="211"/>
      <c r="Y458" s="211"/>
      <c r="Z458" s="211"/>
    </row>
    <row r="459" spans="2:26" s="206" customFormat="1" x14ac:dyDescent="0.35">
      <c r="B459" s="228"/>
      <c r="P459" s="211"/>
      <c r="Q459" s="211"/>
      <c r="R459" s="211"/>
      <c r="S459" s="211"/>
      <c r="T459" s="211"/>
      <c r="U459" s="211"/>
      <c r="V459" s="211"/>
      <c r="W459" s="211"/>
      <c r="X459" s="211"/>
      <c r="Y459" s="211"/>
      <c r="Z459" s="211"/>
    </row>
    <row r="460" spans="2:26" s="206" customFormat="1" x14ac:dyDescent="0.35">
      <c r="B460" s="228"/>
      <c r="P460" s="211"/>
      <c r="Q460" s="211"/>
      <c r="R460" s="211"/>
      <c r="S460" s="211"/>
      <c r="T460" s="211"/>
      <c r="U460" s="211"/>
      <c r="V460" s="211"/>
      <c r="W460" s="211"/>
      <c r="X460" s="211"/>
      <c r="Y460" s="211"/>
      <c r="Z460" s="211"/>
    </row>
    <row r="461" spans="2:26" s="206" customFormat="1" x14ac:dyDescent="0.35">
      <c r="B461" s="228"/>
      <c r="P461" s="211"/>
      <c r="Q461" s="211"/>
      <c r="R461" s="211"/>
      <c r="S461" s="211"/>
      <c r="T461" s="211"/>
      <c r="U461" s="211"/>
      <c r="V461" s="211"/>
      <c r="W461" s="211"/>
      <c r="X461" s="211"/>
      <c r="Y461" s="211"/>
      <c r="Z461" s="211"/>
    </row>
    <row r="462" spans="2:26" s="206" customFormat="1" x14ac:dyDescent="0.35">
      <c r="B462" s="228"/>
      <c r="P462" s="211"/>
      <c r="Q462" s="211"/>
      <c r="R462" s="211"/>
      <c r="S462" s="211"/>
      <c r="T462" s="211"/>
      <c r="U462" s="211"/>
      <c r="V462" s="211"/>
      <c r="W462" s="211"/>
      <c r="X462" s="211"/>
      <c r="Y462" s="211"/>
      <c r="Z462" s="211"/>
    </row>
    <row r="463" spans="2:26" s="206" customFormat="1" x14ac:dyDescent="0.35">
      <c r="B463" s="228"/>
      <c r="P463" s="211"/>
      <c r="Q463" s="211"/>
      <c r="R463" s="211"/>
      <c r="S463" s="211"/>
      <c r="T463" s="211"/>
      <c r="U463" s="211"/>
      <c r="V463" s="211"/>
      <c r="W463" s="211"/>
      <c r="X463" s="211"/>
      <c r="Y463" s="211"/>
      <c r="Z463" s="211"/>
    </row>
    <row r="464" spans="2:26" s="206" customFormat="1" x14ac:dyDescent="0.35">
      <c r="B464" s="228"/>
      <c r="P464" s="211"/>
      <c r="Q464" s="211"/>
      <c r="R464" s="211"/>
      <c r="S464" s="211"/>
      <c r="T464" s="211"/>
      <c r="U464" s="211"/>
      <c r="V464" s="211"/>
      <c r="W464" s="211"/>
      <c r="X464" s="211"/>
      <c r="Y464" s="211"/>
      <c r="Z464" s="211"/>
    </row>
    <row r="465" spans="2:26" s="206" customFormat="1" x14ac:dyDescent="0.35">
      <c r="B465" s="228"/>
      <c r="P465" s="211"/>
      <c r="Q465" s="211"/>
      <c r="R465" s="211"/>
      <c r="S465" s="211"/>
      <c r="T465" s="211"/>
      <c r="U465" s="211"/>
      <c r="V465" s="211"/>
      <c r="W465" s="211"/>
      <c r="X465" s="211"/>
      <c r="Y465" s="211"/>
      <c r="Z465" s="211"/>
    </row>
    <row r="466" spans="2:26" s="206" customFormat="1" x14ac:dyDescent="0.35">
      <c r="B466" s="228"/>
      <c r="P466" s="211"/>
      <c r="Q466" s="211"/>
      <c r="R466" s="211"/>
      <c r="S466" s="211"/>
      <c r="T466" s="211"/>
      <c r="U466" s="211"/>
      <c r="V466" s="211"/>
      <c r="W466" s="211"/>
      <c r="X466" s="211"/>
      <c r="Y466" s="211"/>
      <c r="Z466" s="211"/>
    </row>
    <row r="467" spans="2:26" s="206" customFormat="1" x14ac:dyDescent="0.35">
      <c r="B467" s="228"/>
      <c r="P467" s="211"/>
      <c r="Q467" s="211"/>
      <c r="R467" s="211"/>
      <c r="S467" s="211"/>
      <c r="T467" s="211"/>
      <c r="U467" s="211"/>
      <c r="V467" s="211"/>
      <c r="W467" s="211"/>
      <c r="X467" s="211"/>
      <c r="Y467" s="211"/>
      <c r="Z467" s="211"/>
    </row>
    <row r="468" spans="2:26" s="206" customFormat="1" x14ac:dyDescent="0.35">
      <c r="B468" s="228"/>
      <c r="P468" s="211"/>
      <c r="Q468" s="211"/>
      <c r="R468" s="211"/>
      <c r="S468" s="211"/>
      <c r="T468" s="211"/>
      <c r="U468" s="211"/>
      <c r="V468" s="211"/>
      <c r="W468" s="211"/>
      <c r="X468" s="211"/>
      <c r="Y468" s="211"/>
      <c r="Z468" s="211"/>
    </row>
    <row r="469" spans="2:26" s="206" customFormat="1" x14ac:dyDescent="0.35">
      <c r="B469" s="228"/>
      <c r="P469" s="211"/>
      <c r="Q469" s="211"/>
      <c r="R469" s="211"/>
      <c r="S469" s="211"/>
      <c r="T469" s="211"/>
      <c r="U469" s="211"/>
      <c r="V469" s="211"/>
      <c r="W469" s="211"/>
      <c r="X469" s="211"/>
      <c r="Y469" s="211"/>
      <c r="Z469" s="211"/>
    </row>
    <row r="470" spans="2:26" s="206" customFormat="1" x14ac:dyDescent="0.35">
      <c r="B470" s="228"/>
      <c r="P470" s="211"/>
      <c r="Q470" s="211"/>
      <c r="R470" s="211"/>
      <c r="S470" s="211"/>
      <c r="T470" s="211"/>
      <c r="U470" s="211"/>
      <c r="V470" s="211"/>
      <c r="W470" s="211"/>
      <c r="X470" s="211"/>
      <c r="Y470" s="211"/>
      <c r="Z470" s="211"/>
    </row>
    <row r="471" spans="2:26" s="206" customFormat="1" x14ac:dyDescent="0.35">
      <c r="B471" s="228"/>
      <c r="P471" s="211"/>
      <c r="Q471" s="211"/>
      <c r="R471" s="211"/>
      <c r="S471" s="211"/>
      <c r="T471" s="211"/>
      <c r="U471" s="211"/>
      <c r="V471" s="211"/>
      <c r="W471" s="211"/>
      <c r="X471" s="211"/>
      <c r="Y471" s="211"/>
      <c r="Z471" s="211"/>
    </row>
    <row r="472" spans="2:26" s="206" customFormat="1" x14ac:dyDescent="0.35">
      <c r="B472" s="228"/>
      <c r="P472" s="211"/>
      <c r="Q472" s="211"/>
      <c r="R472" s="211"/>
      <c r="S472" s="211"/>
      <c r="T472" s="211"/>
      <c r="U472" s="211"/>
      <c r="V472" s="211"/>
      <c r="W472" s="211"/>
      <c r="X472" s="211"/>
      <c r="Y472" s="211"/>
      <c r="Z472" s="211"/>
    </row>
    <row r="473" spans="2:26" s="206" customFormat="1" x14ac:dyDescent="0.35">
      <c r="B473" s="228"/>
      <c r="P473" s="211"/>
      <c r="Q473" s="211"/>
      <c r="R473" s="211"/>
      <c r="S473" s="211"/>
      <c r="T473" s="211"/>
      <c r="U473" s="211"/>
      <c r="V473" s="211"/>
      <c r="W473" s="211"/>
      <c r="X473" s="211"/>
      <c r="Y473" s="211"/>
      <c r="Z473" s="211"/>
    </row>
    <row r="474" spans="2:26" s="206" customFormat="1" x14ac:dyDescent="0.35">
      <c r="B474" s="228"/>
      <c r="P474" s="211"/>
      <c r="Q474" s="211"/>
      <c r="R474" s="211"/>
      <c r="S474" s="211"/>
      <c r="T474" s="211"/>
      <c r="U474" s="211"/>
      <c r="V474" s="211"/>
      <c r="W474" s="211"/>
      <c r="X474" s="211"/>
      <c r="Y474" s="211"/>
      <c r="Z474" s="211"/>
    </row>
    <row r="475" spans="2:26" s="206" customFormat="1" x14ac:dyDescent="0.35">
      <c r="B475" s="228"/>
      <c r="P475" s="211"/>
      <c r="Q475" s="211"/>
      <c r="R475" s="211"/>
      <c r="S475" s="211"/>
      <c r="T475" s="211"/>
      <c r="U475" s="211"/>
      <c r="V475" s="211"/>
      <c r="W475" s="211"/>
      <c r="X475" s="211"/>
      <c r="Y475" s="211"/>
      <c r="Z475" s="211"/>
    </row>
    <row r="476" spans="2:26" s="206" customFormat="1" x14ac:dyDescent="0.35">
      <c r="B476" s="228"/>
      <c r="P476" s="211"/>
      <c r="Q476" s="211"/>
      <c r="R476" s="211"/>
      <c r="S476" s="211"/>
      <c r="T476" s="211"/>
      <c r="U476" s="211"/>
      <c r="V476" s="211"/>
      <c r="W476" s="211"/>
      <c r="X476" s="211"/>
      <c r="Y476" s="211"/>
      <c r="Z476" s="211"/>
    </row>
    <row r="477" spans="2:26" s="206" customFormat="1" x14ac:dyDescent="0.35">
      <c r="B477" s="228"/>
      <c r="P477" s="211"/>
      <c r="Q477" s="211"/>
      <c r="R477" s="211"/>
      <c r="S477" s="211"/>
      <c r="T477" s="211"/>
      <c r="U477" s="211"/>
      <c r="V477" s="211"/>
      <c r="W477" s="211"/>
      <c r="X477" s="211"/>
      <c r="Y477" s="211"/>
      <c r="Z477" s="211"/>
    </row>
    <row r="478" spans="2:26" s="206" customFormat="1" x14ac:dyDescent="0.35">
      <c r="B478" s="228"/>
      <c r="P478" s="211"/>
      <c r="Q478" s="211"/>
      <c r="R478" s="211"/>
      <c r="S478" s="211"/>
      <c r="T478" s="211"/>
      <c r="U478" s="211"/>
      <c r="V478" s="211"/>
      <c r="W478" s="211"/>
      <c r="X478" s="211"/>
      <c r="Y478" s="211"/>
      <c r="Z478" s="211"/>
    </row>
    <row r="479" spans="2:26" s="206" customFormat="1" x14ac:dyDescent="0.35">
      <c r="B479" s="228"/>
      <c r="P479" s="211"/>
      <c r="Q479" s="211"/>
      <c r="R479" s="211"/>
      <c r="S479" s="211"/>
      <c r="T479" s="211"/>
      <c r="U479" s="211"/>
      <c r="V479" s="211"/>
      <c r="W479" s="211"/>
      <c r="X479" s="211"/>
      <c r="Y479" s="211"/>
      <c r="Z479" s="211"/>
    </row>
    <row r="480" spans="2:26" s="206" customFormat="1" x14ac:dyDescent="0.35">
      <c r="B480" s="228"/>
      <c r="P480" s="211"/>
      <c r="Q480" s="211"/>
      <c r="R480" s="211"/>
      <c r="S480" s="211"/>
      <c r="T480" s="211"/>
      <c r="U480" s="211"/>
      <c r="V480" s="211"/>
      <c r="W480" s="211"/>
      <c r="X480" s="211"/>
      <c r="Y480" s="211"/>
      <c r="Z480" s="211"/>
    </row>
    <row r="481" spans="2:26" s="206" customFormat="1" x14ac:dyDescent="0.35">
      <c r="B481" s="228"/>
      <c r="P481" s="211"/>
      <c r="Q481" s="211"/>
      <c r="R481" s="211"/>
      <c r="S481" s="211"/>
      <c r="T481" s="211"/>
      <c r="U481" s="211"/>
      <c r="V481" s="211"/>
      <c r="W481" s="211"/>
      <c r="X481" s="211"/>
      <c r="Y481" s="211"/>
      <c r="Z481" s="211"/>
    </row>
    <row r="482" spans="2:26" s="206" customFormat="1" x14ac:dyDescent="0.35">
      <c r="B482" s="228"/>
      <c r="P482" s="211"/>
      <c r="Q482" s="211"/>
      <c r="R482" s="211"/>
      <c r="S482" s="211"/>
      <c r="T482" s="211"/>
      <c r="U482" s="211"/>
      <c r="V482" s="211"/>
      <c r="W482" s="211"/>
      <c r="X482" s="211"/>
      <c r="Y482" s="211"/>
      <c r="Z482" s="211"/>
    </row>
    <row r="483" spans="2:26" s="206" customFormat="1" x14ac:dyDescent="0.35">
      <c r="B483" s="228"/>
      <c r="P483" s="211"/>
      <c r="Q483" s="211"/>
      <c r="R483" s="211"/>
      <c r="S483" s="211"/>
      <c r="T483" s="211"/>
      <c r="U483" s="211"/>
      <c r="V483" s="211"/>
      <c r="W483" s="211"/>
      <c r="X483" s="211"/>
      <c r="Y483" s="211"/>
      <c r="Z483" s="211"/>
    </row>
    <row r="484" spans="2:26" s="206" customFormat="1" x14ac:dyDescent="0.35">
      <c r="B484" s="228"/>
      <c r="P484" s="211"/>
      <c r="Q484" s="211"/>
      <c r="R484" s="211"/>
      <c r="S484" s="211"/>
      <c r="T484" s="211"/>
      <c r="U484" s="211"/>
      <c r="V484" s="211"/>
      <c r="W484" s="211"/>
      <c r="X484" s="211"/>
      <c r="Y484" s="211"/>
      <c r="Z484" s="211"/>
    </row>
    <row r="485" spans="2:26" s="206" customFormat="1" x14ac:dyDescent="0.35">
      <c r="B485" s="228"/>
      <c r="P485" s="211"/>
      <c r="Q485" s="211"/>
      <c r="R485" s="211"/>
      <c r="S485" s="211"/>
      <c r="T485" s="211"/>
      <c r="U485" s="211"/>
      <c r="V485" s="211"/>
      <c r="W485" s="211"/>
      <c r="X485" s="211"/>
      <c r="Y485" s="211"/>
      <c r="Z485" s="211"/>
    </row>
    <row r="486" spans="2:26" s="206" customFormat="1" x14ac:dyDescent="0.35">
      <c r="B486" s="228"/>
      <c r="P486" s="211"/>
      <c r="Q486" s="211"/>
      <c r="R486" s="211"/>
      <c r="S486" s="211"/>
      <c r="T486" s="211"/>
      <c r="U486" s="211"/>
      <c r="V486" s="211"/>
      <c r="W486" s="211"/>
      <c r="X486" s="211"/>
      <c r="Y486" s="211"/>
      <c r="Z486" s="211"/>
    </row>
    <row r="487" spans="2:26" s="206" customFormat="1" x14ac:dyDescent="0.35">
      <c r="B487" s="228"/>
      <c r="P487" s="211"/>
      <c r="Q487" s="211"/>
      <c r="R487" s="211"/>
      <c r="S487" s="211"/>
      <c r="T487" s="211"/>
      <c r="U487" s="211"/>
      <c r="V487" s="211"/>
      <c r="W487" s="211"/>
      <c r="X487" s="211"/>
      <c r="Y487" s="211"/>
      <c r="Z487" s="211"/>
    </row>
    <row r="488" spans="2:26" s="206" customFormat="1" x14ac:dyDescent="0.35">
      <c r="B488" s="228"/>
      <c r="P488" s="211"/>
      <c r="Q488" s="211"/>
      <c r="R488" s="211"/>
      <c r="S488" s="211"/>
      <c r="T488" s="211"/>
      <c r="U488" s="211"/>
      <c r="V488" s="211"/>
      <c r="W488" s="211"/>
      <c r="X488" s="211"/>
      <c r="Y488" s="211"/>
      <c r="Z488" s="211"/>
    </row>
    <row r="489" spans="2:26" s="206" customFormat="1" x14ac:dyDescent="0.35">
      <c r="B489" s="228"/>
      <c r="P489" s="211"/>
      <c r="Q489" s="211"/>
      <c r="R489" s="211"/>
      <c r="S489" s="211"/>
      <c r="T489" s="211"/>
      <c r="U489" s="211"/>
      <c r="V489" s="211"/>
      <c r="W489" s="211"/>
      <c r="X489" s="211"/>
      <c r="Y489" s="211"/>
      <c r="Z489" s="211"/>
    </row>
    <row r="490" spans="2:26" s="206" customFormat="1" x14ac:dyDescent="0.35">
      <c r="B490" s="228"/>
      <c r="P490" s="211"/>
      <c r="Q490" s="211"/>
      <c r="R490" s="211"/>
      <c r="S490" s="211"/>
      <c r="T490" s="211"/>
      <c r="U490" s="211"/>
      <c r="V490" s="211"/>
      <c r="W490" s="211"/>
      <c r="X490" s="211"/>
      <c r="Y490" s="211"/>
      <c r="Z490" s="211"/>
    </row>
    <row r="491" spans="2:26" s="206" customFormat="1" x14ac:dyDescent="0.35">
      <c r="B491" s="228"/>
      <c r="P491" s="211"/>
      <c r="Q491" s="211"/>
      <c r="R491" s="211"/>
      <c r="S491" s="211"/>
      <c r="T491" s="211"/>
      <c r="U491" s="211"/>
      <c r="V491" s="211"/>
      <c r="W491" s="211"/>
      <c r="X491" s="211"/>
      <c r="Y491" s="211"/>
      <c r="Z491" s="211"/>
    </row>
    <row r="492" spans="2:26" s="206" customFormat="1" x14ac:dyDescent="0.35">
      <c r="B492" s="228"/>
      <c r="P492" s="211"/>
      <c r="Q492" s="211"/>
      <c r="R492" s="211"/>
      <c r="S492" s="211"/>
      <c r="T492" s="211"/>
      <c r="U492" s="211"/>
      <c r="V492" s="211"/>
      <c r="W492" s="211"/>
      <c r="X492" s="211"/>
      <c r="Y492" s="211"/>
      <c r="Z492" s="211"/>
    </row>
    <row r="493" spans="2:26" s="206" customFormat="1" x14ac:dyDescent="0.35">
      <c r="B493" s="228"/>
      <c r="P493" s="211"/>
      <c r="Q493" s="211"/>
      <c r="R493" s="211"/>
      <c r="S493" s="211"/>
      <c r="T493" s="211"/>
      <c r="U493" s="211"/>
      <c r="V493" s="211"/>
      <c r="W493" s="211"/>
      <c r="X493" s="211"/>
      <c r="Y493" s="211"/>
      <c r="Z493" s="211"/>
    </row>
    <row r="494" spans="2:26" s="206" customFormat="1" x14ac:dyDescent="0.35">
      <c r="B494" s="228"/>
      <c r="P494" s="211"/>
      <c r="Q494" s="211"/>
      <c r="R494" s="211"/>
      <c r="S494" s="211"/>
      <c r="T494" s="211"/>
      <c r="U494" s="211"/>
      <c r="V494" s="211"/>
      <c r="W494" s="211"/>
      <c r="X494" s="211"/>
      <c r="Y494" s="211"/>
      <c r="Z494" s="211"/>
    </row>
    <row r="495" spans="2:26" s="206" customFormat="1" x14ac:dyDescent="0.35">
      <c r="B495" s="228"/>
      <c r="P495" s="211"/>
      <c r="Q495" s="211"/>
      <c r="R495" s="211"/>
      <c r="S495" s="211"/>
      <c r="T495" s="211"/>
      <c r="U495" s="211"/>
      <c r="V495" s="211"/>
      <c r="W495" s="211"/>
      <c r="X495" s="211"/>
      <c r="Y495" s="211"/>
      <c r="Z495" s="211"/>
    </row>
    <row r="496" spans="2:26" s="206" customFormat="1" x14ac:dyDescent="0.35">
      <c r="B496" s="228"/>
      <c r="P496" s="211"/>
      <c r="Q496" s="211"/>
      <c r="R496" s="211"/>
      <c r="S496" s="211"/>
      <c r="T496" s="211"/>
      <c r="U496" s="211"/>
      <c r="V496" s="211"/>
      <c r="W496" s="211"/>
      <c r="X496" s="211"/>
      <c r="Y496" s="211"/>
      <c r="Z496" s="211"/>
    </row>
    <row r="497" spans="2:26" s="206" customFormat="1" x14ac:dyDescent="0.35">
      <c r="B497" s="228"/>
      <c r="P497" s="211"/>
      <c r="Q497" s="211"/>
      <c r="R497" s="211"/>
      <c r="S497" s="211"/>
      <c r="T497" s="211"/>
      <c r="U497" s="211"/>
      <c r="V497" s="211"/>
      <c r="W497" s="211"/>
      <c r="X497" s="211"/>
      <c r="Y497" s="211"/>
      <c r="Z497" s="211"/>
    </row>
    <row r="498" spans="2:26" s="206" customFormat="1" x14ac:dyDescent="0.35">
      <c r="B498" s="228"/>
      <c r="P498" s="211"/>
      <c r="Q498" s="211"/>
      <c r="R498" s="211"/>
      <c r="S498" s="211"/>
      <c r="T498" s="211"/>
      <c r="U498" s="211"/>
      <c r="V498" s="211"/>
      <c r="W498" s="211"/>
      <c r="X498" s="211"/>
      <c r="Y498" s="211"/>
      <c r="Z498" s="211"/>
    </row>
    <row r="499" spans="2:26" s="206" customFormat="1" x14ac:dyDescent="0.35">
      <c r="B499" s="228"/>
      <c r="P499" s="211"/>
      <c r="Q499" s="211"/>
      <c r="R499" s="211"/>
      <c r="S499" s="211"/>
      <c r="T499" s="211"/>
      <c r="U499" s="211"/>
      <c r="V499" s="211"/>
      <c r="W499" s="211"/>
      <c r="X499" s="211"/>
      <c r="Y499" s="211"/>
      <c r="Z499" s="211"/>
    </row>
    <row r="500" spans="2:26" s="206" customFormat="1" x14ac:dyDescent="0.35">
      <c r="B500" s="228"/>
      <c r="P500" s="211"/>
      <c r="Q500" s="211"/>
      <c r="R500" s="211"/>
      <c r="S500" s="211"/>
      <c r="T500" s="211"/>
      <c r="U500" s="211"/>
      <c r="V500" s="211"/>
      <c r="W500" s="211"/>
      <c r="X500" s="211"/>
      <c r="Y500" s="211"/>
      <c r="Z500" s="211"/>
    </row>
    <row r="501" spans="2:26" s="206" customFormat="1" x14ac:dyDescent="0.35">
      <c r="B501" s="228"/>
      <c r="P501" s="211"/>
      <c r="Q501" s="211"/>
      <c r="R501" s="211"/>
      <c r="S501" s="211"/>
      <c r="T501" s="211"/>
      <c r="U501" s="211"/>
      <c r="V501" s="211"/>
      <c r="W501" s="211"/>
      <c r="X501" s="211"/>
      <c r="Y501" s="211"/>
      <c r="Z501" s="211"/>
    </row>
    <row r="502" spans="2:26" s="206" customFormat="1" x14ac:dyDescent="0.35">
      <c r="B502" s="228"/>
      <c r="P502" s="211"/>
      <c r="Q502" s="211"/>
      <c r="R502" s="211"/>
      <c r="S502" s="211"/>
      <c r="T502" s="211"/>
      <c r="U502" s="211"/>
      <c r="V502" s="211"/>
      <c r="W502" s="211"/>
      <c r="X502" s="211"/>
      <c r="Y502" s="211"/>
      <c r="Z502" s="211"/>
    </row>
    <row r="503" spans="2:26" s="206" customFormat="1" x14ac:dyDescent="0.35">
      <c r="B503" s="228"/>
      <c r="P503" s="211"/>
      <c r="Q503" s="211"/>
      <c r="R503" s="211"/>
      <c r="S503" s="211"/>
      <c r="T503" s="211"/>
      <c r="U503" s="211"/>
      <c r="V503" s="211"/>
      <c r="W503" s="211"/>
      <c r="X503" s="211"/>
      <c r="Y503" s="211"/>
      <c r="Z503" s="211"/>
    </row>
    <row r="504" spans="2:26" s="206" customFormat="1" x14ac:dyDescent="0.35">
      <c r="B504" s="228"/>
      <c r="P504" s="211"/>
      <c r="Q504" s="211"/>
      <c r="R504" s="211"/>
      <c r="S504" s="211"/>
      <c r="T504" s="211"/>
      <c r="U504" s="211"/>
      <c r="V504" s="211"/>
      <c r="W504" s="211"/>
      <c r="X504" s="211"/>
      <c r="Y504" s="211"/>
      <c r="Z504" s="211"/>
    </row>
    <row r="505" spans="2:26" s="206" customFormat="1" x14ac:dyDescent="0.35">
      <c r="B505" s="228"/>
      <c r="P505" s="211"/>
      <c r="Q505" s="211"/>
      <c r="R505" s="211"/>
      <c r="S505" s="211"/>
      <c r="T505" s="211"/>
      <c r="U505" s="211"/>
      <c r="V505" s="211"/>
      <c r="W505" s="211"/>
      <c r="X505" s="211"/>
      <c r="Y505" s="211"/>
      <c r="Z505" s="211"/>
    </row>
    <row r="506" spans="2:26" s="206" customFormat="1" x14ac:dyDescent="0.35">
      <c r="B506" s="228"/>
      <c r="P506" s="211"/>
      <c r="Q506" s="211"/>
      <c r="R506" s="211"/>
      <c r="S506" s="211"/>
      <c r="T506" s="211"/>
      <c r="U506" s="211"/>
      <c r="V506" s="211"/>
      <c r="W506" s="211"/>
      <c r="X506" s="211"/>
      <c r="Y506" s="211"/>
      <c r="Z506" s="211"/>
    </row>
    <row r="507" spans="2:26" s="206" customFormat="1" x14ac:dyDescent="0.35">
      <c r="B507" s="228"/>
      <c r="P507" s="211"/>
      <c r="Q507" s="211"/>
      <c r="R507" s="211"/>
      <c r="S507" s="211"/>
      <c r="T507" s="211"/>
      <c r="U507" s="211"/>
      <c r="V507" s="211"/>
      <c r="W507" s="211"/>
      <c r="X507" s="211"/>
      <c r="Y507" s="211"/>
      <c r="Z507" s="211"/>
    </row>
    <row r="508" spans="2:26" s="206" customFormat="1" x14ac:dyDescent="0.35">
      <c r="B508" s="228"/>
      <c r="P508" s="211"/>
      <c r="Q508" s="211"/>
      <c r="R508" s="211"/>
      <c r="S508" s="211"/>
      <c r="T508" s="211"/>
      <c r="U508" s="211"/>
      <c r="V508" s="211"/>
      <c r="W508" s="211"/>
      <c r="X508" s="211"/>
      <c r="Y508" s="211"/>
      <c r="Z508" s="211"/>
    </row>
    <row r="509" spans="2:26" s="206" customFormat="1" x14ac:dyDescent="0.35">
      <c r="B509" s="228"/>
      <c r="P509" s="211"/>
      <c r="Q509" s="211"/>
      <c r="R509" s="211"/>
      <c r="S509" s="211"/>
      <c r="T509" s="211"/>
      <c r="U509" s="211"/>
      <c r="V509" s="211"/>
      <c r="W509" s="211"/>
      <c r="X509" s="211"/>
      <c r="Y509" s="211"/>
      <c r="Z509" s="211"/>
    </row>
    <row r="510" spans="2:26" s="206" customFormat="1" x14ac:dyDescent="0.35">
      <c r="B510" s="228"/>
      <c r="P510" s="211"/>
      <c r="Q510" s="211"/>
      <c r="R510" s="211"/>
      <c r="S510" s="211"/>
      <c r="T510" s="211"/>
      <c r="U510" s="211"/>
      <c r="V510" s="211"/>
      <c r="W510" s="211"/>
      <c r="X510" s="211"/>
      <c r="Y510" s="211"/>
      <c r="Z510" s="211"/>
    </row>
    <row r="511" spans="2:26" s="206" customFormat="1" x14ac:dyDescent="0.35">
      <c r="B511" s="228"/>
      <c r="P511" s="211"/>
      <c r="Q511" s="211"/>
      <c r="R511" s="211"/>
      <c r="S511" s="211"/>
      <c r="T511" s="211"/>
      <c r="U511" s="211"/>
      <c r="V511" s="211"/>
      <c r="W511" s="211"/>
      <c r="X511" s="211"/>
      <c r="Y511" s="211"/>
      <c r="Z511" s="211"/>
    </row>
    <row r="512" spans="2:26" s="206" customFormat="1" x14ac:dyDescent="0.35">
      <c r="B512" s="228"/>
      <c r="P512" s="211"/>
      <c r="Q512" s="211"/>
      <c r="R512" s="211"/>
      <c r="S512" s="211"/>
      <c r="T512" s="211"/>
      <c r="U512" s="211"/>
      <c r="V512" s="211"/>
      <c r="W512" s="211"/>
      <c r="X512" s="211"/>
      <c r="Y512" s="211"/>
      <c r="Z512" s="211"/>
    </row>
    <row r="513" spans="2:26" s="206" customFormat="1" x14ac:dyDescent="0.35">
      <c r="B513" s="228"/>
      <c r="P513" s="211"/>
      <c r="Q513" s="211"/>
      <c r="R513" s="211"/>
      <c r="S513" s="211"/>
      <c r="T513" s="211"/>
      <c r="U513" s="211"/>
      <c r="V513" s="211"/>
      <c r="W513" s="211"/>
      <c r="X513" s="211"/>
      <c r="Y513" s="211"/>
      <c r="Z513" s="211"/>
    </row>
    <row r="514" spans="2:26" s="206" customFormat="1" x14ac:dyDescent="0.35">
      <c r="B514" s="228"/>
      <c r="P514" s="211"/>
      <c r="Q514" s="211"/>
      <c r="R514" s="211"/>
      <c r="S514" s="211"/>
      <c r="T514" s="211"/>
      <c r="U514" s="211"/>
      <c r="V514" s="211"/>
      <c r="W514" s="211"/>
      <c r="X514" s="211"/>
      <c r="Y514" s="211"/>
      <c r="Z514" s="211"/>
    </row>
    <row r="515" spans="2:26" s="206" customFormat="1" x14ac:dyDescent="0.35">
      <c r="B515" s="228"/>
      <c r="P515" s="211"/>
      <c r="Q515" s="211"/>
      <c r="R515" s="211"/>
      <c r="S515" s="211"/>
      <c r="T515" s="211"/>
      <c r="U515" s="211"/>
      <c r="V515" s="211"/>
      <c r="W515" s="211"/>
      <c r="X515" s="211"/>
      <c r="Y515" s="211"/>
      <c r="Z515" s="211"/>
    </row>
    <row r="516" spans="2:26" s="206" customFormat="1" x14ac:dyDescent="0.35">
      <c r="B516" s="228"/>
      <c r="P516" s="211"/>
      <c r="Q516" s="211"/>
      <c r="R516" s="211"/>
      <c r="S516" s="211"/>
      <c r="T516" s="211"/>
      <c r="U516" s="211"/>
      <c r="V516" s="211"/>
      <c r="W516" s="211"/>
      <c r="X516" s="211"/>
      <c r="Y516" s="211"/>
      <c r="Z516" s="211"/>
    </row>
    <row r="517" spans="2:26" s="206" customFormat="1" x14ac:dyDescent="0.35">
      <c r="B517" s="228"/>
      <c r="P517" s="211"/>
      <c r="Q517" s="211"/>
      <c r="R517" s="211"/>
      <c r="S517" s="211"/>
      <c r="T517" s="211"/>
      <c r="U517" s="211"/>
      <c r="V517" s="211"/>
      <c r="W517" s="211"/>
      <c r="X517" s="211"/>
      <c r="Y517" s="211"/>
      <c r="Z517" s="211"/>
    </row>
    <row r="518" spans="2:26" s="206" customFormat="1" x14ac:dyDescent="0.35">
      <c r="B518" s="228"/>
      <c r="P518" s="211"/>
      <c r="Q518" s="211"/>
      <c r="R518" s="211"/>
      <c r="S518" s="211"/>
      <c r="T518" s="211"/>
      <c r="U518" s="211"/>
      <c r="V518" s="211"/>
      <c r="W518" s="211"/>
      <c r="X518" s="211"/>
      <c r="Y518" s="211"/>
      <c r="Z518" s="211"/>
    </row>
    <row r="519" spans="2:26" s="206" customFormat="1" x14ac:dyDescent="0.35">
      <c r="B519" s="228"/>
      <c r="P519" s="211"/>
      <c r="Q519" s="211"/>
      <c r="R519" s="211"/>
      <c r="S519" s="211"/>
      <c r="T519" s="211"/>
      <c r="U519" s="211"/>
      <c r="V519" s="211"/>
      <c r="W519" s="211"/>
      <c r="X519" s="211"/>
      <c r="Y519" s="211"/>
      <c r="Z519" s="211"/>
    </row>
    <row r="520" spans="2:26" s="206" customFormat="1" x14ac:dyDescent="0.35">
      <c r="B520" s="228"/>
      <c r="P520" s="211"/>
      <c r="Q520" s="211"/>
      <c r="R520" s="211"/>
      <c r="S520" s="211"/>
      <c r="T520" s="211"/>
      <c r="U520" s="211"/>
      <c r="V520" s="211"/>
      <c r="W520" s="211"/>
      <c r="X520" s="211"/>
      <c r="Y520" s="211"/>
      <c r="Z520" s="211"/>
    </row>
    <row r="521" spans="2:26" s="206" customFormat="1" x14ac:dyDescent="0.35">
      <c r="B521" s="228"/>
      <c r="P521" s="211"/>
      <c r="Q521" s="211"/>
      <c r="R521" s="211"/>
      <c r="S521" s="211"/>
      <c r="T521" s="211"/>
      <c r="U521" s="211"/>
      <c r="V521" s="211"/>
      <c r="W521" s="211"/>
      <c r="X521" s="211"/>
      <c r="Y521" s="211"/>
      <c r="Z521" s="211"/>
    </row>
    <row r="522" spans="2:26" s="206" customFormat="1" x14ac:dyDescent="0.35">
      <c r="B522" s="228"/>
      <c r="P522" s="211"/>
      <c r="Q522" s="211"/>
      <c r="R522" s="211"/>
      <c r="S522" s="211"/>
      <c r="T522" s="211"/>
      <c r="U522" s="211"/>
      <c r="V522" s="211"/>
      <c r="W522" s="211"/>
      <c r="X522" s="211"/>
      <c r="Y522" s="211"/>
      <c r="Z522" s="211"/>
    </row>
    <row r="523" spans="2:26" s="206" customFormat="1" x14ac:dyDescent="0.35">
      <c r="B523" s="228"/>
      <c r="P523" s="211"/>
      <c r="Q523" s="211"/>
      <c r="R523" s="211"/>
      <c r="S523" s="211"/>
      <c r="T523" s="211"/>
      <c r="U523" s="211"/>
      <c r="V523" s="211"/>
      <c r="W523" s="211"/>
      <c r="X523" s="211"/>
      <c r="Y523" s="211"/>
      <c r="Z523" s="211"/>
    </row>
    <row r="524" spans="2:26" s="206" customFormat="1" x14ac:dyDescent="0.35">
      <c r="B524" s="228"/>
      <c r="P524" s="211"/>
      <c r="Q524" s="211"/>
      <c r="R524" s="211"/>
      <c r="S524" s="211"/>
      <c r="T524" s="211"/>
      <c r="U524" s="211"/>
      <c r="V524" s="211"/>
      <c r="W524" s="211"/>
      <c r="X524" s="211"/>
      <c r="Y524" s="211"/>
      <c r="Z524" s="211"/>
    </row>
    <row r="525" spans="2:26" s="206" customFormat="1" x14ac:dyDescent="0.35">
      <c r="B525" s="228"/>
      <c r="P525" s="211"/>
      <c r="Q525" s="211"/>
      <c r="R525" s="211"/>
      <c r="S525" s="211"/>
      <c r="T525" s="211"/>
      <c r="U525" s="211"/>
      <c r="V525" s="211"/>
      <c r="W525" s="211"/>
      <c r="X525" s="211"/>
      <c r="Y525" s="211"/>
      <c r="Z525" s="211"/>
    </row>
    <row r="526" spans="2:26" s="206" customFormat="1" x14ac:dyDescent="0.35">
      <c r="B526" s="228"/>
      <c r="P526" s="211"/>
      <c r="Q526" s="211"/>
      <c r="R526" s="211"/>
      <c r="S526" s="211"/>
      <c r="T526" s="211"/>
      <c r="U526" s="211"/>
      <c r="V526" s="211"/>
      <c r="W526" s="211"/>
      <c r="X526" s="211"/>
      <c r="Y526" s="211"/>
      <c r="Z526" s="211"/>
    </row>
    <row r="527" spans="2:26" s="206" customFormat="1" x14ac:dyDescent="0.35">
      <c r="B527" s="228"/>
      <c r="P527" s="211"/>
      <c r="Q527" s="211"/>
      <c r="R527" s="211"/>
      <c r="S527" s="211"/>
      <c r="T527" s="211"/>
      <c r="U527" s="211"/>
      <c r="V527" s="211"/>
      <c r="W527" s="211"/>
      <c r="X527" s="211"/>
      <c r="Y527" s="211"/>
      <c r="Z527" s="211"/>
    </row>
    <row r="528" spans="2:26" s="206" customFormat="1" x14ac:dyDescent="0.35">
      <c r="B528" s="228"/>
      <c r="P528" s="211"/>
      <c r="Q528" s="211"/>
      <c r="R528" s="211"/>
      <c r="S528" s="211"/>
      <c r="T528" s="211"/>
      <c r="U528" s="211"/>
      <c r="V528" s="211"/>
      <c r="W528" s="211"/>
      <c r="X528" s="211"/>
      <c r="Y528" s="211"/>
      <c r="Z528" s="211"/>
    </row>
    <row r="529" spans="2:26" s="206" customFormat="1" x14ac:dyDescent="0.35">
      <c r="B529" s="228"/>
      <c r="P529" s="211"/>
      <c r="Q529" s="211"/>
      <c r="R529" s="211"/>
      <c r="S529" s="211"/>
      <c r="T529" s="211"/>
      <c r="U529" s="211"/>
      <c r="V529" s="211"/>
      <c r="W529" s="211"/>
      <c r="X529" s="211"/>
      <c r="Y529" s="211"/>
      <c r="Z529" s="211"/>
    </row>
    <row r="530" spans="2:26" s="206" customFormat="1" x14ac:dyDescent="0.35">
      <c r="B530" s="228"/>
      <c r="P530" s="211"/>
      <c r="Q530" s="211"/>
      <c r="R530" s="211"/>
      <c r="S530" s="211"/>
      <c r="T530" s="211"/>
      <c r="U530" s="211"/>
      <c r="V530" s="211"/>
      <c r="W530" s="211"/>
      <c r="X530" s="211"/>
      <c r="Y530" s="211"/>
      <c r="Z530" s="211"/>
    </row>
    <row r="531" spans="2:26" s="206" customFormat="1" x14ac:dyDescent="0.35">
      <c r="B531" s="228"/>
      <c r="P531" s="211"/>
      <c r="Q531" s="211"/>
      <c r="R531" s="211"/>
      <c r="S531" s="211"/>
      <c r="T531" s="211"/>
      <c r="U531" s="211"/>
      <c r="V531" s="211"/>
      <c r="W531" s="211"/>
      <c r="X531" s="211"/>
      <c r="Y531" s="211"/>
      <c r="Z531" s="211"/>
    </row>
    <row r="532" spans="2:26" s="206" customFormat="1" x14ac:dyDescent="0.35">
      <c r="B532" s="228"/>
      <c r="P532" s="211"/>
      <c r="Q532" s="211"/>
      <c r="R532" s="211"/>
      <c r="S532" s="211"/>
      <c r="T532" s="211"/>
      <c r="U532" s="211"/>
      <c r="V532" s="211"/>
      <c r="W532" s="211"/>
      <c r="X532" s="211"/>
      <c r="Y532" s="211"/>
      <c r="Z532" s="211"/>
    </row>
    <row r="533" spans="2:26" s="206" customFormat="1" x14ac:dyDescent="0.35">
      <c r="B533" s="228"/>
      <c r="P533" s="211"/>
      <c r="Q533" s="211"/>
      <c r="R533" s="211"/>
      <c r="S533" s="211"/>
      <c r="T533" s="211"/>
      <c r="U533" s="211"/>
      <c r="V533" s="211"/>
      <c r="W533" s="211"/>
      <c r="X533" s="211"/>
      <c r="Y533" s="211"/>
      <c r="Z533" s="211"/>
    </row>
    <row r="534" spans="2:26" s="206" customFormat="1" x14ac:dyDescent="0.35">
      <c r="B534" s="228"/>
      <c r="P534" s="211"/>
      <c r="Q534" s="211"/>
      <c r="R534" s="211"/>
      <c r="S534" s="211"/>
      <c r="T534" s="211"/>
      <c r="U534" s="211"/>
      <c r="V534" s="211"/>
      <c r="W534" s="211"/>
      <c r="X534" s="211"/>
      <c r="Y534" s="211"/>
      <c r="Z534" s="211"/>
    </row>
    <row r="535" spans="2:26" s="206" customFormat="1" x14ac:dyDescent="0.35">
      <c r="B535" s="228"/>
      <c r="P535" s="211"/>
      <c r="Q535" s="211"/>
      <c r="R535" s="211"/>
      <c r="S535" s="211"/>
      <c r="T535" s="211"/>
      <c r="U535" s="211"/>
      <c r="V535" s="211"/>
      <c r="W535" s="211"/>
      <c r="X535" s="211"/>
      <c r="Y535" s="211"/>
      <c r="Z535" s="211"/>
    </row>
    <row r="536" spans="2:26" s="206" customFormat="1" x14ac:dyDescent="0.35">
      <c r="B536" s="228"/>
      <c r="P536" s="211"/>
      <c r="Q536" s="211"/>
      <c r="R536" s="211"/>
      <c r="S536" s="211"/>
      <c r="T536" s="211"/>
      <c r="U536" s="211"/>
      <c r="V536" s="211"/>
      <c r="W536" s="211"/>
      <c r="X536" s="211"/>
      <c r="Y536" s="211"/>
      <c r="Z536" s="211"/>
    </row>
    <row r="537" spans="2:26" s="206" customFormat="1" x14ac:dyDescent="0.35">
      <c r="B537" s="228"/>
      <c r="P537" s="211"/>
      <c r="Q537" s="211"/>
      <c r="R537" s="211"/>
      <c r="S537" s="211"/>
      <c r="T537" s="211"/>
      <c r="U537" s="211"/>
      <c r="V537" s="211"/>
      <c r="W537" s="211"/>
      <c r="X537" s="211"/>
      <c r="Y537" s="211"/>
      <c r="Z537" s="211"/>
    </row>
    <row r="538" spans="2:26" s="206" customFormat="1" x14ac:dyDescent="0.35">
      <c r="B538" s="228"/>
      <c r="P538" s="211"/>
      <c r="Q538" s="211"/>
      <c r="R538" s="211"/>
      <c r="S538" s="211"/>
      <c r="T538" s="211"/>
      <c r="U538" s="211"/>
      <c r="V538" s="211"/>
      <c r="W538" s="211"/>
      <c r="X538" s="211"/>
      <c r="Y538" s="211"/>
      <c r="Z538" s="211"/>
    </row>
    <row r="539" spans="2:26" s="206" customFormat="1" x14ac:dyDescent="0.35">
      <c r="B539" s="228"/>
      <c r="P539" s="211"/>
      <c r="Q539" s="211"/>
      <c r="R539" s="211"/>
      <c r="S539" s="211"/>
      <c r="T539" s="211"/>
      <c r="U539" s="211"/>
      <c r="V539" s="211"/>
      <c r="W539" s="211"/>
      <c r="X539" s="211"/>
      <c r="Y539" s="211"/>
      <c r="Z539" s="211"/>
    </row>
    <row r="540" spans="2:26" s="206" customFormat="1" x14ac:dyDescent="0.35">
      <c r="B540" s="228"/>
      <c r="P540" s="211"/>
      <c r="Q540" s="211"/>
      <c r="R540" s="211"/>
      <c r="S540" s="211"/>
      <c r="T540" s="211"/>
      <c r="U540" s="211"/>
      <c r="V540" s="211"/>
      <c r="W540" s="211"/>
      <c r="X540" s="211"/>
      <c r="Y540" s="211"/>
      <c r="Z540" s="211"/>
    </row>
    <row r="541" spans="2:26" s="206" customFormat="1" x14ac:dyDescent="0.35">
      <c r="B541" s="228"/>
      <c r="P541" s="211"/>
      <c r="Q541" s="211"/>
      <c r="R541" s="211"/>
      <c r="S541" s="211"/>
      <c r="T541" s="211"/>
      <c r="U541" s="211"/>
      <c r="V541" s="211"/>
      <c r="W541" s="211"/>
      <c r="X541" s="211"/>
      <c r="Y541" s="211"/>
      <c r="Z541" s="211"/>
    </row>
    <row r="542" spans="2:26" s="206" customFormat="1" x14ac:dyDescent="0.35">
      <c r="B542" s="228"/>
      <c r="P542" s="211"/>
      <c r="Q542" s="211"/>
      <c r="R542" s="211"/>
      <c r="S542" s="211"/>
      <c r="T542" s="211"/>
      <c r="U542" s="211"/>
      <c r="V542" s="211"/>
      <c r="W542" s="211"/>
      <c r="X542" s="211"/>
      <c r="Y542" s="211"/>
      <c r="Z542" s="211"/>
    </row>
    <row r="543" spans="2:26" s="206" customFormat="1" x14ac:dyDescent="0.35">
      <c r="B543" s="228"/>
      <c r="P543" s="211"/>
      <c r="Q543" s="211"/>
      <c r="R543" s="211"/>
      <c r="S543" s="211"/>
      <c r="T543" s="211"/>
      <c r="U543" s="211"/>
      <c r="V543" s="211"/>
      <c r="W543" s="211"/>
      <c r="X543" s="211"/>
      <c r="Y543" s="211"/>
      <c r="Z543" s="211"/>
    </row>
    <row r="544" spans="2:26" s="206" customFormat="1" x14ac:dyDescent="0.35">
      <c r="B544" s="228"/>
      <c r="P544" s="211"/>
      <c r="Q544" s="211"/>
      <c r="R544" s="211"/>
      <c r="S544" s="211"/>
      <c r="T544" s="211"/>
      <c r="U544" s="211"/>
      <c r="V544" s="211"/>
      <c r="W544" s="211"/>
      <c r="X544" s="211"/>
      <c r="Y544" s="211"/>
      <c r="Z544" s="211"/>
    </row>
    <row r="545" spans="2:26" s="206" customFormat="1" x14ac:dyDescent="0.35">
      <c r="B545" s="228"/>
      <c r="P545" s="211"/>
      <c r="Q545" s="211"/>
      <c r="R545" s="211"/>
      <c r="S545" s="211"/>
      <c r="T545" s="211"/>
      <c r="U545" s="211"/>
      <c r="V545" s="211"/>
      <c r="W545" s="211"/>
      <c r="X545" s="211"/>
      <c r="Y545" s="211"/>
      <c r="Z545" s="211"/>
    </row>
    <row r="546" spans="2:26" s="206" customFormat="1" x14ac:dyDescent="0.35">
      <c r="B546" s="228"/>
      <c r="P546" s="211"/>
      <c r="Q546" s="211"/>
      <c r="R546" s="211"/>
      <c r="S546" s="211"/>
      <c r="T546" s="211"/>
      <c r="U546" s="211"/>
      <c r="V546" s="211"/>
      <c r="W546" s="211"/>
      <c r="X546" s="211"/>
      <c r="Y546" s="211"/>
      <c r="Z546" s="211"/>
    </row>
    <row r="547" spans="2:26" s="206" customFormat="1" x14ac:dyDescent="0.35">
      <c r="B547" s="228"/>
      <c r="P547" s="211"/>
      <c r="Q547" s="211"/>
      <c r="R547" s="211"/>
      <c r="S547" s="211"/>
      <c r="T547" s="211"/>
      <c r="U547" s="211"/>
      <c r="V547" s="211"/>
      <c r="W547" s="211"/>
      <c r="X547" s="211"/>
      <c r="Y547" s="211"/>
      <c r="Z547" s="211"/>
    </row>
    <row r="548" spans="2:26" s="206" customFormat="1" x14ac:dyDescent="0.35">
      <c r="B548" s="228"/>
      <c r="P548" s="211"/>
      <c r="Q548" s="211"/>
      <c r="R548" s="211"/>
      <c r="S548" s="211"/>
      <c r="T548" s="211"/>
      <c r="U548" s="211"/>
      <c r="V548" s="211"/>
      <c r="W548" s="211"/>
      <c r="X548" s="211"/>
      <c r="Y548" s="211"/>
      <c r="Z548" s="211"/>
    </row>
    <row r="549" spans="2:26" s="206" customFormat="1" x14ac:dyDescent="0.35">
      <c r="B549" s="228"/>
      <c r="P549" s="211"/>
      <c r="Q549" s="211"/>
      <c r="R549" s="211"/>
      <c r="S549" s="211"/>
      <c r="T549" s="211"/>
      <c r="U549" s="211"/>
      <c r="V549" s="211"/>
      <c r="W549" s="211"/>
      <c r="X549" s="211"/>
      <c r="Y549" s="211"/>
      <c r="Z549" s="211"/>
    </row>
    <row r="550" spans="2:26" s="206" customFormat="1" x14ac:dyDescent="0.35">
      <c r="B550" s="228"/>
      <c r="P550" s="211"/>
      <c r="Q550" s="211"/>
      <c r="R550" s="211"/>
      <c r="S550" s="211"/>
      <c r="T550" s="211"/>
      <c r="U550" s="211"/>
      <c r="V550" s="211"/>
      <c r="W550" s="211"/>
      <c r="X550" s="211"/>
      <c r="Y550" s="211"/>
      <c r="Z550" s="211"/>
    </row>
    <row r="551" spans="2:26" s="206" customFormat="1" x14ac:dyDescent="0.35">
      <c r="B551" s="228"/>
      <c r="P551" s="211"/>
      <c r="Q551" s="211"/>
      <c r="R551" s="211"/>
      <c r="S551" s="211"/>
      <c r="T551" s="211"/>
      <c r="U551" s="211"/>
      <c r="V551" s="211"/>
      <c r="W551" s="211"/>
      <c r="X551" s="211"/>
      <c r="Y551" s="211"/>
      <c r="Z551" s="211"/>
    </row>
    <row r="552" spans="2:26" s="206" customFormat="1" x14ac:dyDescent="0.35">
      <c r="B552" s="228"/>
      <c r="P552" s="211"/>
      <c r="Q552" s="211"/>
      <c r="R552" s="211"/>
      <c r="S552" s="211"/>
      <c r="T552" s="211"/>
      <c r="U552" s="211"/>
      <c r="V552" s="211"/>
      <c r="W552" s="211"/>
      <c r="X552" s="211"/>
      <c r="Y552" s="211"/>
      <c r="Z552" s="211"/>
    </row>
    <row r="553" spans="2:26" s="206" customFormat="1" x14ac:dyDescent="0.35">
      <c r="B553" s="228"/>
      <c r="P553" s="211"/>
      <c r="Q553" s="211"/>
      <c r="R553" s="211"/>
      <c r="S553" s="211"/>
      <c r="T553" s="211"/>
      <c r="U553" s="211"/>
      <c r="V553" s="211"/>
      <c r="W553" s="211"/>
      <c r="X553" s="211"/>
      <c r="Y553" s="211"/>
      <c r="Z553" s="211"/>
    </row>
    <row r="554" spans="2:26" s="206" customFormat="1" x14ac:dyDescent="0.35">
      <c r="B554" s="228"/>
      <c r="P554" s="211"/>
      <c r="Q554" s="211"/>
      <c r="R554" s="211"/>
      <c r="S554" s="211"/>
      <c r="T554" s="211"/>
      <c r="U554" s="211"/>
      <c r="V554" s="211"/>
      <c r="W554" s="211"/>
      <c r="X554" s="211"/>
      <c r="Y554" s="211"/>
      <c r="Z554" s="211"/>
    </row>
    <row r="555" spans="2:26" s="206" customFormat="1" x14ac:dyDescent="0.35">
      <c r="B555" s="228"/>
      <c r="P555" s="211"/>
      <c r="Q555" s="211"/>
      <c r="R555" s="211"/>
      <c r="S555" s="211"/>
      <c r="T555" s="211"/>
      <c r="U555" s="211"/>
      <c r="V555" s="211"/>
      <c r="W555" s="211"/>
      <c r="X555" s="211"/>
      <c r="Y555" s="211"/>
      <c r="Z555" s="211"/>
    </row>
    <row r="556" spans="2:26" s="206" customFormat="1" x14ac:dyDescent="0.35">
      <c r="B556" s="228"/>
      <c r="P556" s="211"/>
      <c r="Q556" s="211"/>
      <c r="R556" s="211"/>
      <c r="S556" s="211"/>
      <c r="T556" s="211"/>
      <c r="U556" s="211"/>
      <c r="V556" s="211"/>
      <c r="W556" s="211"/>
      <c r="X556" s="211"/>
      <c r="Y556" s="211"/>
      <c r="Z556" s="211"/>
    </row>
    <row r="557" spans="2:26" s="206" customFormat="1" x14ac:dyDescent="0.35">
      <c r="B557" s="228"/>
      <c r="P557" s="211"/>
      <c r="Q557" s="211"/>
      <c r="R557" s="211"/>
      <c r="S557" s="211"/>
      <c r="T557" s="211"/>
      <c r="U557" s="211"/>
      <c r="V557" s="211"/>
      <c r="W557" s="211"/>
      <c r="X557" s="211"/>
      <c r="Y557" s="211"/>
      <c r="Z557" s="211"/>
    </row>
    <row r="558" spans="2:26" s="206" customFormat="1" x14ac:dyDescent="0.35">
      <c r="B558" s="228"/>
      <c r="P558" s="211"/>
      <c r="Q558" s="211"/>
      <c r="R558" s="211"/>
      <c r="S558" s="211"/>
      <c r="T558" s="211"/>
      <c r="U558" s="211"/>
      <c r="V558" s="211"/>
      <c r="W558" s="211"/>
      <c r="X558" s="211"/>
      <c r="Y558" s="211"/>
      <c r="Z558" s="211"/>
    </row>
    <row r="559" spans="2:26" s="206" customFormat="1" x14ac:dyDescent="0.35">
      <c r="B559" s="228"/>
      <c r="P559" s="211"/>
      <c r="Q559" s="211"/>
      <c r="R559" s="211"/>
      <c r="S559" s="211"/>
      <c r="T559" s="211"/>
      <c r="U559" s="211"/>
      <c r="V559" s="211"/>
      <c r="W559" s="211"/>
      <c r="X559" s="211"/>
      <c r="Y559" s="211"/>
      <c r="Z559" s="211"/>
    </row>
    <row r="560" spans="2:26" s="206" customFormat="1" x14ac:dyDescent="0.35">
      <c r="B560" s="228"/>
      <c r="P560" s="211"/>
      <c r="Q560" s="211"/>
      <c r="R560" s="211"/>
      <c r="S560" s="211"/>
      <c r="T560" s="211"/>
      <c r="U560" s="211"/>
      <c r="V560" s="211"/>
      <c r="W560" s="211"/>
      <c r="X560" s="211"/>
      <c r="Y560" s="211"/>
      <c r="Z560" s="211"/>
    </row>
    <row r="561" spans="2:26" s="206" customFormat="1" x14ac:dyDescent="0.35">
      <c r="B561" s="228"/>
      <c r="P561" s="211"/>
      <c r="Q561" s="211"/>
      <c r="R561" s="211"/>
      <c r="S561" s="211"/>
      <c r="T561" s="211"/>
      <c r="U561" s="211"/>
      <c r="V561" s="211"/>
      <c r="W561" s="211"/>
      <c r="X561" s="211"/>
      <c r="Y561" s="211"/>
      <c r="Z561" s="211"/>
    </row>
    <row r="562" spans="2:26" s="206" customFormat="1" x14ac:dyDescent="0.35">
      <c r="B562" s="228"/>
      <c r="P562" s="211"/>
      <c r="Q562" s="211"/>
      <c r="R562" s="211"/>
      <c r="S562" s="211"/>
      <c r="T562" s="211"/>
      <c r="U562" s="211"/>
      <c r="V562" s="211"/>
      <c r="W562" s="211"/>
      <c r="X562" s="211"/>
      <c r="Y562" s="211"/>
      <c r="Z562" s="211"/>
    </row>
    <row r="563" spans="2:26" s="206" customFormat="1" x14ac:dyDescent="0.35">
      <c r="B563" s="228"/>
      <c r="P563" s="211"/>
      <c r="Q563" s="211"/>
      <c r="R563" s="211"/>
      <c r="S563" s="211"/>
      <c r="T563" s="211"/>
      <c r="U563" s="211"/>
      <c r="V563" s="211"/>
      <c r="W563" s="211"/>
      <c r="X563" s="211"/>
      <c r="Y563" s="211"/>
      <c r="Z563" s="211"/>
    </row>
    <row r="564" spans="2:26" s="206" customFormat="1" x14ac:dyDescent="0.35">
      <c r="B564" s="228"/>
      <c r="P564" s="211"/>
      <c r="Q564" s="211"/>
      <c r="R564" s="211"/>
      <c r="S564" s="211"/>
      <c r="T564" s="211"/>
      <c r="U564" s="211"/>
      <c r="V564" s="211"/>
      <c r="W564" s="211"/>
      <c r="X564" s="211"/>
      <c r="Y564" s="211"/>
      <c r="Z564" s="211"/>
    </row>
    <row r="565" spans="2:26" s="206" customFormat="1" x14ac:dyDescent="0.35">
      <c r="B565" s="228"/>
      <c r="P565" s="211"/>
      <c r="Q565" s="211"/>
      <c r="R565" s="211"/>
      <c r="S565" s="211"/>
      <c r="T565" s="211"/>
      <c r="U565" s="211"/>
      <c r="V565" s="211"/>
      <c r="W565" s="211"/>
      <c r="X565" s="211"/>
      <c r="Y565" s="211"/>
      <c r="Z565" s="211"/>
    </row>
    <row r="566" spans="2:26" s="206" customFormat="1" x14ac:dyDescent="0.35">
      <c r="B566" s="228"/>
      <c r="P566" s="211"/>
      <c r="Q566" s="211"/>
      <c r="R566" s="211"/>
      <c r="S566" s="211"/>
      <c r="T566" s="211"/>
      <c r="U566" s="211"/>
      <c r="V566" s="211"/>
      <c r="W566" s="211"/>
      <c r="X566" s="211"/>
      <c r="Y566" s="211"/>
      <c r="Z566" s="211"/>
    </row>
    <row r="567" spans="2:26" s="206" customFormat="1" x14ac:dyDescent="0.35">
      <c r="B567" s="228"/>
      <c r="P567" s="211"/>
      <c r="Q567" s="211"/>
      <c r="R567" s="211"/>
      <c r="S567" s="211"/>
      <c r="T567" s="211"/>
      <c r="U567" s="211"/>
      <c r="V567" s="211"/>
      <c r="W567" s="211"/>
      <c r="X567" s="211"/>
      <c r="Y567" s="211"/>
      <c r="Z567" s="211"/>
    </row>
    <row r="568" spans="2:26" s="206" customFormat="1" x14ac:dyDescent="0.35">
      <c r="B568" s="228"/>
      <c r="P568" s="211"/>
      <c r="Q568" s="211"/>
      <c r="R568" s="211"/>
      <c r="S568" s="211"/>
      <c r="T568" s="211"/>
      <c r="U568" s="211"/>
      <c r="V568" s="211"/>
      <c r="W568" s="211"/>
      <c r="X568" s="211"/>
      <c r="Y568" s="211"/>
      <c r="Z568" s="211"/>
    </row>
    <row r="569" spans="2:26" s="206" customFormat="1" x14ac:dyDescent="0.35">
      <c r="B569" s="228"/>
      <c r="P569" s="211"/>
      <c r="Q569" s="211"/>
      <c r="R569" s="211"/>
      <c r="S569" s="211"/>
      <c r="T569" s="211"/>
      <c r="U569" s="211"/>
      <c r="V569" s="211"/>
      <c r="W569" s="211"/>
      <c r="X569" s="211"/>
      <c r="Y569" s="211"/>
      <c r="Z569" s="211"/>
    </row>
    <row r="570" spans="2:26" s="206" customFormat="1" x14ac:dyDescent="0.35">
      <c r="B570" s="228"/>
      <c r="P570" s="211"/>
      <c r="Q570" s="211"/>
      <c r="R570" s="211"/>
      <c r="S570" s="211"/>
      <c r="T570" s="211"/>
      <c r="U570" s="211"/>
      <c r="V570" s="211"/>
      <c r="W570" s="211"/>
      <c r="X570" s="211"/>
      <c r="Y570" s="211"/>
      <c r="Z570" s="211"/>
    </row>
    <row r="571" spans="2:26" s="206" customFormat="1" x14ac:dyDescent="0.35">
      <c r="B571" s="228"/>
      <c r="P571" s="211"/>
      <c r="Q571" s="211"/>
      <c r="R571" s="211"/>
      <c r="S571" s="211"/>
      <c r="T571" s="211"/>
      <c r="U571" s="211"/>
      <c r="V571" s="211"/>
      <c r="W571" s="211"/>
      <c r="X571" s="211"/>
      <c r="Y571" s="211"/>
      <c r="Z571" s="211"/>
    </row>
    <row r="572" spans="2:26" s="206" customFormat="1" x14ac:dyDescent="0.35">
      <c r="B572" s="228"/>
      <c r="P572" s="211"/>
      <c r="Q572" s="211"/>
      <c r="R572" s="211"/>
      <c r="S572" s="211"/>
      <c r="T572" s="211"/>
      <c r="U572" s="211"/>
      <c r="V572" s="211"/>
      <c r="W572" s="211"/>
      <c r="X572" s="211"/>
      <c r="Y572" s="211"/>
      <c r="Z572" s="211"/>
    </row>
    <row r="573" spans="2:26" s="206" customFormat="1" x14ac:dyDescent="0.35">
      <c r="B573" s="228"/>
      <c r="P573" s="211"/>
      <c r="Q573" s="211"/>
      <c r="R573" s="211"/>
      <c r="S573" s="211"/>
      <c r="T573" s="211"/>
      <c r="U573" s="211"/>
      <c r="V573" s="211"/>
      <c r="W573" s="211"/>
      <c r="X573" s="211"/>
      <c r="Y573" s="211"/>
      <c r="Z573" s="211"/>
    </row>
    <row r="574" spans="2:26" s="206" customFormat="1" x14ac:dyDescent="0.35">
      <c r="B574" s="228"/>
      <c r="P574" s="211"/>
      <c r="Q574" s="211"/>
      <c r="R574" s="211"/>
      <c r="S574" s="211"/>
      <c r="T574" s="211"/>
      <c r="U574" s="211"/>
      <c r="V574" s="211"/>
      <c r="W574" s="211"/>
      <c r="X574" s="211"/>
      <c r="Y574" s="211"/>
      <c r="Z574" s="211"/>
    </row>
    <row r="575" spans="2:26" s="206" customFormat="1" x14ac:dyDescent="0.35">
      <c r="B575" s="228"/>
      <c r="P575" s="211"/>
      <c r="Q575" s="211"/>
      <c r="R575" s="211"/>
      <c r="S575" s="211"/>
      <c r="T575" s="211"/>
      <c r="U575" s="211"/>
      <c r="V575" s="211"/>
      <c r="W575" s="211"/>
      <c r="X575" s="211"/>
      <c r="Y575" s="211"/>
      <c r="Z575" s="211"/>
    </row>
    <row r="576" spans="2:26" s="206" customFormat="1" x14ac:dyDescent="0.35">
      <c r="B576" s="228"/>
      <c r="P576" s="211"/>
      <c r="Q576" s="211"/>
      <c r="R576" s="211"/>
      <c r="S576" s="211"/>
      <c r="T576" s="211"/>
      <c r="U576" s="211"/>
      <c r="V576" s="211"/>
      <c r="W576" s="211"/>
      <c r="X576" s="211"/>
      <c r="Y576" s="211"/>
      <c r="Z576" s="211"/>
    </row>
    <row r="577" spans="2:26" s="206" customFormat="1" x14ac:dyDescent="0.35">
      <c r="B577" s="228"/>
      <c r="P577" s="211"/>
      <c r="Q577" s="211"/>
      <c r="R577" s="211"/>
      <c r="S577" s="211"/>
      <c r="T577" s="211"/>
      <c r="U577" s="211"/>
      <c r="V577" s="211"/>
      <c r="W577" s="211"/>
      <c r="X577" s="211"/>
      <c r="Y577" s="211"/>
      <c r="Z577" s="211"/>
    </row>
    <row r="578" spans="2:26" s="206" customFormat="1" x14ac:dyDescent="0.35">
      <c r="B578" s="228"/>
      <c r="P578" s="211"/>
      <c r="Q578" s="211"/>
      <c r="R578" s="211"/>
      <c r="S578" s="211"/>
      <c r="T578" s="211"/>
      <c r="U578" s="211"/>
      <c r="V578" s="211"/>
      <c r="W578" s="211"/>
      <c r="X578" s="211"/>
      <c r="Y578" s="211"/>
      <c r="Z578" s="211"/>
    </row>
    <row r="579" spans="2:26" s="206" customFormat="1" x14ac:dyDescent="0.35">
      <c r="B579" s="228"/>
      <c r="P579" s="211"/>
      <c r="Q579" s="211"/>
      <c r="R579" s="211"/>
      <c r="S579" s="211"/>
      <c r="T579" s="211"/>
      <c r="U579" s="211"/>
      <c r="V579" s="211"/>
      <c r="W579" s="211"/>
      <c r="X579" s="211"/>
      <c r="Y579" s="211"/>
      <c r="Z579" s="211"/>
    </row>
    <row r="580" spans="2:26" s="206" customFormat="1" x14ac:dyDescent="0.35">
      <c r="B580" s="228"/>
      <c r="P580" s="211"/>
      <c r="Q580" s="211"/>
      <c r="R580" s="211"/>
      <c r="S580" s="211"/>
      <c r="T580" s="211"/>
      <c r="U580" s="211"/>
      <c r="V580" s="211"/>
      <c r="W580" s="211"/>
      <c r="X580" s="211"/>
      <c r="Y580" s="211"/>
      <c r="Z580" s="211"/>
    </row>
    <row r="581" spans="2:26" s="206" customFormat="1" x14ac:dyDescent="0.35">
      <c r="B581" s="228"/>
      <c r="P581" s="211"/>
      <c r="Q581" s="211"/>
      <c r="R581" s="211"/>
      <c r="S581" s="211"/>
      <c r="T581" s="211"/>
      <c r="U581" s="211"/>
      <c r="V581" s="211"/>
      <c r="W581" s="211"/>
      <c r="X581" s="211"/>
      <c r="Y581" s="211"/>
      <c r="Z581" s="211"/>
    </row>
    <row r="582" spans="2:26" s="206" customFormat="1" x14ac:dyDescent="0.35">
      <c r="B582" s="228"/>
      <c r="P582" s="211"/>
      <c r="Q582" s="211"/>
      <c r="R582" s="211"/>
      <c r="S582" s="211"/>
      <c r="T582" s="211"/>
      <c r="U582" s="211"/>
      <c r="V582" s="211"/>
      <c r="W582" s="211"/>
      <c r="X582" s="211"/>
      <c r="Y582" s="211"/>
      <c r="Z582" s="211"/>
    </row>
    <row r="583" spans="2:26" s="206" customFormat="1" x14ac:dyDescent="0.35">
      <c r="B583" s="228"/>
      <c r="P583" s="211"/>
      <c r="Q583" s="211"/>
      <c r="R583" s="211"/>
      <c r="S583" s="211"/>
      <c r="T583" s="211"/>
      <c r="U583" s="211"/>
      <c r="V583" s="211"/>
      <c r="W583" s="211"/>
      <c r="X583" s="211"/>
      <c r="Y583" s="211"/>
      <c r="Z583" s="211"/>
    </row>
    <row r="584" spans="2:26" s="206" customFormat="1" x14ac:dyDescent="0.35">
      <c r="B584" s="228"/>
      <c r="P584" s="211"/>
      <c r="Q584" s="211"/>
      <c r="R584" s="211"/>
      <c r="S584" s="211"/>
      <c r="T584" s="211"/>
      <c r="U584" s="211"/>
      <c r="V584" s="211"/>
      <c r="W584" s="211"/>
      <c r="X584" s="211"/>
      <c r="Y584" s="211"/>
      <c r="Z584" s="211"/>
    </row>
    <row r="585" spans="2:26" s="206" customFormat="1" x14ac:dyDescent="0.35">
      <c r="B585" s="228"/>
      <c r="P585" s="211"/>
      <c r="Q585" s="211"/>
      <c r="R585" s="211"/>
      <c r="S585" s="211"/>
      <c r="T585" s="211"/>
      <c r="U585" s="211"/>
      <c r="V585" s="211"/>
      <c r="W585" s="211"/>
      <c r="X585" s="211"/>
      <c r="Y585" s="211"/>
      <c r="Z585" s="211"/>
    </row>
    <row r="586" spans="2:26" s="206" customFormat="1" x14ac:dyDescent="0.35">
      <c r="B586" s="228"/>
      <c r="P586" s="211"/>
      <c r="Q586" s="211"/>
      <c r="R586" s="211"/>
      <c r="S586" s="211"/>
      <c r="T586" s="211"/>
      <c r="U586" s="211"/>
      <c r="V586" s="211"/>
      <c r="W586" s="211"/>
      <c r="X586" s="211"/>
      <c r="Y586" s="211"/>
      <c r="Z586" s="211"/>
    </row>
    <row r="587" spans="2:26" s="206" customFormat="1" x14ac:dyDescent="0.35">
      <c r="B587" s="228"/>
      <c r="P587" s="211"/>
      <c r="Q587" s="211"/>
      <c r="R587" s="211"/>
      <c r="S587" s="211"/>
      <c r="T587" s="211"/>
      <c r="U587" s="211"/>
      <c r="V587" s="211"/>
      <c r="W587" s="211"/>
      <c r="X587" s="211"/>
      <c r="Y587" s="211"/>
      <c r="Z587" s="211"/>
    </row>
    <row r="588" spans="2:26" s="206" customFormat="1" x14ac:dyDescent="0.35">
      <c r="B588" s="228"/>
      <c r="P588" s="211"/>
      <c r="Q588" s="211"/>
      <c r="R588" s="211"/>
      <c r="S588" s="211"/>
      <c r="T588" s="211"/>
      <c r="U588" s="211"/>
      <c r="V588" s="211"/>
      <c r="W588" s="211"/>
      <c r="X588" s="211"/>
      <c r="Y588" s="211"/>
      <c r="Z588" s="211"/>
    </row>
    <row r="589" spans="2:26" s="206" customFormat="1" x14ac:dyDescent="0.35">
      <c r="B589" s="228"/>
      <c r="P589" s="211"/>
      <c r="Q589" s="211"/>
      <c r="R589" s="211"/>
      <c r="S589" s="211"/>
      <c r="T589" s="211"/>
      <c r="U589" s="211"/>
      <c r="V589" s="211"/>
      <c r="W589" s="211"/>
      <c r="X589" s="211"/>
      <c r="Y589" s="211"/>
      <c r="Z589" s="211"/>
    </row>
    <row r="590" spans="2:26" s="206" customFormat="1" x14ac:dyDescent="0.35">
      <c r="B590" s="228"/>
      <c r="P590" s="211"/>
      <c r="Q590" s="211"/>
      <c r="R590" s="211"/>
      <c r="S590" s="211"/>
      <c r="T590" s="211"/>
      <c r="U590" s="211"/>
      <c r="V590" s="211"/>
      <c r="W590" s="211"/>
      <c r="X590" s="211"/>
      <c r="Y590" s="211"/>
      <c r="Z590" s="211"/>
    </row>
    <row r="591" spans="2:26" s="206" customFormat="1" x14ac:dyDescent="0.35">
      <c r="B591" s="228"/>
      <c r="P591" s="211"/>
      <c r="Q591" s="211"/>
      <c r="R591" s="211"/>
      <c r="S591" s="211"/>
      <c r="T591" s="211"/>
      <c r="U591" s="211"/>
      <c r="V591" s="211"/>
      <c r="W591" s="211"/>
      <c r="X591" s="211"/>
      <c r="Y591" s="211"/>
      <c r="Z591" s="211"/>
    </row>
    <row r="592" spans="2:26" s="206" customFormat="1" x14ac:dyDescent="0.35">
      <c r="B592" s="228"/>
      <c r="P592" s="211"/>
      <c r="Q592" s="211"/>
      <c r="R592" s="211"/>
      <c r="S592" s="211"/>
      <c r="T592" s="211"/>
      <c r="U592" s="211"/>
      <c r="V592" s="211"/>
      <c r="W592" s="211"/>
      <c r="X592" s="211"/>
      <c r="Y592" s="211"/>
      <c r="Z592" s="211"/>
    </row>
    <row r="593" spans="2:26" s="206" customFormat="1" x14ac:dyDescent="0.35">
      <c r="B593" s="228"/>
      <c r="P593" s="211"/>
      <c r="Q593" s="211"/>
      <c r="R593" s="211"/>
      <c r="S593" s="211"/>
      <c r="T593" s="211"/>
      <c r="U593" s="211"/>
      <c r="V593" s="211"/>
      <c r="W593" s="211"/>
      <c r="X593" s="211"/>
      <c r="Y593" s="211"/>
      <c r="Z593" s="211"/>
    </row>
    <row r="594" spans="2:26" s="206" customFormat="1" x14ac:dyDescent="0.35">
      <c r="B594" s="228"/>
      <c r="P594" s="211"/>
      <c r="Q594" s="211"/>
      <c r="R594" s="211"/>
      <c r="S594" s="211"/>
      <c r="T594" s="211"/>
      <c r="U594" s="211"/>
      <c r="V594" s="211"/>
      <c r="W594" s="211"/>
      <c r="X594" s="211"/>
      <c r="Y594" s="211"/>
      <c r="Z594" s="211"/>
    </row>
    <row r="595" spans="2:26" s="206" customFormat="1" x14ac:dyDescent="0.35">
      <c r="B595" s="228"/>
      <c r="P595" s="211"/>
      <c r="Q595" s="211"/>
      <c r="R595" s="211"/>
      <c r="S595" s="211"/>
      <c r="T595" s="211"/>
      <c r="U595" s="211"/>
      <c r="V595" s="211"/>
      <c r="W595" s="211"/>
      <c r="X595" s="211"/>
      <c r="Y595" s="211"/>
      <c r="Z595" s="211"/>
    </row>
    <row r="596" spans="2:26" s="206" customFormat="1" x14ac:dyDescent="0.35">
      <c r="B596" s="228"/>
      <c r="P596" s="211"/>
      <c r="Q596" s="211"/>
      <c r="R596" s="211"/>
      <c r="S596" s="211"/>
      <c r="T596" s="211"/>
      <c r="U596" s="211"/>
      <c r="V596" s="211"/>
      <c r="W596" s="211"/>
      <c r="X596" s="211"/>
      <c r="Y596" s="211"/>
      <c r="Z596" s="211"/>
    </row>
    <row r="597" spans="2:26" s="206" customFormat="1" x14ac:dyDescent="0.35">
      <c r="B597" s="228"/>
      <c r="P597" s="211"/>
      <c r="Q597" s="211"/>
      <c r="R597" s="211"/>
      <c r="S597" s="211"/>
      <c r="T597" s="211"/>
      <c r="U597" s="211"/>
      <c r="V597" s="211"/>
      <c r="W597" s="211"/>
      <c r="X597" s="211"/>
      <c r="Y597" s="211"/>
      <c r="Z597" s="211"/>
    </row>
    <row r="598" spans="2:26" s="206" customFormat="1" x14ac:dyDescent="0.35">
      <c r="B598" s="228"/>
      <c r="P598" s="211"/>
      <c r="Q598" s="211"/>
      <c r="R598" s="211"/>
      <c r="S598" s="211"/>
      <c r="T598" s="211"/>
      <c r="U598" s="211"/>
      <c r="V598" s="211"/>
      <c r="W598" s="211"/>
      <c r="X598" s="211"/>
      <c r="Y598" s="211"/>
      <c r="Z598" s="211"/>
    </row>
    <row r="599" spans="2:26" s="206" customFormat="1" x14ac:dyDescent="0.35">
      <c r="B599" s="228"/>
      <c r="P599" s="211"/>
      <c r="Q599" s="211"/>
      <c r="R599" s="211"/>
      <c r="S599" s="211"/>
      <c r="T599" s="211"/>
      <c r="U599" s="211"/>
      <c r="V599" s="211"/>
      <c r="W599" s="211"/>
      <c r="X599" s="211"/>
      <c r="Y599" s="211"/>
      <c r="Z599" s="211"/>
    </row>
    <row r="600" spans="2:26" s="206" customFormat="1" x14ac:dyDescent="0.35">
      <c r="B600" s="228"/>
      <c r="P600" s="211"/>
      <c r="Q600" s="211"/>
      <c r="R600" s="211"/>
      <c r="S600" s="211"/>
      <c r="T600" s="211"/>
      <c r="U600" s="211"/>
      <c r="V600" s="211"/>
      <c r="W600" s="211"/>
      <c r="X600" s="211"/>
      <c r="Y600" s="211"/>
      <c r="Z600" s="211"/>
    </row>
    <row r="601" spans="2:26" s="206" customFormat="1" x14ac:dyDescent="0.35">
      <c r="B601" s="228"/>
      <c r="P601" s="211"/>
      <c r="Q601" s="211"/>
      <c r="R601" s="211"/>
      <c r="S601" s="211"/>
      <c r="T601" s="211"/>
      <c r="U601" s="211"/>
      <c r="V601" s="211"/>
      <c r="W601" s="211"/>
      <c r="X601" s="211"/>
      <c r="Y601" s="211"/>
      <c r="Z601" s="211"/>
    </row>
    <row r="602" spans="2:26" s="206" customFormat="1" x14ac:dyDescent="0.35">
      <c r="B602" s="228"/>
      <c r="P602" s="211"/>
      <c r="Q602" s="211"/>
      <c r="R602" s="211"/>
      <c r="S602" s="211"/>
      <c r="T602" s="211"/>
      <c r="U602" s="211"/>
      <c r="V602" s="211"/>
      <c r="W602" s="211"/>
      <c r="X602" s="211"/>
      <c r="Y602" s="211"/>
      <c r="Z602" s="211"/>
    </row>
    <row r="603" spans="2:26" s="206" customFormat="1" x14ac:dyDescent="0.35">
      <c r="B603" s="228"/>
      <c r="P603" s="211"/>
      <c r="Q603" s="211"/>
      <c r="R603" s="211"/>
      <c r="S603" s="211"/>
      <c r="T603" s="211"/>
      <c r="U603" s="211"/>
      <c r="V603" s="211"/>
      <c r="W603" s="211"/>
      <c r="X603" s="211"/>
      <c r="Y603" s="211"/>
      <c r="Z603" s="211"/>
    </row>
    <row r="604" spans="2:26" s="206" customFormat="1" x14ac:dyDescent="0.35">
      <c r="B604" s="228"/>
      <c r="P604" s="211"/>
      <c r="Q604" s="211"/>
      <c r="R604" s="211"/>
      <c r="S604" s="211"/>
      <c r="T604" s="211"/>
      <c r="U604" s="211"/>
      <c r="V604" s="211"/>
      <c r="W604" s="211"/>
      <c r="X604" s="211"/>
      <c r="Y604" s="211"/>
      <c r="Z604" s="211"/>
    </row>
    <row r="605" spans="2:26" s="206" customFormat="1" x14ac:dyDescent="0.35">
      <c r="B605" s="228"/>
      <c r="P605" s="211"/>
      <c r="Q605" s="211"/>
      <c r="R605" s="211"/>
      <c r="S605" s="211"/>
      <c r="T605" s="211"/>
      <c r="U605" s="211"/>
      <c r="V605" s="211"/>
      <c r="W605" s="211"/>
      <c r="X605" s="211"/>
      <c r="Y605" s="211"/>
      <c r="Z605" s="211"/>
    </row>
    <row r="606" spans="2:26" s="206" customFormat="1" x14ac:dyDescent="0.35">
      <c r="B606" s="228"/>
      <c r="P606" s="211"/>
      <c r="Q606" s="211"/>
      <c r="R606" s="211"/>
      <c r="S606" s="211"/>
      <c r="T606" s="211"/>
      <c r="U606" s="211"/>
      <c r="V606" s="211"/>
      <c r="W606" s="211"/>
      <c r="X606" s="211"/>
      <c r="Y606" s="211"/>
      <c r="Z606" s="211"/>
    </row>
    <row r="607" spans="2:26" s="206" customFormat="1" x14ac:dyDescent="0.35">
      <c r="B607" s="228"/>
      <c r="P607" s="211"/>
      <c r="Q607" s="211"/>
      <c r="R607" s="211"/>
      <c r="S607" s="211"/>
      <c r="T607" s="211"/>
      <c r="U607" s="211"/>
      <c r="V607" s="211"/>
      <c r="W607" s="211"/>
      <c r="X607" s="211"/>
      <c r="Y607" s="211"/>
      <c r="Z607" s="211"/>
    </row>
    <row r="608" spans="2:26" s="206" customFormat="1" x14ac:dyDescent="0.35">
      <c r="B608" s="228"/>
      <c r="P608" s="211"/>
      <c r="Q608" s="211"/>
      <c r="R608" s="211"/>
      <c r="S608" s="211"/>
      <c r="T608" s="211"/>
      <c r="U608" s="211"/>
      <c r="V608" s="211"/>
      <c r="W608" s="211"/>
      <c r="X608" s="211"/>
      <c r="Y608" s="211"/>
      <c r="Z608" s="211"/>
    </row>
    <row r="609" spans="2:26" s="206" customFormat="1" x14ac:dyDescent="0.35">
      <c r="B609" s="228"/>
      <c r="P609" s="211"/>
      <c r="Q609" s="211"/>
      <c r="R609" s="211"/>
      <c r="S609" s="211"/>
      <c r="T609" s="211"/>
      <c r="U609" s="211"/>
      <c r="V609" s="211"/>
      <c r="W609" s="211"/>
      <c r="X609" s="211"/>
      <c r="Y609" s="211"/>
      <c r="Z609" s="211"/>
    </row>
    <row r="610" spans="2:26" s="206" customFormat="1" x14ac:dyDescent="0.35">
      <c r="B610" s="228"/>
      <c r="P610" s="211"/>
      <c r="Q610" s="211"/>
      <c r="R610" s="211"/>
      <c r="S610" s="211"/>
      <c r="T610" s="211"/>
      <c r="U610" s="211"/>
      <c r="V610" s="211"/>
      <c r="W610" s="211"/>
      <c r="X610" s="211"/>
      <c r="Y610" s="211"/>
      <c r="Z610" s="211"/>
    </row>
    <row r="611" spans="2:26" s="206" customFormat="1" x14ac:dyDescent="0.35">
      <c r="B611" s="228"/>
      <c r="P611" s="211"/>
      <c r="Q611" s="211"/>
      <c r="R611" s="211"/>
      <c r="S611" s="211"/>
      <c r="T611" s="211"/>
      <c r="U611" s="211"/>
      <c r="V611" s="211"/>
      <c r="W611" s="211"/>
      <c r="X611" s="211"/>
      <c r="Y611" s="211"/>
      <c r="Z611" s="211"/>
    </row>
    <row r="612" spans="2:26" s="206" customFormat="1" x14ac:dyDescent="0.35">
      <c r="B612" s="228"/>
      <c r="P612" s="211"/>
      <c r="Q612" s="211"/>
      <c r="R612" s="211"/>
      <c r="S612" s="211"/>
      <c r="T612" s="211"/>
      <c r="U612" s="211"/>
      <c r="V612" s="211"/>
      <c r="W612" s="211"/>
      <c r="X612" s="211"/>
      <c r="Y612" s="211"/>
      <c r="Z612" s="211"/>
    </row>
    <row r="613" spans="2:26" s="206" customFormat="1" x14ac:dyDescent="0.35">
      <c r="B613" s="228"/>
      <c r="P613" s="211"/>
      <c r="Q613" s="211"/>
      <c r="R613" s="211"/>
      <c r="S613" s="211"/>
      <c r="T613" s="211"/>
      <c r="U613" s="211"/>
      <c r="V613" s="211"/>
      <c r="W613" s="211"/>
      <c r="X613" s="211"/>
      <c r="Y613" s="211"/>
      <c r="Z613" s="211"/>
    </row>
    <row r="614" spans="2:26" s="206" customFormat="1" x14ac:dyDescent="0.35">
      <c r="B614" s="228"/>
      <c r="P614" s="211"/>
      <c r="Q614" s="211"/>
      <c r="R614" s="211"/>
      <c r="S614" s="211"/>
      <c r="T614" s="211"/>
      <c r="U614" s="211"/>
      <c r="V614" s="211"/>
      <c r="W614" s="211"/>
      <c r="X614" s="211"/>
      <c r="Y614" s="211"/>
      <c r="Z614" s="211"/>
    </row>
    <row r="615" spans="2:26" s="206" customFormat="1" x14ac:dyDescent="0.35">
      <c r="B615" s="228"/>
      <c r="P615" s="211"/>
      <c r="Q615" s="211"/>
      <c r="R615" s="211"/>
      <c r="S615" s="211"/>
      <c r="T615" s="211"/>
      <c r="U615" s="211"/>
      <c r="V615" s="211"/>
      <c r="W615" s="211"/>
      <c r="X615" s="211"/>
      <c r="Y615" s="211"/>
      <c r="Z615" s="211"/>
    </row>
    <row r="616" spans="2:26" s="206" customFormat="1" x14ac:dyDescent="0.35">
      <c r="B616" s="228"/>
      <c r="P616" s="211"/>
      <c r="Q616" s="211"/>
      <c r="R616" s="211"/>
      <c r="S616" s="211"/>
      <c r="T616" s="211"/>
      <c r="U616" s="211"/>
      <c r="V616" s="211"/>
      <c r="W616" s="211"/>
      <c r="X616" s="211"/>
      <c r="Y616" s="211"/>
      <c r="Z616" s="211"/>
    </row>
    <row r="617" spans="2:26" s="206" customFormat="1" x14ac:dyDescent="0.35">
      <c r="B617" s="228"/>
      <c r="P617" s="211"/>
      <c r="Q617" s="211"/>
      <c r="R617" s="211"/>
      <c r="S617" s="211"/>
      <c r="T617" s="211"/>
      <c r="U617" s="211"/>
      <c r="V617" s="211"/>
      <c r="W617" s="211"/>
      <c r="X617" s="211"/>
      <c r="Y617" s="211"/>
      <c r="Z617" s="211"/>
    </row>
    <row r="618" spans="2:26" s="206" customFormat="1" x14ac:dyDescent="0.35">
      <c r="B618" s="228"/>
      <c r="P618" s="211"/>
      <c r="Q618" s="211"/>
      <c r="R618" s="211"/>
      <c r="S618" s="211"/>
      <c r="T618" s="211"/>
      <c r="U618" s="211"/>
      <c r="V618" s="211"/>
      <c r="W618" s="211"/>
      <c r="X618" s="211"/>
      <c r="Y618" s="211"/>
      <c r="Z618" s="211"/>
    </row>
    <row r="619" spans="2:26" s="206" customFormat="1" x14ac:dyDescent="0.35">
      <c r="B619" s="228"/>
      <c r="P619" s="211"/>
      <c r="Q619" s="211"/>
      <c r="R619" s="211"/>
      <c r="S619" s="211"/>
      <c r="T619" s="211"/>
      <c r="U619" s="211"/>
      <c r="V619" s="211"/>
      <c r="W619" s="211"/>
      <c r="X619" s="211"/>
      <c r="Y619" s="211"/>
      <c r="Z619" s="211"/>
    </row>
    <row r="620" spans="2:26" s="206" customFormat="1" x14ac:dyDescent="0.35">
      <c r="B620" s="228"/>
      <c r="P620" s="211"/>
      <c r="Q620" s="211"/>
      <c r="R620" s="211"/>
      <c r="S620" s="211"/>
      <c r="T620" s="211"/>
      <c r="U620" s="211"/>
      <c r="V620" s="211"/>
      <c r="W620" s="211"/>
      <c r="X620" s="211"/>
      <c r="Y620" s="211"/>
      <c r="Z620" s="211"/>
    </row>
    <row r="621" spans="2:26" s="206" customFormat="1" x14ac:dyDescent="0.35">
      <c r="B621" s="228"/>
      <c r="P621" s="211"/>
      <c r="Q621" s="211"/>
      <c r="R621" s="211"/>
      <c r="S621" s="211"/>
      <c r="T621" s="211"/>
      <c r="U621" s="211"/>
      <c r="V621" s="211"/>
      <c r="W621" s="211"/>
      <c r="X621" s="211"/>
      <c r="Y621" s="211"/>
      <c r="Z621" s="211"/>
    </row>
    <row r="622" spans="2:26" s="206" customFormat="1" x14ac:dyDescent="0.35">
      <c r="B622" s="228"/>
      <c r="P622" s="211"/>
      <c r="Q622" s="211"/>
      <c r="R622" s="211"/>
      <c r="S622" s="211"/>
      <c r="T622" s="211"/>
      <c r="U622" s="211"/>
      <c r="V622" s="211"/>
      <c r="W622" s="211"/>
      <c r="X622" s="211"/>
      <c r="Y622" s="211"/>
      <c r="Z622" s="211"/>
    </row>
    <row r="623" spans="2:26" s="206" customFormat="1" x14ac:dyDescent="0.35">
      <c r="B623" s="228"/>
      <c r="P623" s="211"/>
      <c r="Q623" s="211"/>
      <c r="R623" s="211"/>
      <c r="S623" s="211"/>
      <c r="T623" s="211"/>
      <c r="U623" s="211"/>
      <c r="V623" s="211"/>
      <c r="W623" s="211"/>
      <c r="X623" s="211"/>
      <c r="Y623" s="211"/>
      <c r="Z623" s="211"/>
    </row>
    <row r="624" spans="2:26" s="206" customFormat="1" x14ac:dyDescent="0.35">
      <c r="B624" s="228"/>
      <c r="P624" s="211"/>
      <c r="Q624" s="211"/>
      <c r="R624" s="211"/>
      <c r="S624" s="211"/>
      <c r="T624" s="211"/>
      <c r="U624" s="211"/>
      <c r="V624" s="211"/>
      <c r="W624" s="211"/>
      <c r="X624" s="211"/>
      <c r="Y624" s="211"/>
      <c r="Z624" s="211"/>
    </row>
    <row r="625" spans="2:26" s="206" customFormat="1" x14ac:dyDescent="0.35">
      <c r="B625" s="228"/>
      <c r="P625" s="211"/>
      <c r="Q625" s="211"/>
      <c r="R625" s="211"/>
      <c r="S625" s="211"/>
      <c r="T625" s="211"/>
      <c r="U625" s="211"/>
      <c r="V625" s="211"/>
      <c r="W625" s="211"/>
      <c r="X625" s="211"/>
      <c r="Y625" s="211"/>
      <c r="Z625" s="211"/>
    </row>
    <row r="626" spans="2:26" s="206" customFormat="1" x14ac:dyDescent="0.35">
      <c r="B626" s="228"/>
      <c r="P626" s="211"/>
      <c r="Q626" s="211"/>
      <c r="R626" s="211"/>
      <c r="S626" s="211"/>
      <c r="T626" s="211"/>
      <c r="U626" s="211"/>
      <c r="V626" s="211"/>
      <c r="W626" s="211"/>
      <c r="X626" s="211"/>
      <c r="Y626" s="211"/>
      <c r="Z626" s="211"/>
    </row>
    <row r="627" spans="2:26" s="206" customFormat="1" x14ac:dyDescent="0.35">
      <c r="B627" s="228"/>
      <c r="P627" s="211"/>
      <c r="Q627" s="211"/>
      <c r="R627" s="211"/>
      <c r="S627" s="211"/>
      <c r="T627" s="211"/>
      <c r="U627" s="211"/>
      <c r="V627" s="211"/>
      <c r="W627" s="211"/>
      <c r="X627" s="211"/>
      <c r="Y627" s="211"/>
      <c r="Z627" s="211"/>
    </row>
    <row r="628" spans="2:26" s="206" customFormat="1" x14ac:dyDescent="0.35">
      <c r="B628" s="228"/>
      <c r="P628" s="211"/>
      <c r="Q628" s="211"/>
      <c r="R628" s="211"/>
      <c r="S628" s="211"/>
      <c r="T628" s="211"/>
      <c r="U628" s="211"/>
      <c r="V628" s="211"/>
      <c r="W628" s="211"/>
      <c r="X628" s="211"/>
      <c r="Y628" s="211"/>
      <c r="Z628" s="211"/>
    </row>
    <row r="629" spans="2:26" s="206" customFormat="1" x14ac:dyDescent="0.35">
      <c r="B629" s="228"/>
      <c r="P629" s="211"/>
      <c r="Q629" s="211"/>
      <c r="R629" s="211"/>
      <c r="S629" s="211"/>
      <c r="T629" s="211"/>
      <c r="U629" s="211"/>
      <c r="V629" s="211"/>
      <c r="W629" s="211"/>
      <c r="X629" s="211"/>
      <c r="Y629" s="211"/>
      <c r="Z629" s="211"/>
    </row>
    <row r="630" spans="2:26" s="206" customFormat="1" x14ac:dyDescent="0.35">
      <c r="B630" s="228"/>
      <c r="P630" s="211"/>
      <c r="Q630" s="211"/>
      <c r="R630" s="211"/>
      <c r="S630" s="211"/>
      <c r="T630" s="211"/>
      <c r="U630" s="211"/>
      <c r="V630" s="211"/>
      <c r="W630" s="211"/>
      <c r="X630" s="211"/>
      <c r="Y630" s="211"/>
      <c r="Z630" s="211"/>
    </row>
    <row r="631" spans="2:26" s="206" customFormat="1" x14ac:dyDescent="0.35">
      <c r="B631" s="228"/>
      <c r="P631" s="211"/>
      <c r="Q631" s="211"/>
      <c r="R631" s="211"/>
      <c r="S631" s="211"/>
      <c r="T631" s="211"/>
      <c r="U631" s="211"/>
      <c r="V631" s="211"/>
      <c r="W631" s="211"/>
      <c r="X631" s="211"/>
      <c r="Y631" s="211"/>
      <c r="Z631" s="211"/>
    </row>
    <row r="632" spans="2:26" s="206" customFormat="1" x14ac:dyDescent="0.35">
      <c r="B632" s="228"/>
      <c r="P632" s="211"/>
      <c r="Q632" s="211"/>
      <c r="R632" s="211"/>
      <c r="S632" s="211"/>
      <c r="T632" s="211"/>
      <c r="U632" s="211"/>
      <c r="V632" s="211"/>
      <c r="W632" s="211"/>
      <c r="X632" s="211"/>
      <c r="Y632" s="211"/>
      <c r="Z632" s="211"/>
    </row>
    <row r="633" spans="2:26" s="206" customFormat="1" x14ac:dyDescent="0.35">
      <c r="B633" s="228"/>
      <c r="P633" s="211"/>
      <c r="Q633" s="211"/>
      <c r="R633" s="211"/>
      <c r="S633" s="211"/>
      <c r="T633" s="211"/>
      <c r="U633" s="211"/>
      <c r="V633" s="211"/>
      <c r="W633" s="211"/>
      <c r="X633" s="211"/>
      <c r="Y633" s="211"/>
      <c r="Z633" s="211"/>
    </row>
    <row r="634" spans="2:26" s="206" customFormat="1" x14ac:dyDescent="0.35">
      <c r="B634" s="228"/>
      <c r="P634" s="211"/>
      <c r="Q634" s="211"/>
      <c r="R634" s="211"/>
      <c r="S634" s="211"/>
      <c r="T634" s="211"/>
      <c r="U634" s="211"/>
      <c r="V634" s="211"/>
      <c r="W634" s="211"/>
      <c r="X634" s="211"/>
      <c r="Y634" s="211"/>
      <c r="Z634" s="211"/>
    </row>
    <row r="635" spans="2:26" s="206" customFormat="1" x14ac:dyDescent="0.35">
      <c r="B635" s="228"/>
      <c r="P635" s="211"/>
      <c r="Q635" s="211"/>
      <c r="R635" s="211"/>
      <c r="S635" s="211"/>
      <c r="T635" s="211"/>
      <c r="U635" s="211"/>
      <c r="V635" s="211"/>
      <c r="W635" s="211"/>
      <c r="X635" s="211"/>
      <c r="Y635" s="211"/>
      <c r="Z635" s="211"/>
    </row>
    <row r="636" spans="2:26" s="206" customFormat="1" x14ac:dyDescent="0.35">
      <c r="B636" s="228"/>
      <c r="P636" s="211"/>
      <c r="Q636" s="211"/>
      <c r="R636" s="211"/>
      <c r="S636" s="211"/>
      <c r="T636" s="211"/>
      <c r="U636" s="211"/>
      <c r="V636" s="211"/>
      <c r="W636" s="211"/>
      <c r="X636" s="211"/>
      <c r="Y636" s="211"/>
      <c r="Z636" s="211"/>
    </row>
    <row r="637" spans="2:26" s="206" customFormat="1" x14ac:dyDescent="0.35">
      <c r="B637" s="228"/>
      <c r="P637" s="211"/>
      <c r="Q637" s="211"/>
      <c r="R637" s="211"/>
      <c r="S637" s="211"/>
      <c r="T637" s="211"/>
      <c r="U637" s="211"/>
      <c r="V637" s="211"/>
      <c r="W637" s="211"/>
      <c r="X637" s="211"/>
      <c r="Y637" s="211"/>
      <c r="Z637" s="211"/>
    </row>
    <row r="638" spans="2:26" s="206" customFormat="1" x14ac:dyDescent="0.35">
      <c r="B638" s="228"/>
      <c r="P638" s="211"/>
      <c r="Q638" s="211"/>
      <c r="R638" s="211"/>
      <c r="S638" s="211"/>
      <c r="T638" s="211"/>
      <c r="U638" s="211"/>
      <c r="V638" s="211"/>
      <c r="W638" s="211"/>
      <c r="X638" s="211"/>
      <c r="Y638" s="211"/>
      <c r="Z638" s="211"/>
    </row>
    <row r="639" spans="2:26" s="206" customFormat="1" x14ac:dyDescent="0.35">
      <c r="B639" s="228"/>
      <c r="P639" s="211"/>
      <c r="Q639" s="211"/>
      <c r="R639" s="211"/>
      <c r="S639" s="211"/>
      <c r="T639" s="211"/>
      <c r="U639" s="211"/>
      <c r="V639" s="211"/>
      <c r="W639" s="211"/>
      <c r="X639" s="211"/>
      <c r="Y639" s="211"/>
      <c r="Z639" s="211"/>
    </row>
    <row r="640" spans="2:26" s="206" customFormat="1" x14ac:dyDescent="0.35">
      <c r="B640" s="228"/>
      <c r="P640" s="211"/>
      <c r="Q640" s="211"/>
      <c r="R640" s="211"/>
      <c r="S640" s="211"/>
      <c r="T640" s="211"/>
      <c r="U640" s="211"/>
      <c r="V640" s="211"/>
      <c r="W640" s="211"/>
      <c r="X640" s="211"/>
      <c r="Y640" s="211"/>
      <c r="Z640" s="211"/>
    </row>
    <row r="641" spans="2:26" s="206" customFormat="1" x14ac:dyDescent="0.35">
      <c r="B641" s="228"/>
      <c r="P641" s="211"/>
      <c r="Q641" s="211"/>
      <c r="R641" s="211"/>
      <c r="S641" s="211"/>
      <c r="T641" s="211"/>
      <c r="U641" s="211"/>
      <c r="V641" s="211"/>
      <c r="W641" s="211"/>
      <c r="X641" s="211"/>
      <c r="Y641" s="211"/>
      <c r="Z641" s="211"/>
    </row>
    <row r="642" spans="2:26" s="206" customFormat="1" x14ac:dyDescent="0.35">
      <c r="B642" s="228"/>
      <c r="P642" s="211"/>
      <c r="Q642" s="211"/>
      <c r="R642" s="211"/>
      <c r="S642" s="211"/>
      <c r="T642" s="211"/>
      <c r="U642" s="211"/>
      <c r="V642" s="211"/>
      <c r="W642" s="211"/>
      <c r="X642" s="211"/>
      <c r="Y642" s="211"/>
      <c r="Z642" s="211"/>
    </row>
    <row r="643" spans="2:26" s="206" customFormat="1" x14ac:dyDescent="0.35">
      <c r="B643" s="228"/>
      <c r="P643" s="211"/>
      <c r="Q643" s="211"/>
      <c r="R643" s="211"/>
      <c r="S643" s="211"/>
      <c r="T643" s="211"/>
      <c r="U643" s="211"/>
      <c r="V643" s="211"/>
      <c r="W643" s="211"/>
      <c r="X643" s="211"/>
      <c r="Y643" s="211"/>
      <c r="Z643" s="211"/>
    </row>
    <row r="644" spans="2:26" s="206" customFormat="1" x14ac:dyDescent="0.35">
      <c r="B644" s="228"/>
      <c r="P644" s="211"/>
      <c r="Q644" s="211"/>
      <c r="R644" s="211"/>
      <c r="S644" s="211"/>
      <c r="T644" s="211"/>
      <c r="U644" s="211"/>
      <c r="V644" s="211"/>
      <c r="W644" s="211"/>
      <c r="X644" s="211"/>
      <c r="Y644" s="211"/>
      <c r="Z644" s="211"/>
    </row>
    <row r="645" spans="2:26" s="206" customFormat="1" x14ac:dyDescent="0.35">
      <c r="B645" s="228"/>
      <c r="P645" s="211"/>
      <c r="Q645" s="211"/>
      <c r="R645" s="211"/>
      <c r="S645" s="211"/>
      <c r="T645" s="211"/>
      <c r="U645" s="211"/>
      <c r="V645" s="211"/>
      <c r="W645" s="211"/>
      <c r="X645" s="211"/>
      <c r="Y645" s="211"/>
      <c r="Z645" s="211"/>
    </row>
    <row r="646" spans="2:26" s="206" customFormat="1" x14ac:dyDescent="0.35">
      <c r="B646" s="228"/>
      <c r="P646" s="211"/>
      <c r="Q646" s="211"/>
      <c r="R646" s="211"/>
      <c r="S646" s="211"/>
      <c r="T646" s="211"/>
      <c r="U646" s="211"/>
      <c r="V646" s="211"/>
      <c r="W646" s="211"/>
      <c r="X646" s="211"/>
      <c r="Y646" s="211"/>
      <c r="Z646" s="211"/>
    </row>
    <row r="647" spans="2:26" s="206" customFormat="1" x14ac:dyDescent="0.35">
      <c r="B647" s="228"/>
      <c r="P647" s="211"/>
      <c r="Q647" s="211"/>
      <c r="R647" s="211"/>
      <c r="S647" s="211"/>
      <c r="T647" s="211"/>
      <c r="U647" s="211"/>
      <c r="V647" s="211"/>
      <c r="W647" s="211"/>
      <c r="X647" s="211"/>
      <c r="Y647" s="211"/>
      <c r="Z647" s="211"/>
    </row>
    <row r="648" spans="2:26" s="206" customFormat="1" x14ac:dyDescent="0.35">
      <c r="B648" s="228"/>
      <c r="P648" s="211"/>
      <c r="Q648" s="211"/>
      <c r="R648" s="211"/>
      <c r="S648" s="211"/>
      <c r="T648" s="211"/>
      <c r="U648" s="211"/>
      <c r="V648" s="211"/>
      <c r="W648" s="211"/>
      <c r="X648" s="211"/>
      <c r="Y648" s="211"/>
      <c r="Z648" s="211"/>
    </row>
    <row r="649" spans="2:26" s="206" customFormat="1" x14ac:dyDescent="0.35">
      <c r="B649" s="228"/>
      <c r="P649" s="211"/>
      <c r="Q649" s="211"/>
      <c r="R649" s="211"/>
      <c r="S649" s="211"/>
      <c r="T649" s="211"/>
      <c r="U649" s="211"/>
      <c r="V649" s="211"/>
      <c r="W649" s="211"/>
      <c r="X649" s="211"/>
      <c r="Y649" s="211"/>
      <c r="Z649" s="211"/>
    </row>
    <row r="650" spans="2:26" s="206" customFormat="1" x14ac:dyDescent="0.35">
      <c r="B650" s="228"/>
      <c r="P650" s="211"/>
      <c r="Q650" s="211"/>
      <c r="R650" s="211"/>
      <c r="S650" s="211"/>
      <c r="T650" s="211"/>
      <c r="U650" s="211"/>
      <c r="V650" s="211"/>
      <c r="W650" s="211"/>
      <c r="X650" s="211"/>
      <c r="Y650" s="211"/>
      <c r="Z650" s="211"/>
    </row>
    <row r="651" spans="2:26" s="206" customFormat="1" x14ac:dyDescent="0.35">
      <c r="B651" s="228"/>
      <c r="P651" s="211"/>
      <c r="Q651" s="211"/>
      <c r="R651" s="211"/>
      <c r="S651" s="211"/>
      <c r="T651" s="211"/>
      <c r="U651" s="211"/>
      <c r="V651" s="211"/>
      <c r="W651" s="211"/>
      <c r="X651" s="211"/>
      <c r="Y651" s="211"/>
      <c r="Z651" s="211"/>
    </row>
    <row r="652" spans="2:26" s="206" customFormat="1" x14ac:dyDescent="0.35">
      <c r="B652" s="228"/>
      <c r="P652" s="211"/>
      <c r="Q652" s="211"/>
      <c r="R652" s="211"/>
      <c r="S652" s="211"/>
      <c r="T652" s="211"/>
      <c r="U652" s="211"/>
      <c r="V652" s="211"/>
      <c r="W652" s="211"/>
      <c r="X652" s="211"/>
      <c r="Y652" s="211"/>
      <c r="Z652" s="211"/>
    </row>
    <row r="653" spans="2:26" s="206" customFormat="1" x14ac:dyDescent="0.35">
      <c r="B653" s="228"/>
      <c r="P653" s="211"/>
      <c r="Q653" s="211"/>
      <c r="R653" s="211"/>
      <c r="S653" s="211"/>
      <c r="T653" s="211"/>
      <c r="U653" s="211"/>
      <c r="V653" s="211"/>
      <c r="W653" s="211"/>
      <c r="X653" s="211"/>
      <c r="Y653" s="211"/>
      <c r="Z653" s="211"/>
    </row>
    <row r="654" spans="2:26" s="206" customFormat="1" x14ac:dyDescent="0.35">
      <c r="B654" s="228"/>
      <c r="P654" s="211"/>
      <c r="Q654" s="211"/>
      <c r="R654" s="211"/>
      <c r="S654" s="211"/>
      <c r="T654" s="211"/>
      <c r="U654" s="211"/>
      <c r="V654" s="211"/>
      <c r="W654" s="211"/>
      <c r="X654" s="211"/>
      <c r="Y654" s="211"/>
      <c r="Z654" s="211"/>
    </row>
    <row r="655" spans="2:26" s="206" customFormat="1" x14ac:dyDescent="0.35">
      <c r="B655" s="228"/>
      <c r="P655" s="211"/>
      <c r="Q655" s="211"/>
      <c r="R655" s="211"/>
      <c r="S655" s="211"/>
      <c r="T655" s="211"/>
      <c r="U655" s="211"/>
      <c r="V655" s="211"/>
      <c r="W655" s="211"/>
      <c r="X655" s="211"/>
      <c r="Y655" s="211"/>
      <c r="Z655" s="211"/>
    </row>
    <row r="656" spans="2:26" s="206" customFormat="1" x14ac:dyDescent="0.35">
      <c r="B656" s="228"/>
      <c r="P656" s="211"/>
      <c r="Q656" s="211"/>
      <c r="R656" s="211"/>
      <c r="S656" s="211"/>
      <c r="T656" s="211"/>
      <c r="U656" s="211"/>
      <c r="V656" s="211"/>
      <c r="W656" s="211"/>
      <c r="X656" s="211"/>
      <c r="Y656" s="211"/>
      <c r="Z656" s="211"/>
    </row>
    <row r="657" spans="2:26" s="206" customFormat="1" x14ac:dyDescent="0.35">
      <c r="B657" s="228"/>
      <c r="P657" s="211"/>
      <c r="Q657" s="211"/>
      <c r="R657" s="211"/>
      <c r="S657" s="211"/>
      <c r="T657" s="211"/>
      <c r="U657" s="211"/>
      <c r="V657" s="211"/>
      <c r="W657" s="211"/>
      <c r="X657" s="211"/>
      <c r="Y657" s="211"/>
      <c r="Z657" s="211"/>
    </row>
    <row r="658" spans="2:26" s="206" customFormat="1" x14ac:dyDescent="0.35">
      <c r="B658" s="228"/>
      <c r="P658" s="211"/>
      <c r="Q658" s="211"/>
      <c r="R658" s="211"/>
      <c r="S658" s="211"/>
      <c r="T658" s="211"/>
      <c r="U658" s="211"/>
      <c r="V658" s="211"/>
      <c r="W658" s="211"/>
      <c r="X658" s="211"/>
      <c r="Y658" s="211"/>
      <c r="Z658" s="211"/>
    </row>
    <row r="659" spans="2:26" s="206" customFormat="1" x14ac:dyDescent="0.35">
      <c r="B659" s="228"/>
      <c r="P659" s="211"/>
      <c r="Q659" s="211"/>
      <c r="R659" s="211"/>
      <c r="S659" s="211"/>
      <c r="T659" s="211"/>
      <c r="U659" s="211"/>
      <c r="V659" s="211"/>
      <c r="W659" s="211"/>
      <c r="X659" s="211"/>
      <c r="Y659" s="211"/>
      <c r="Z659" s="211"/>
    </row>
    <row r="660" spans="2:26" s="206" customFormat="1" x14ac:dyDescent="0.35">
      <c r="B660" s="228"/>
      <c r="P660" s="211"/>
      <c r="Q660" s="211"/>
      <c r="R660" s="211"/>
      <c r="S660" s="211"/>
      <c r="T660" s="211"/>
      <c r="U660" s="211"/>
      <c r="V660" s="211"/>
      <c r="W660" s="211"/>
      <c r="X660" s="211"/>
      <c r="Y660" s="211"/>
      <c r="Z660" s="211"/>
    </row>
    <row r="661" spans="2:26" s="206" customFormat="1" x14ac:dyDescent="0.35">
      <c r="B661" s="228"/>
      <c r="P661" s="211"/>
      <c r="Q661" s="211"/>
      <c r="R661" s="211"/>
      <c r="S661" s="211"/>
      <c r="T661" s="211"/>
      <c r="U661" s="211"/>
      <c r="V661" s="211"/>
      <c r="W661" s="211"/>
      <c r="X661" s="211"/>
      <c r="Y661" s="211"/>
      <c r="Z661" s="211"/>
    </row>
    <row r="662" spans="2:26" s="206" customFormat="1" x14ac:dyDescent="0.35">
      <c r="B662" s="228"/>
      <c r="P662" s="211"/>
      <c r="Q662" s="211"/>
      <c r="R662" s="211"/>
      <c r="S662" s="211"/>
      <c r="T662" s="211"/>
      <c r="U662" s="211"/>
      <c r="V662" s="211"/>
      <c r="W662" s="211"/>
      <c r="X662" s="211"/>
      <c r="Y662" s="211"/>
      <c r="Z662" s="211"/>
    </row>
    <row r="663" spans="2:26" s="206" customFormat="1" x14ac:dyDescent="0.35">
      <c r="B663" s="228"/>
      <c r="P663" s="211"/>
      <c r="Q663" s="211"/>
      <c r="R663" s="211"/>
      <c r="S663" s="211"/>
      <c r="T663" s="211"/>
      <c r="U663" s="211"/>
      <c r="V663" s="211"/>
      <c r="W663" s="211"/>
      <c r="X663" s="211"/>
      <c r="Y663" s="211"/>
      <c r="Z663" s="211"/>
    </row>
    <row r="664" spans="2:26" s="206" customFormat="1" x14ac:dyDescent="0.35">
      <c r="B664" s="228"/>
      <c r="P664" s="211"/>
      <c r="Q664" s="211"/>
      <c r="R664" s="211"/>
      <c r="S664" s="211"/>
      <c r="T664" s="211"/>
      <c r="U664" s="211"/>
      <c r="V664" s="211"/>
      <c r="W664" s="211"/>
      <c r="X664" s="211"/>
      <c r="Y664" s="211"/>
      <c r="Z664" s="211"/>
    </row>
    <row r="665" spans="2:26" s="206" customFormat="1" x14ac:dyDescent="0.35">
      <c r="B665" s="228"/>
      <c r="P665" s="211"/>
      <c r="Q665" s="211"/>
      <c r="R665" s="211"/>
      <c r="S665" s="211"/>
      <c r="T665" s="211"/>
      <c r="U665" s="211"/>
      <c r="V665" s="211"/>
      <c r="W665" s="211"/>
      <c r="X665" s="211"/>
      <c r="Y665" s="211"/>
      <c r="Z665" s="211"/>
    </row>
    <row r="666" spans="2:26" s="206" customFormat="1" x14ac:dyDescent="0.35">
      <c r="B666" s="228"/>
      <c r="P666" s="211"/>
      <c r="Q666" s="211"/>
      <c r="R666" s="211"/>
      <c r="S666" s="211"/>
      <c r="T666" s="211"/>
      <c r="U666" s="211"/>
      <c r="V666" s="211"/>
      <c r="W666" s="211"/>
      <c r="X666" s="211"/>
      <c r="Y666" s="211"/>
      <c r="Z666" s="211"/>
    </row>
    <row r="667" spans="2:26" s="206" customFormat="1" x14ac:dyDescent="0.35">
      <c r="B667" s="228"/>
      <c r="P667" s="211"/>
      <c r="Q667" s="211"/>
      <c r="R667" s="211"/>
      <c r="S667" s="211"/>
      <c r="T667" s="211"/>
      <c r="U667" s="211"/>
      <c r="V667" s="211"/>
      <c r="W667" s="211"/>
      <c r="X667" s="211"/>
      <c r="Y667" s="211"/>
      <c r="Z667" s="211"/>
    </row>
    <row r="668" spans="2:26" s="206" customFormat="1" x14ac:dyDescent="0.35">
      <c r="B668" s="228"/>
      <c r="P668" s="211"/>
      <c r="Q668" s="211"/>
      <c r="R668" s="211"/>
      <c r="S668" s="211"/>
      <c r="T668" s="211"/>
      <c r="U668" s="211"/>
      <c r="V668" s="211"/>
      <c r="W668" s="211"/>
      <c r="X668" s="211"/>
      <c r="Y668" s="211"/>
      <c r="Z668" s="211"/>
    </row>
    <row r="669" spans="2:26" s="206" customFormat="1" x14ac:dyDescent="0.35">
      <c r="B669" s="228"/>
      <c r="P669" s="211"/>
      <c r="Q669" s="211"/>
      <c r="R669" s="211"/>
      <c r="S669" s="211"/>
      <c r="T669" s="211"/>
      <c r="U669" s="211"/>
      <c r="V669" s="211"/>
      <c r="W669" s="211"/>
      <c r="X669" s="211"/>
      <c r="Y669" s="211"/>
      <c r="Z669" s="211"/>
    </row>
    <row r="670" spans="2:26" s="206" customFormat="1" x14ac:dyDescent="0.35">
      <c r="B670" s="228"/>
      <c r="P670" s="211"/>
      <c r="Q670" s="211"/>
      <c r="R670" s="211"/>
      <c r="S670" s="211"/>
      <c r="T670" s="211"/>
      <c r="U670" s="211"/>
      <c r="V670" s="211"/>
      <c r="W670" s="211"/>
      <c r="X670" s="211"/>
      <c r="Y670" s="211"/>
      <c r="Z670" s="211"/>
    </row>
    <row r="671" spans="2:26" s="206" customFormat="1" x14ac:dyDescent="0.35">
      <c r="B671" s="228"/>
      <c r="P671" s="211"/>
      <c r="Q671" s="211"/>
      <c r="R671" s="211"/>
      <c r="S671" s="211"/>
      <c r="T671" s="211"/>
      <c r="U671" s="211"/>
      <c r="V671" s="211"/>
      <c r="W671" s="211"/>
      <c r="X671" s="211"/>
      <c r="Y671" s="211"/>
      <c r="Z671" s="211"/>
    </row>
    <row r="672" spans="2:26" s="206" customFormat="1" x14ac:dyDescent="0.35">
      <c r="B672" s="228"/>
      <c r="P672" s="211"/>
      <c r="Q672" s="211"/>
      <c r="R672" s="211"/>
      <c r="S672" s="211"/>
      <c r="T672" s="211"/>
      <c r="U672" s="211"/>
      <c r="V672" s="211"/>
      <c r="W672" s="211"/>
      <c r="X672" s="211"/>
      <c r="Y672" s="211"/>
      <c r="Z672" s="211"/>
    </row>
    <row r="673" spans="2:26" s="206" customFormat="1" x14ac:dyDescent="0.35">
      <c r="B673" s="228"/>
      <c r="P673" s="211"/>
      <c r="Q673" s="211"/>
      <c r="R673" s="211"/>
      <c r="S673" s="211"/>
      <c r="T673" s="211"/>
      <c r="U673" s="211"/>
      <c r="V673" s="211"/>
      <c r="W673" s="211"/>
      <c r="X673" s="211"/>
      <c r="Y673" s="211"/>
      <c r="Z673" s="211"/>
    </row>
    <row r="674" spans="2:26" s="206" customFormat="1" x14ac:dyDescent="0.35">
      <c r="B674" s="228"/>
      <c r="P674" s="211"/>
      <c r="Q674" s="211"/>
      <c r="R674" s="211"/>
      <c r="S674" s="211"/>
      <c r="T674" s="211"/>
      <c r="U674" s="211"/>
      <c r="V674" s="211"/>
      <c r="W674" s="211"/>
      <c r="X674" s="211"/>
      <c r="Y674" s="211"/>
      <c r="Z674" s="211"/>
    </row>
    <row r="675" spans="2:26" s="206" customFormat="1" x14ac:dyDescent="0.35">
      <c r="B675" s="228"/>
      <c r="P675" s="211"/>
      <c r="Q675" s="211"/>
      <c r="R675" s="211"/>
      <c r="S675" s="211"/>
      <c r="T675" s="211"/>
      <c r="U675" s="211"/>
      <c r="V675" s="211"/>
      <c r="W675" s="211"/>
      <c r="X675" s="211"/>
      <c r="Y675" s="211"/>
      <c r="Z675" s="211"/>
    </row>
    <row r="676" spans="2:26" s="206" customFormat="1" x14ac:dyDescent="0.35">
      <c r="B676" s="228"/>
      <c r="P676" s="211"/>
      <c r="Q676" s="211"/>
      <c r="R676" s="211"/>
      <c r="S676" s="211"/>
      <c r="T676" s="211"/>
      <c r="U676" s="211"/>
      <c r="V676" s="211"/>
      <c r="W676" s="211"/>
      <c r="X676" s="211"/>
      <c r="Y676" s="211"/>
      <c r="Z676" s="211"/>
    </row>
    <row r="677" spans="2:26" s="206" customFormat="1" x14ac:dyDescent="0.35">
      <c r="B677" s="228"/>
      <c r="P677" s="211"/>
      <c r="Q677" s="211"/>
      <c r="R677" s="211"/>
      <c r="S677" s="211"/>
      <c r="T677" s="211"/>
      <c r="U677" s="211"/>
      <c r="V677" s="211"/>
      <c r="W677" s="211"/>
      <c r="X677" s="211"/>
      <c r="Y677" s="211"/>
      <c r="Z677" s="211"/>
    </row>
    <row r="678" spans="2:26" s="206" customFormat="1" x14ac:dyDescent="0.35">
      <c r="B678" s="228"/>
      <c r="P678" s="211"/>
      <c r="Q678" s="211"/>
      <c r="R678" s="211"/>
      <c r="S678" s="211"/>
      <c r="T678" s="211"/>
      <c r="U678" s="211"/>
      <c r="V678" s="211"/>
      <c r="W678" s="211"/>
      <c r="X678" s="211"/>
      <c r="Y678" s="211"/>
      <c r="Z678" s="211"/>
    </row>
    <row r="679" spans="2:26" s="206" customFormat="1" x14ac:dyDescent="0.35">
      <c r="B679" s="228"/>
      <c r="P679" s="211"/>
      <c r="Q679" s="211"/>
      <c r="R679" s="211"/>
      <c r="S679" s="211"/>
      <c r="T679" s="211"/>
      <c r="U679" s="211"/>
      <c r="V679" s="211"/>
      <c r="W679" s="211"/>
      <c r="X679" s="211"/>
      <c r="Y679" s="211"/>
      <c r="Z679" s="211"/>
    </row>
    <row r="680" spans="2:26" s="206" customFormat="1" x14ac:dyDescent="0.35">
      <c r="B680" s="228"/>
      <c r="P680" s="211"/>
      <c r="Q680" s="211"/>
      <c r="R680" s="211"/>
      <c r="S680" s="211"/>
      <c r="T680" s="211"/>
      <c r="U680" s="211"/>
      <c r="V680" s="211"/>
      <c r="W680" s="211"/>
      <c r="X680" s="211"/>
      <c r="Y680" s="211"/>
      <c r="Z680" s="211"/>
    </row>
    <row r="681" spans="2:26" s="206" customFormat="1" x14ac:dyDescent="0.35">
      <c r="B681" s="228"/>
      <c r="P681" s="211"/>
      <c r="Q681" s="211"/>
      <c r="R681" s="211"/>
      <c r="S681" s="211"/>
      <c r="T681" s="211"/>
      <c r="U681" s="211"/>
      <c r="V681" s="211"/>
      <c r="W681" s="211"/>
      <c r="X681" s="211"/>
      <c r="Y681" s="211"/>
      <c r="Z681" s="211"/>
    </row>
    <row r="682" spans="2:26" s="206" customFormat="1" x14ac:dyDescent="0.35">
      <c r="B682" s="228"/>
      <c r="P682" s="211"/>
      <c r="Q682" s="211"/>
      <c r="R682" s="211"/>
      <c r="S682" s="211"/>
      <c r="T682" s="211"/>
      <c r="U682" s="211"/>
      <c r="V682" s="211"/>
      <c r="W682" s="211"/>
      <c r="X682" s="211"/>
      <c r="Y682" s="211"/>
      <c r="Z682" s="211"/>
    </row>
    <row r="683" spans="2:26" s="206" customFormat="1" x14ac:dyDescent="0.35">
      <c r="B683" s="228"/>
      <c r="P683" s="211"/>
      <c r="Q683" s="211"/>
      <c r="R683" s="211"/>
      <c r="S683" s="211"/>
      <c r="T683" s="211"/>
      <c r="U683" s="211"/>
      <c r="V683" s="211"/>
      <c r="W683" s="211"/>
      <c r="X683" s="211"/>
      <c r="Y683" s="211"/>
      <c r="Z683" s="211"/>
    </row>
    <row r="684" spans="2:26" s="206" customFormat="1" x14ac:dyDescent="0.35">
      <c r="B684" s="228"/>
      <c r="P684" s="211"/>
      <c r="Q684" s="211"/>
      <c r="R684" s="211"/>
      <c r="S684" s="211"/>
      <c r="T684" s="211"/>
      <c r="U684" s="211"/>
      <c r="V684" s="211"/>
      <c r="W684" s="211"/>
      <c r="X684" s="211"/>
      <c r="Y684" s="211"/>
      <c r="Z684" s="211"/>
    </row>
    <row r="685" spans="2:26" s="206" customFormat="1" x14ac:dyDescent="0.35">
      <c r="B685" s="228"/>
      <c r="P685" s="211"/>
      <c r="Q685" s="211"/>
      <c r="R685" s="211"/>
      <c r="S685" s="211"/>
      <c r="T685" s="211"/>
      <c r="U685" s="211"/>
      <c r="V685" s="211"/>
      <c r="W685" s="211"/>
      <c r="X685" s="211"/>
      <c r="Y685" s="211"/>
      <c r="Z685" s="211"/>
    </row>
    <row r="686" spans="2:26" s="206" customFormat="1" x14ac:dyDescent="0.35">
      <c r="B686" s="228"/>
      <c r="P686" s="211"/>
      <c r="Q686" s="211"/>
      <c r="R686" s="211"/>
      <c r="S686" s="211"/>
      <c r="T686" s="211"/>
      <c r="U686" s="211"/>
      <c r="V686" s="211"/>
      <c r="W686" s="211"/>
      <c r="X686" s="211"/>
      <c r="Y686" s="211"/>
      <c r="Z686" s="211"/>
    </row>
    <row r="687" spans="2:26" s="206" customFormat="1" x14ac:dyDescent="0.35">
      <c r="B687" s="228"/>
      <c r="P687" s="211"/>
      <c r="Q687" s="211"/>
      <c r="R687" s="211"/>
      <c r="S687" s="211"/>
      <c r="T687" s="211"/>
      <c r="U687" s="211"/>
      <c r="V687" s="211"/>
      <c r="W687" s="211"/>
      <c r="X687" s="211"/>
      <c r="Y687" s="211"/>
      <c r="Z687" s="211"/>
    </row>
    <row r="688" spans="2:26" s="206" customFormat="1" x14ac:dyDescent="0.35">
      <c r="B688" s="228"/>
      <c r="P688" s="211"/>
      <c r="Q688" s="211"/>
      <c r="R688" s="211"/>
      <c r="S688" s="211"/>
      <c r="T688" s="211"/>
      <c r="U688" s="211"/>
      <c r="V688" s="211"/>
      <c r="W688" s="211"/>
      <c r="X688" s="211"/>
      <c r="Y688" s="211"/>
      <c r="Z688" s="211"/>
    </row>
    <row r="689" spans="2:26" s="206" customFormat="1" x14ac:dyDescent="0.35">
      <c r="B689" s="228"/>
      <c r="P689" s="211"/>
      <c r="Q689" s="211"/>
      <c r="R689" s="211"/>
      <c r="S689" s="211"/>
      <c r="T689" s="211"/>
      <c r="U689" s="211"/>
      <c r="V689" s="211"/>
      <c r="W689" s="211"/>
      <c r="X689" s="211"/>
      <c r="Y689" s="211"/>
      <c r="Z689" s="211"/>
    </row>
    <row r="690" spans="2:26" s="206" customFormat="1" x14ac:dyDescent="0.35">
      <c r="B690" s="228"/>
      <c r="P690" s="211"/>
      <c r="Q690" s="211"/>
      <c r="R690" s="211"/>
      <c r="S690" s="211"/>
      <c r="T690" s="211"/>
      <c r="U690" s="211"/>
      <c r="V690" s="211"/>
      <c r="W690" s="211"/>
      <c r="X690" s="211"/>
      <c r="Y690" s="211"/>
      <c r="Z690" s="211"/>
    </row>
    <row r="691" spans="2:26" s="206" customFormat="1" x14ac:dyDescent="0.35">
      <c r="B691" s="228"/>
      <c r="P691" s="211"/>
      <c r="Q691" s="211"/>
      <c r="R691" s="211"/>
      <c r="S691" s="211"/>
      <c r="T691" s="211"/>
      <c r="U691" s="211"/>
      <c r="V691" s="211"/>
      <c r="W691" s="211"/>
      <c r="X691" s="211"/>
      <c r="Y691" s="211"/>
      <c r="Z691" s="211"/>
    </row>
    <row r="692" spans="2:26" s="206" customFormat="1" x14ac:dyDescent="0.35">
      <c r="B692" s="228"/>
      <c r="P692" s="211"/>
      <c r="Q692" s="211"/>
      <c r="R692" s="211"/>
      <c r="S692" s="211"/>
      <c r="T692" s="211"/>
      <c r="U692" s="211"/>
      <c r="V692" s="211"/>
      <c r="W692" s="211"/>
      <c r="X692" s="211"/>
      <c r="Y692" s="211"/>
      <c r="Z692" s="211"/>
    </row>
    <row r="693" spans="2:26" s="206" customFormat="1" x14ac:dyDescent="0.35">
      <c r="B693" s="228"/>
      <c r="P693" s="211"/>
      <c r="Q693" s="211"/>
      <c r="R693" s="211"/>
      <c r="S693" s="211"/>
      <c r="T693" s="211"/>
      <c r="U693" s="211"/>
      <c r="V693" s="211"/>
      <c r="W693" s="211"/>
      <c r="X693" s="211"/>
      <c r="Y693" s="211"/>
      <c r="Z693" s="211"/>
    </row>
    <row r="694" spans="2:26" s="206" customFormat="1" x14ac:dyDescent="0.35">
      <c r="B694" s="228"/>
      <c r="P694" s="211"/>
      <c r="Q694" s="211"/>
      <c r="R694" s="211"/>
      <c r="S694" s="211"/>
      <c r="T694" s="211"/>
      <c r="U694" s="211"/>
      <c r="V694" s="211"/>
      <c r="W694" s="211"/>
      <c r="X694" s="211"/>
      <c r="Y694" s="211"/>
      <c r="Z694" s="211"/>
    </row>
    <row r="695" spans="2:26" s="206" customFormat="1" x14ac:dyDescent="0.35">
      <c r="B695" s="228"/>
      <c r="P695" s="211"/>
      <c r="Q695" s="211"/>
      <c r="R695" s="211"/>
      <c r="S695" s="211"/>
      <c r="T695" s="211"/>
      <c r="U695" s="211"/>
      <c r="V695" s="211"/>
      <c r="W695" s="211"/>
      <c r="X695" s="211"/>
      <c r="Y695" s="211"/>
      <c r="Z695" s="211"/>
    </row>
    <row r="696" spans="2:26" s="206" customFormat="1" x14ac:dyDescent="0.35">
      <c r="B696" s="228"/>
      <c r="P696" s="211"/>
      <c r="Q696" s="211"/>
      <c r="R696" s="211"/>
      <c r="S696" s="211"/>
      <c r="T696" s="211"/>
      <c r="U696" s="211"/>
      <c r="V696" s="211"/>
      <c r="W696" s="211"/>
      <c r="X696" s="211"/>
      <c r="Y696" s="211"/>
      <c r="Z696" s="211"/>
    </row>
    <row r="697" spans="2:26" s="206" customFormat="1" x14ac:dyDescent="0.35">
      <c r="B697" s="228"/>
      <c r="P697" s="211"/>
      <c r="Q697" s="211"/>
      <c r="R697" s="211"/>
      <c r="S697" s="211"/>
      <c r="T697" s="211"/>
      <c r="U697" s="211"/>
      <c r="V697" s="211"/>
      <c r="W697" s="211"/>
      <c r="X697" s="211"/>
      <c r="Y697" s="211"/>
      <c r="Z697" s="211"/>
    </row>
    <row r="698" spans="2:26" s="206" customFormat="1" x14ac:dyDescent="0.35">
      <c r="B698" s="228"/>
      <c r="P698" s="211"/>
      <c r="Q698" s="211"/>
      <c r="R698" s="211"/>
      <c r="S698" s="211"/>
      <c r="T698" s="211"/>
      <c r="U698" s="211"/>
      <c r="V698" s="211"/>
      <c r="W698" s="211"/>
      <c r="X698" s="211"/>
      <c r="Y698" s="211"/>
      <c r="Z698" s="211"/>
    </row>
    <row r="699" spans="2:26" s="206" customFormat="1" x14ac:dyDescent="0.35">
      <c r="B699" s="228"/>
      <c r="P699" s="211"/>
      <c r="Q699" s="211"/>
      <c r="R699" s="211"/>
      <c r="S699" s="211"/>
      <c r="T699" s="211"/>
      <c r="U699" s="211"/>
      <c r="V699" s="211"/>
      <c r="W699" s="211"/>
      <c r="X699" s="211"/>
      <c r="Y699" s="211"/>
      <c r="Z699" s="211"/>
    </row>
    <row r="700" spans="2:26" s="206" customFormat="1" x14ac:dyDescent="0.35">
      <c r="B700" s="228"/>
      <c r="P700" s="211"/>
      <c r="Q700" s="211"/>
      <c r="R700" s="211"/>
      <c r="S700" s="211"/>
      <c r="T700" s="211"/>
      <c r="U700" s="211"/>
      <c r="V700" s="211"/>
      <c r="W700" s="211"/>
      <c r="X700" s="211"/>
      <c r="Y700" s="211"/>
      <c r="Z700" s="211"/>
    </row>
    <row r="701" spans="2:26" s="206" customFormat="1" x14ac:dyDescent="0.35">
      <c r="B701" s="228"/>
      <c r="P701" s="211"/>
      <c r="Q701" s="211"/>
      <c r="R701" s="211"/>
      <c r="S701" s="211"/>
      <c r="T701" s="211"/>
      <c r="U701" s="211"/>
      <c r="V701" s="211"/>
      <c r="W701" s="211"/>
      <c r="X701" s="211"/>
      <c r="Y701" s="211"/>
      <c r="Z701" s="211"/>
    </row>
    <row r="702" spans="2:26" s="206" customFormat="1" x14ac:dyDescent="0.35">
      <c r="B702" s="228"/>
      <c r="P702" s="211"/>
      <c r="Q702" s="211"/>
      <c r="R702" s="211"/>
      <c r="S702" s="211"/>
      <c r="T702" s="211"/>
      <c r="U702" s="211"/>
      <c r="V702" s="211"/>
      <c r="W702" s="211"/>
      <c r="X702" s="211"/>
      <c r="Y702" s="211"/>
      <c r="Z702" s="211"/>
    </row>
    <row r="703" spans="2:26" s="206" customFormat="1" x14ac:dyDescent="0.35">
      <c r="B703" s="228"/>
      <c r="P703" s="211"/>
      <c r="Q703" s="211"/>
      <c r="R703" s="211"/>
      <c r="S703" s="211"/>
      <c r="T703" s="211"/>
      <c r="U703" s="211"/>
      <c r="V703" s="211"/>
      <c r="W703" s="211"/>
      <c r="X703" s="211"/>
      <c r="Y703" s="211"/>
      <c r="Z703" s="211"/>
    </row>
    <row r="704" spans="2:26" s="206" customFormat="1" x14ac:dyDescent="0.35">
      <c r="B704" s="228"/>
      <c r="P704" s="211"/>
      <c r="Q704" s="211"/>
      <c r="R704" s="211"/>
      <c r="S704" s="211"/>
      <c r="T704" s="211"/>
      <c r="U704" s="211"/>
      <c r="V704" s="211"/>
      <c r="W704" s="211"/>
      <c r="X704" s="211"/>
      <c r="Y704" s="211"/>
      <c r="Z704" s="211"/>
    </row>
    <row r="705" spans="2:26" s="206" customFormat="1" x14ac:dyDescent="0.35">
      <c r="B705" s="228"/>
      <c r="P705" s="211"/>
      <c r="Q705" s="211"/>
      <c r="R705" s="211"/>
      <c r="S705" s="211"/>
      <c r="T705" s="211"/>
      <c r="U705" s="211"/>
      <c r="V705" s="211"/>
      <c r="W705" s="211"/>
      <c r="X705" s="211"/>
      <c r="Y705" s="211"/>
      <c r="Z705" s="211"/>
    </row>
    <row r="706" spans="2:26" s="206" customFormat="1" x14ac:dyDescent="0.35">
      <c r="B706" s="228"/>
      <c r="P706" s="211"/>
      <c r="Q706" s="211"/>
      <c r="R706" s="211"/>
      <c r="S706" s="211"/>
      <c r="T706" s="211"/>
      <c r="U706" s="211"/>
      <c r="V706" s="211"/>
      <c r="W706" s="211"/>
      <c r="X706" s="211"/>
      <c r="Y706" s="211"/>
      <c r="Z706" s="211"/>
    </row>
    <row r="707" spans="2:26" s="206" customFormat="1" x14ac:dyDescent="0.35">
      <c r="B707" s="228"/>
      <c r="P707" s="211"/>
      <c r="Q707" s="211"/>
      <c r="R707" s="211"/>
      <c r="S707" s="211"/>
      <c r="T707" s="211"/>
      <c r="U707" s="211"/>
      <c r="V707" s="211"/>
      <c r="W707" s="211"/>
      <c r="X707" s="211"/>
      <c r="Y707" s="211"/>
      <c r="Z707" s="211"/>
    </row>
    <row r="708" spans="2:26" s="206" customFormat="1" x14ac:dyDescent="0.35">
      <c r="B708" s="228"/>
      <c r="P708" s="211"/>
      <c r="Q708" s="211"/>
      <c r="R708" s="211"/>
      <c r="S708" s="211"/>
      <c r="T708" s="211"/>
      <c r="U708" s="211"/>
      <c r="V708" s="211"/>
      <c r="W708" s="211"/>
      <c r="X708" s="211"/>
      <c r="Y708" s="211"/>
      <c r="Z708" s="211"/>
    </row>
    <row r="709" spans="2:26" s="206" customFormat="1" x14ac:dyDescent="0.35">
      <c r="B709" s="228"/>
      <c r="P709" s="211"/>
      <c r="Q709" s="211"/>
      <c r="R709" s="211"/>
      <c r="S709" s="211"/>
      <c r="T709" s="211"/>
      <c r="U709" s="211"/>
      <c r="V709" s="211"/>
      <c r="W709" s="211"/>
      <c r="X709" s="211"/>
      <c r="Y709" s="211"/>
      <c r="Z709" s="211"/>
    </row>
    <row r="710" spans="2:26" s="206" customFormat="1" x14ac:dyDescent="0.35">
      <c r="B710" s="228"/>
      <c r="P710" s="211"/>
      <c r="Q710" s="211"/>
      <c r="R710" s="211"/>
      <c r="S710" s="211"/>
      <c r="T710" s="211"/>
      <c r="U710" s="211"/>
      <c r="V710" s="211"/>
      <c r="W710" s="211"/>
      <c r="X710" s="211"/>
      <c r="Y710" s="211"/>
      <c r="Z710" s="211"/>
    </row>
    <row r="711" spans="2:26" s="206" customFormat="1" x14ac:dyDescent="0.35">
      <c r="B711" s="228"/>
      <c r="P711" s="211"/>
      <c r="Q711" s="211"/>
      <c r="R711" s="211"/>
      <c r="S711" s="211"/>
      <c r="T711" s="211"/>
      <c r="U711" s="211"/>
      <c r="V711" s="211"/>
      <c r="W711" s="211"/>
      <c r="X711" s="211"/>
      <c r="Y711" s="211"/>
      <c r="Z711" s="211"/>
    </row>
    <row r="712" spans="2:26" s="206" customFormat="1" x14ac:dyDescent="0.35">
      <c r="B712" s="228"/>
      <c r="P712" s="211"/>
      <c r="Q712" s="211"/>
      <c r="R712" s="211"/>
      <c r="S712" s="211"/>
      <c r="T712" s="211"/>
      <c r="U712" s="211"/>
      <c r="V712" s="211"/>
      <c r="W712" s="211"/>
      <c r="X712" s="211"/>
      <c r="Y712" s="211"/>
      <c r="Z712" s="211"/>
    </row>
    <row r="713" spans="2:26" s="206" customFormat="1" x14ac:dyDescent="0.35">
      <c r="B713" s="228"/>
      <c r="P713" s="211"/>
      <c r="Q713" s="211"/>
      <c r="R713" s="211"/>
      <c r="S713" s="211"/>
      <c r="T713" s="211"/>
      <c r="U713" s="211"/>
      <c r="V713" s="211"/>
      <c r="W713" s="211"/>
      <c r="X713" s="211"/>
      <c r="Y713" s="211"/>
      <c r="Z713" s="211"/>
    </row>
    <row r="714" spans="2:26" s="206" customFormat="1" x14ac:dyDescent="0.35">
      <c r="B714" s="228"/>
      <c r="P714" s="211"/>
      <c r="Q714" s="211"/>
      <c r="R714" s="211"/>
      <c r="S714" s="211"/>
      <c r="T714" s="211"/>
      <c r="U714" s="211"/>
      <c r="V714" s="211"/>
      <c r="W714" s="211"/>
      <c r="X714" s="211"/>
      <c r="Y714" s="211"/>
      <c r="Z714" s="211"/>
    </row>
    <row r="715" spans="2:26" s="206" customFormat="1" x14ac:dyDescent="0.35">
      <c r="B715" s="228"/>
      <c r="P715" s="211"/>
      <c r="Q715" s="211"/>
      <c r="R715" s="211"/>
      <c r="S715" s="211"/>
      <c r="T715" s="211"/>
      <c r="U715" s="211"/>
      <c r="V715" s="211"/>
      <c r="W715" s="211"/>
      <c r="X715" s="211"/>
      <c r="Y715" s="211"/>
      <c r="Z715" s="211"/>
    </row>
    <row r="716" spans="2:26" s="206" customFormat="1" x14ac:dyDescent="0.35">
      <c r="B716" s="228"/>
      <c r="P716" s="211"/>
      <c r="Q716" s="211"/>
      <c r="R716" s="211"/>
      <c r="S716" s="211"/>
      <c r="T716" s="211"/>
      <c r="U716" s="211"/>
      <c r="V716" s="211"/>
      <c r="W716" s="211"/>
      <c r="X716" s="211"/>
      <c r="Y716" s="211"/>
      <c r="Z716" s="211"/>
    </row>
    <row r="717" spans="2:26" s="206" customFormat="1" x14ac:dyDescent="0.35">
      <c r="B717" s="228"/>
      <c r="P717" s="211"/>
      <c r="Q717" s="211"/>
      <c r="R717" s="211"/>
      <c r="S717" s="211"/>
      <c r="T717" s="211"/>
      <c r="U717" s="211"/>
      <c r="V717" s="211"/>
      <c r="W717" s="211"/>
      <c r="X717" s="211"/>
      <c r="Y717" s="211"/>
      <c r="Z717" s="211"/>
    </row>
    <row r="718" spans="2:26" s="206" customFormat="1" x14ac:dyDescent="0.35">
      <c r="B718" s="228"/>
      <c r="P718" s="211"/>
      <c r="Q718" s="211"/>
      <c r="R718" s="211"/>
      <c r="S718" s="211"/>
      <c r="T718" s="211"/>
      <c r="U718" s="211"/>
      <c r="V718" s="211"/>
      <c r="W718" s="211"/>
      <c r="X718" s="211"/>
      <c r="Y718" s="211"/>
      <c r="Z718" s="211"/>
    </row>
    <row r="719" spans="2:26" s="206" customFormat="1" x14ac:dyDescent="0.35">
      <c r="B719" s="228"/>
      <c r="P719" s="211"/>
      <c r="Q719" s="211"/>
      <c r="R719" s="211"/>
      <c r="S719" s="211"/>
      <c r="T719" s="211"/>
      <c r="U719" s="211"/>
      <c r="V719" s="211"/>
      <c r="W719" s="211"/>
      <c r="X719" s="211"/>
      <c r="Y719" s="211"/>
      <c r="Z719" s="211"/>
    </row>
    <row r="720" spans="2:26" s="206" customFormat="1" x14ac:dyDescent="0.35">
      <c r="B720" s="228"/>
      <c r="P720" s="211"/>
      <c r="Q720" s="211"/>
      <c r="R720" s="211"/>
      <c r="S720" s="211"/>
      <c r="T720" s="211"/>
      <c r="U720" s="211"/>
      <c r="V720" s="211"/>
      <c r="W720" s="211"/>
      <c r="X720" s="211"/>
      <c r="Y720" s="211"/>
      <c r="Z720" s="211"/>
    </row>
    <row r="721" spans="2:26" s="206" customFormat="1" x14ac:dyDescent="0.35">
      <c r="B721" s="228"/>
      <c r="P721" s="211"/>
      <c r="Q721" s="211"/>
      <c r="R721" s="211"/>
      <c r="S721" s="211"/>
      <c r="T721" s="211"/>
      <c r="U721" s="211"/>
      <c r="V721" s="211"/>
      <c r="W721" s="211"/>
      <c r="X721" s="211"/>
      <c r="Y721" s="211"/>
      <c r="Z721" s="211"/>
    </row>
    <row r="722" spans="2:26" s="206" customFormat="1" x14ac:dyDescent="0.35">
      <c r="B722" s="228"/>
      <c r="P722" s="211"/>
      <c r="Q722" s="211"/>
      <c r="R722" s="211"/>
      <c r="S722" s="211"/>
      <c r="T722" s="211"/>
      <c r="U722" s="211"/>
      <c r="V722" s="211"/>
      <c r="W722" s="211"/>
      <c r="X722" s="211"/>
      <c r="Y722" s="211"/>
      <c r="Z722" s="211"/>
    </row>
    <row r="723" spans="2:26" s="206" customFormat="1" x14ac:dyDescent="0.35">
      <c r="B723" s="228"/>
      <c r="P723" s="211"/>
      <c r="Q723" s="211"/>
      <c r="R723" s="211"/>
      <c r="S723" s="211"/>
      <c r="T723" s="211"/>
      <c r="U723" s="211"/>
      <c r="V723" s="211"/>
      <c r="W723" s="211"/>
      <c r="X723" s="211"/>
      <c r="Y723" s="211"/>
      <c r="Z723" s="211"/>
    </row>
    <row r="724" spans="2:26" s="206" customFormat="1" x14ac:dyDescent="0.35">
      <c r="B724" s="228"/>
      <c r="P724" s="211"/>
      <c r="Q724" s="211"/>
      <c r="R724" s="211"/>
      <c r="S724" s="211"/>
      <c r="T724" s="211"/>
      <c r="U724" s="211"/>
      <c r="V724" s="211"/>
      <c r="W724" s="211"/>
      <c r="X724" s="211"/>
      <c r="Y724" s="211"/>
      <c r="Z724" s="211"/>
    </row>
    <row r="725" spans="2:26" s="206" customFormat="1" x14ac:dyDescent="0.35">
      <c r="B725" s="228"/>
      <c r="P725" s="211"/>
      <c r="Q725" s="211"/>
      <c r="R725" s="211"/>
      <c r="S725" s="211"/>
      <c r="T725" s="211"/>
      <c r="U725" s="211"/>
      <c r="V725" s="211"/>
      <c r="W725" s="211"/>
      <c r="X725" s="211"/>
      <c r="Y725" s="211"/>
      <c r="Z725" s="211"/>
    </row>
    <row r="726" spans="2:26" s="206" customFormat="1" x14ac:dyDescent="0.35">
      <c r="B726" s="228"/>
      <c r="P726" s="211"/>
      <c r="Q726" s="211"/>
      <c r="R726" s="211"/>
      <c r="S726" s="211"/>
      <c r="T726" s="211"/>
      <c r="U726" s="211"/>
      <c r="V726" s="211"/>
      <c r="W726" s="211"/>
      <c r="X726" s="211"/>
      <c r="Y726" s="211"/>
      <c r="Z726" s="211"/>
    </row>
    <row r="727" spans="2:26" s="206" customFormat="1" x14ac:dyDescent="0.35">
      <c r="B727" s="228"/>
      <c r="P727" s="211"/>
      <c r="Q727" s="211"/>
      <c r="R727" s="211"/>
      <c r="S727" s="211"/>
      <c r="T727" s="211"/>
      <c r="U727" s="211"/>
      <c r="V727" s="211"/>
      <c r="W727" s="211"/>
      <c r="X727" s="211"/>
      <c r="Y727" s="211"/>
      <c r="Z727" s="211"/>
    </row>
    <row r="728" spans="2:26" s="206" customFormat="1" x14ac:dyDescent="0.35">
      <c r="B728" s="228"/>
      <c r="P728" s="211"/>
      <c r="Q728" s="211"/>
      <c r="R728" s="211"/>
      <c r="S728" s="211"/>
      <c r="T728" s="211"/>
      <c r="U728" s="211"/>
      <c r="V728" s="211"/>
      <c r="W728" s="211"/>
      <c r="X728" s="211"/>
      <c r="Y728" s="211"/>
      <c r="Z728" s="211"/>
    </row>
    <row r="729" spans="2:26" s="206" customFormat="1" x14ac:dyDescent="0.35">
      <c r="B729" s="228"/>
      <c r="P729" s="211"/>
      <c r="Q729" s="211"/>
      <c r="R729" s="211"/>
      <c r="S729" s="211"/>
      <c r="T729" s="211"/>
      <c r="U729" s="211"/>
      <c r="V729" s="211"/>
      <c r="W729" s="211"/>
      <c r="X729" s="211"/>
      <c r="Y729" s="211"/>
      <c r="Z729" s="211"/>
    </row>
    <row r="730" spans="2:26" s="206" customFormat="1" x14ac:dyDescent="0.35">
      <c r="B730" s="228"/>
      <c r="P730" s="211"/>
      <c r="Q730" s="211"/>
      <c r="R730" s="211"/>
      <c r="S730" s="211"/>
      <c r="T730" s="211"/>
      <c r="U730" s="211"/>
      <c r="V730" s="211"/>
      <c r="W730" s="211"/>
      <c r="X730" s="211"/>
      <c r="Y730" s="211"/>
      <c r="Z730" s="211"/>
    </row>
    <row r="731" spans="2:26" s="206" customFormat="1" x14ac:dyDescent="0.35">
      <c r="B731" s="228"/>
      <c r="P731" s="211"/>
      <c r="Q731" s="211"/>
      <c r="R731" s="211"/>
      <c r="S731" s="211"/>
      <c r="T731" s="211"/>
      <c r="U731" s="211"/>
      <c r="V731" s="211"/>
      <c r="W731" s="211"/>
      <c r="X731" s="211"/>
      <c r="Y731" s="211"/>
      <c r="Z731" s="211"/>
    </row>
    <row r="732" spans="2:26" s="206" customFormat="1" x14ac:dyDescent="0.35">
      <c r="B732" s="228"/>
      <c r="P732" s="211"/>
      <c r="Q732" s="211"/>
      <c r="R732" s="211"/>
      <c r="S732" s="211"/>
      <c r="T732" s="211"/>
      <c r="U732" s="211"/>
      <c r="V732" s="211"/>
      <c r="W732" s="211"/>
      <c r="X732" s="211"/>
      <c r="Y732" s="211"/>
      <c r="Z732" s="211"/>
    </row>
    <row r="733" spans="2:26" s="206" customFormat="1" x14ac:dyDescent="0.35">
      <c r="B733" s="228"/>
      <c r="P733" s="211"/>
      <c r="Q733" s="211"/>
      <c r="R733" s="211"/>
      <c r="S733" s="211"/>
      <c r="T733" s="211"/>
      <c r="U733" s="211"/>
      <c r="V733" s="211"/>
      <c r="W733" s="211"/>
      <c r="X733" s="211"/>
      <c r="Y733" s="211"/>
      <c r="Z733" s="211"/>
    </row>
    <row r="734" spans="2:26" s="206" customFormat="1" x14ac:dyDescent="0.35">
      <c r="B734" s="228"/>
      <c r="P734" s="211"/>
      <c r="Q734" s="211"/>
      <c r="R734" s="211"/>
      <c r="S734" s="211"/>
      <c r="T734" s="211"/>
      <c r="U734" s="211"/>
      <c r="V734" s="211"/>
      <c r="W734" s="211"/>
      <c r="X734" s="211"/>
      <c r="Y734" s="211"/>
      <c r="Z734" s="211"/>
    </row>
    <row r="735" spans="2:26" s="206" customFormat="1" x14ac:dyDescent="0.35">
      <c r="B735" s="228"/>
      <c r="P735" s="211"/>
      <c r="Q735" s="211"/>
      <c r="R735" s="211"/>
      <c r="S735" s="211"/>
      <c r="T735" s="211"/>
      <c r="U735" s="211"/>
      <c r="V735" s="211"/>
      <c r="W735" s="211"/>
      <c r="X735" s="211"/>
      <c r="Y735" s="211"/>
      <c r="Z735" s="211"/>
    </row>
    <row r="736" spans="2:26" s="206" customFormat="1" x14ac:dyDescent="0.35">
      <c r="B736" s="228"/>
      <c r="P736" s="211"/>
      <c r="Q736" s="211"/>
      <c r="R736" s="211"/>
      <c r="S736" s="211"/>
      <c r="T736" s="211"/>
      <c r="U736" s="211"/>
      <c r="V736" s="211"/>
      <c r="W736" s="211"/>
      <c r="X736" s="211"/>
      <c r="Y736" s="211"/>
      <c r="Z736" s="211"/>
    </row>
    <row r="737" spans="2:26" s="206" customFormat="1" x14ac:dyDescent="0.35">
      <c r="B737" s="228"/>
      <c r="P737" s="211"/>
      <c r="Q737" s="211"/>
      <c r="R737" s="211"/>
      <c r="S737" s="211"/>
      <c r="T737" s="211"/>
      <c r="U737" s="211"/>
      <c r="V737" s="211"/>
      <c r="W737" s="211"/>
      <c r="X737" s="211"/>
      <c r="Y737" s="211"/>
      <c r="Z737" s="211"/>
    </row>
    <row r="738" spans="2:26" s="206" customFormat="1" x14ac:dyDescent="0.35">
      <c r="B738" s="228"/>
      <c r="P738" s="211"/>
      <c r="Q738" s="211"/>
      <c r="R738" s="211"/>
      <c r="S738" s="211"/>
      <c r="T738" s="211"/>
      <c r="U738" s="211"/>
      <c r="V738" s="211"/>
      <c r="W738" s="211"/>
      <c r="X738" s="211"/>
      <c r="Y738" s="211"/>
      <c r="Z738" s="211"/>
    </row>
    <row r="739" spans="2:26" s="206" customFormat="1" x14ac:dyDescent="0.35">
      <c r="B739" s="228"/>
      <c r="P739" s="211"/>
      <c r="Q739" s="211"/>
      <c r="R739" s="211"/>
      <c r="S739" s="211"/>
      <c r="T739" s="211"/>
      <c r="U739" s="211"/>
      <c r="V739" s="211"/>
      <c r="W739" s="211"/>
      <c r="X739" s="211"/>
      <c r="Y739" s="211"/>
      <c r="Z739" s="211"/>
    </row>
    <row r="740" spans="2:26" s="206" customFormat="1" x14ac:dyDescent="0.35">
      <c r="B740" s="228"/>
      <c r="P740" s="211"/>
      <c r="Q740" s="211"/>
      <c r="R740" s="211"/>
      <c r="S740" s="211"/>
      <c r="T740" s="211"/>
      <c r="U740" s="211"/>
      <c r="V740" s="211"/>
      <c r="W740" s="211"/>
      <c r="X740" s="211"/>
      <c r="Y740" s="211"/>
      <c r="Z740" s="211"/>
    </row>
    <row r="741" spans="2:26" s="206" customFormat="1" x14ac:dyDescent="0.35">
      <c r="B741" s="228"/>
      <c r="P741" s="211"/>
      <c r="Q741" s="211"/>
      <c r="R741" s="211"/>
      <c r="S741" s="211"/>
      <c r="T741" s="211"/>
      <c r="U741" s="211"/>
      <c r="V741" s="211"/>
      <c r="W741" s="211"/>
      <c r="X741" s="211"/>
      <c r="Y741" s="211"/>
      <c r="Z741" s="211"/>
    </row>
    <row r="742" spans="2:26" s="206" customFormat="1" x14ac:dyDescent="0.35">
      <c r="B742" s="228"/>
      <c r="P742" s="211"/>
      <c r="Q742" s="211"/>
      <c r="R742" s="211"/>
      <c r="S742" s="211"/>
      <c r="T742" s="211"/>
      <c r="U742" s="211"/>
      <c r="V742" s="211"/>
      <c r="W742" s="211"/>
      <c r="X742" s="211"/>
      <c r="Y742" s="211"/>
      <c r="Z742" s="211"/>
    </row>
    <row r="743" spans="2:26" s="206" customFormat="1" x14ac:dyDescent="0.35">
      <c r="B743" s="228"/>
      <c r="P743" s="211"/>
      <c r="Q743" s="211"/>
      <c r="R743" s="211"/>
      <c r="S743" s="211"/>
      <c r="T743" s="211"/>
      <c r="U743" s="211"/>
      <c r="V743" s="211"/>
      <c r="W743" s="211"/>
      <c r="X743" s="211"/>
      <c r="Y743" s="211"/>
      <c r="Z743" s="211"/>
    </row>
    <row r="744" spans="2:26" s="206" customFormat="1" x14ac:dyDescent="0.35">
      <c r="B744" s="228"/>
      <c r="P744" s="211"/>
      <c r="Q744" s="211"/>
      <c r="R744" s="211"/>
      <c r="S744" s="211"/>
      <c r="T744" s="211"/>
      <c r="U744" s="211"/>
      <c r="V744" s="211"/>
      <c r="W744" s="211"/>
      <c r="X744" s="211"/>
      <c r="Y744" s="211"/>
      <c r="Z744" s="211"/>
    </row>
    <row r="745" spans="2:26" s="206" customFormat="1" x14ac:dyDescent="0.35">
      <c r="B745" s="228"/>
      <c r="P745" s="211"/>
      <c r="Q745" s="211"/>
      <c r="R745" s="211"/>
      <c r="S745" s="211"/>
      <c r="T745" s="211"/>
      <c r="U745" s="211"/>
      <c r="V745" s="211"/>
      <c r="W745" s="211"/>
      <c r="X745" s="211"/>
      <c r="Y745" s="211"/>
      <c r="Z745" s="211"/>
    </row>
    <row r="746" spans="2:26" s="206" customFormat="1" x14ac:dyDescent="0.35">
      <c r="B746" s="228"/>
      <c r="P746" s="211"/>
      <c r="Q746" s="211"/>
      <c r="R746" s="211"/>
      <c r="S746" s="211"/>
      <c r="T746" s="211"/>
      <c r="U746" s="211"/>
      <c r="V746" s="211"/>
      <c r="W746" s="211"/>
      <c r="X746" s="211"/>
      <c r="Y746" s="211"/>
      <c r="Z746" s="211"/>
    </row>
    <row r="747" spans="2:26" s="206" customFormat="1" x14ac:dyDescent="0.35">
      <c r="B747" s="228"/>
      <c r="P747" s="211"/>
      <c r="Q747" s="211"/>
      <c r="R747" s="211"/>
      <c r="S747" s="211"/>
      <c r="T747" s="211"/>
      <c r="U747" s="211"/>
      <c r="V747" s="211"/>
      <c r="W747" s="211"/>
      <c r="X747" s="211"/>
      <c r="Y747" s="211"/>
      <c r="Z747" s="211"/>
    </row>
    <row r="748" spans="2:26" s="206" customFormat="1" x14ac:dyDescent="0.35">
      <c r="B748" s="228"/>
      <c r="P748" s="211"/>
      <c r="Q748" s="211"/>
      <c r="R748" s="211"/>
      <c r="S748" s="211"/>
      <c r="T748" s="211"/>
      <c r="U748" s="211"/>
      <c r="V748" s="211"/>
      <c r="W748" s="211"/>
      <c r="X748" s="211"/>
      <c r="Y748" s="211"/>
      <c r="Z748" s="211"/>
    </row>
    <row r="749" spans="2:26" s="206" customFormat="1" x14ac:dyDescent="0.35">
      <c r="B749" s="228"/>
      <c r="P749" s="211"/>
      <c r="Q749" s="211"/>
      <c r="R749" s="211"/>
      <c r="S749" s="211"/>
      <c r="T749" s="211"/>
      <c r="U749" s="211"/>
      <c r="V749" s="211"/>
      <c r="W749" s="211"/>
      <c r="X749" s="211"/>
      <c r="Y749" s="211"/>
      <c r="Z749" s="211"/>
    </row>
    <row r="750" spans="2:26" s="206" customFormat="1" x14ac:dyDescent="0.35">
      <c r="B750" s="228"/>
      <c r="P750" s="211"/>
      <c r="Q750" s="211"/>
      <c r="R750" s="211"/>
      <c r="S750" s="211"/>
      <c r="T750" s="211"/>
      <c r="U750" s="211"/>
      <c r="V750" s="211"/>
      <c r="W750" s="211"/>
      <c r="X750" s="211"/>
      <c r="Y750" s="211"/>
      <c r="Z750" s="211"/>
    </row>
    <row r="751" spans="2:26" s="206" customFormat="1" x14ac:dyDescent="0.35">
      <c r="B751" s="228"/>
      <c r="P751" s="211"/>
      <c r="Q751" s="211"/>
      <c r="R751" s="211"/>
      <c r="S751" s="211"/>
      <c r="T751" s="211"/>
      <c r="U751" s="211"/>
      <c r="V751" s="211"/>
      <c r="W751" s="211"/>
      <c r="X751" s="211"/>
      <c r="Y751" s="211"/>
      <c r="Z751" s="211"/>
    </row>
    <row r="752" spans="2:26" s="206" customFormat="1" x14ac:dyDescent="0.35">
      <c r="B752" s="228"/>
      <c r="P752" s="211"/>
      <c r="Q752" s="211"/>
      <c r="R752" s="211"/>
      <c r="S752" s="211"/>
      <c r="T752" s="211"/>
      <c r="U752" s="211"/>
      <c r="V752" s="211"/>
      <c r="W752" s="211"/>
      <c r="X752" s="211"/>
      <c r="Y752" s="211"/>
      <c r="Z752" s="211"/>
    </row>
    <row r="753" spans="2:26" s="206" customFormat="1" x14ac:dyDescent="0.35">
      <c r="B753" s="228"/>
      <c r="P753" s="211"/>
      <c r="Q753" s="211"/>
      <c r="R753" s="211"/>
      <c r="S753" s="211"/>
      <c r="T753" s="211"/>
      <c r="U753" s="211"/>
      <c r="V753" s="211"/>
      <c r="W753" s="211"/>
      <c r="X753" s="211"/>
      <c r="Y753" s="211"/>
      <c r="Z753" s="211"/>
    </row>
    <row r="754" spans="2:26" s="206" customFormat="1" x14ac:dyDescent="0.35">
      <c r="B754" s="228"/>
      <c r="P754" s="211"/>
      <c r="Q754" s="211"/>
      <c r="R754" s="211"/>
      <c r="S754" s="211"/>
      <c r="T754" s="211"/>
      <c r="U754" s="211"/>
      <c r="V754" s="211"/>
      <c r="W754" s="211"/>
      <c r="X754" s="211"/>
      <c r="Y754" s="211"/>
      <c r="Z754" s="211"/>
    </row>
    <row r="755" spans="2:26" s="206" customFormat="1" x14ac:dyDescent="0.35">
      <c r="B755" s="228"/>
      <c r="P755" s="211"/>
      <c r="Q755" s="211"/>
      <c r="R755" s="211"/>
      <c r="S755" s="211"/>
      <c r="T755" s="211"/>
      <c r="U755" s="211"/>
      <c r="V755" s="211"/>
      <c r="W755" s="211"/>
      <c r="X755" s="211"/>
      <c r="Y755" s="211"/>
      <c r="Z755" s="211"/>
    </row>
    <row r="756" spans="2:26" s="206" customFormat="1" x14ac:dyDescent="0.35">
      <c r="B756" s="228"/>
      <c r="P756" s="211"/>
      <c r="Q756" s="211"/>
      <c r="R756" s="211"/>
      <c r="S756" s="211"/>
      <c r="T756" s="211"/>
      <c r="U756" s="211"/>
      <c r="V756" s="211"/>
      <c r="W756" s="211"/>
      <c r="X756" s="211"/>
      <c r="Y756" s="211"/>
      <c r="Z756" s="211"/>
    </row>
    <row r="757" spans="2:26" s="206" customFormat="1" x14ac:dyDescent="0.35">
      <c r="B757" s="228"/>
      <c r="P757" s="211"/>
      <c r="Q757" s="211"/>
      <c r="R757" s="211"/>
      <c r="S757" s="211"/>
      <c r="T757" s="211"/>
      <c r="U757" s="211"/>
      <c r="V757" s="211"/>
      <c r="W757" s="211"/>
      <c r="X757" s="211"/>
      <c r="Y757" s="211"/>
      <c r="Z757" s="211"/>
    </row>
    <row r="758" spans="2:26" s="206" customFormat="1" x14ac:dyDescent="0.35">
      <c r="B758" s="228"/>
      <c r="P758" s="211"/>
      <c r="Q758" s="211"/>
      <c r="R758" s="211"/>
      <c r="S758" s="211"/>
      <c r="T758" s="211"/>
      <c r="U758" s="211"/>
      <c r="V758" s="211"/>
      <c r="W758" s="211"/>
      <c r="X758" s="211"/>
      <c r="Y758" s="211"/>
      <c r="Z758" s="211"/>
    </row>
    <row r="759" spans="2:26" s="206" customFormat="1" x14ac:dyDescent="0.35">
      <c r="B759" s="228"/>
      <c r="P759" s="211"/>
      <c r="Q759" s="211"/>
      <c r="R759" s="211"/>
      <c r="S759" s="211"/>
      <c r="T759" s="211"/>
      <c r="U759" s="211"/>
      <c r="V759" s="211"/>
      <c r="W759" s="211"/>
      <c r="X759" s="211"/>
      <c r="Y759" s="211"/>
      <c r="Z759" s="211"/>
    </row>
    <row r="760" spans="2:26" s="206" customFormat="1" x14ac:dyDescent="0.35">
      <c r="B760" s="228"/>
      <c r="P760" s="211"/>
      <c r="Q760" s="211"/>
      <c r="R760" s="211"/>
      <c r="S760" s="211"/>
      <c r="T760" s="211"/>
      <c r="U760" s="211"/>
      <c r="V760" s="211"/>
      <c r="W760" s="211"/>
      <c r="X760" s="211"/>
      <c r="Y760" s="211"/>
      <c r="Z760" s="211"/>
    </row>
    <row r="761" spans="2:26" s="206" customFormat="1" x14ac:dyDescent="0.35">
      <c r="B761" s="228"/>
      <c r="P761" s="211"/>
      <c r="Q761" s="211"/>
      <c r="R761" s="211"/>
      <c r="S761" s="211"/>
      <c r="T761" s="211"/>
      <c r="U761" s="211"/>
      <c r="V761" s="211"/>
      <c r="W761" s="211"/>
      <c r="X761" s="211"/>
      <c r="Y761" s="211"/>
      <c r="Z761" s="211"/>
    </row>
    <row r="762" spans="2:26" s="206" customFormat="1" x14ac:dyDescent="0.35">
      <c r="B762" s="228"/>
      <c r="P762" s="211"/>
      <c r="Q762" s="211"/>
      <c r="R762" s="211"/>
      <c r="S762" s="211"/>
      <c r="T762" s="211"/>
      <c r="U762" s="211"/>
      <c r="V762" s="211"/>
      <c r="W762" s="211"/>
      <c r="X762" s="211"/>
      <c r="Y762" s="211"/>
      <c r="Z762" s="211"/>
    </row>
    <row r="763" spans="2:26" s="206" customFormat="1" x14ac:dyDescent="0.35">
      <c r="B763" s="228"/>
      <c r="P763" s="211"/>
      <c r="Q763" s="211"/>
      <c r="R763" s="211"/>
      <c r="S763" s="211"/>
      <c r="T763" s="211"/>
      <c r="U763" s="211"/>
      <c r="V763" s="211"/>
      <c r="W763" s="211"/>
      <c r="X763" s="211"/>
      <c r="Y763" s="211"/>
      <c r="Z763" s="211"/>
    </row>
    <row r="764" spans="2:26" s="206" customFormat="1" x14ac:dyDescent="0.35">
      <c r="B764" s="228"/>
      <c r="P764" s="211"/>
      <c r="Q764" s="211"/>
      <c r="R764" s="211"/>
      <c r="S764" s="211"/>
      <c r="T764" s="211"/>
      <c r="U764" s="211"/>
      <c r="V764" s="211"/>
      <c r="W764" s="211"/>
      <c r="X764" s="211"/>
      <c r="Y764" s="211"/>
      <c r="Z764" s="211"/>
    </row>
    <row r="765" spans="2:26" s="206" customFormat="1" x14ac:dyDescent="0.35">
      <c r="B765" s="228"/>
      <c r="P765" s="211"/>
      <c r="Q765" s="211"/>
      <c r="R765" s="211"/>
      <c r="S765" s="211"/>
      <c r="T765" s="211"/>
      <c r="U765" s="211"/>
      <c r="V765" s="211"/>
      <c r="W765" s="211"/>
      <c r="X765" s="211"/>
      <c r="Y765" s="211"/>
      <c r="Z765" s="211"/>
    </row>
    <row r="766" spans="2:26" s="206" customFormat="1" x14ac:dyDescent="0.35">
      <c r="B766" s="228"/>
      <c r="P766" s="211"/>
      <c r="Q766" s="211"/>
      <c r="R766" s="211"/>
      <c r="S766" s="211"/>
      <c r="T766" s="211"/>
      <c r="U766" s="211"/>
      <c r="V766" s="211"/>
      <c r="W766" s="211"/>
      <c r="X766" s="211"/>
      <c r="Y766" s="211"/>
      <c r="Z766" s="211"/>
    </row>
    <row r="767" spans="2:26" s="206" customFormat="1" x14ac:dyDescent="0.35">
      <c r="B767" s="228"/>
      <c r="P767" s="211"/>
      <c r="Q767" s="211"/>
      <c r="R767" s="211"/>
      <c r="S767" s="211"/>
      <c r="T767" s="211"/>
      <c r="U767" s="211"/>
      <c r="V767" s="211"/>
      <c r="W767" s="211"/>
      <c r="X767" s="211"/>
      <c r="Y767" s="211"/>
      <c r="Z767" s="211"/>
    </row>
    <row r="768" spans="2:26" s="206" customFormat="1" x14ac:dyDescent="0.35">
      <c r="B768" s="228"/>
      <c r="P768" s="211"/>
      <c r="Q768" s="211"/>
      <c r="R768" s="211"/>
      <c r="S768" s="211"/>
      <c r="T768" s="211"/>
      <c r="U768" s="211"/>
      <c r="V768" s="211"/>
      <c r="W768" s="211"/>
      <c r="X768" s="211"/>
      <c r="Y768" s="211"/>
      <c r="Z768" s="211"/>
    </row>
    <row r="769" spans="2:26" s="206" customFormat="1" x14ac:dyDescent="0.35">
      <c r="B769" s="228"/>
      <c r="P769" s="211"/>
      <c r="Q769" s="211"/>
      <c r="R769" s="211"/>
      <c r="S769" s="211"/>
      <c r="T769" s="211"/>
      <c r="U769" s="211"/>
      <c r="V769" s="211"/>
      <c r="W769" s="211"/>
      <c r="X769" s="211"/>
      <c r="Y769" s="211"/>
      <c r="Z769" s="211"/>
    </row>
    <row r="770" spans="2:26" s="206" customFormat="1" x14ac:dyDescent="0.35">
      <c r="B770" s="228"/>
      <c r="P770" s="211"/>
      <c r="Q770" s="211"/>
      <c r="R770" s="211"/>
      <c r="S770" s="211"/>
      <c r="T770" s="211"/>
      <c r="U770" s="211"/>
      <c r="V770" s="211"/>
      <c r="W770" s="211"/>
      <c r="X770" s="211"/>
      <c r="Y770" s="211"/>
      <c r="Z770" s="211"/>
    </row>
    <row r="771" spans="2:26" s="206" customFormat="1" x14ac:dyDescent="0.35">
      <c r="B771" s="228"/>
      <c r="P771" s="211"/>
      <c r="Q771" s="211"/>
      <c r="R771" s="211"/>
      <c r="S771" s="211"/>
      <c r="T771" s="211"/>
      <c r="U771" s="211"/>
      <c r="V771" s="211"/>
      <c r="W771" s="211"/>
      <c r="X771" s="211"/>
      <c r="Y771" s="211"/>
      <c r="Z771" s="211"/>
    </row>
    <row r="772" spans="2:26" s="206" customFormat="1" x14ac:dyDescent="0.35">
      <c r="B772" s="228"/>
      <c r="P772" s="211"/>
      <c r="Q772" s="211"/>
      <c r="R772" s="211"/>
      <c r="S772" s="211"/>
      <c r="T772" s="211"/>
      <c r="U772" s="211"/>
      <c r="V772" s="211"/>
      <c r="W772" s="211"/>
      <c r="X772" s="211"/>
      <c r="Y772" s="211"/>
      <c r="Z772" s="211"/>
    </row>
    <row r="773" spans="2:26" s="206" customFormat="1" x14ac:dyDescent="0.35">
      <c r="B773" s="228"/>
      <c r="P773" s="211"/>
      <c r="Q773" s="211"/>
      <c r="R773" s="211"/>
      <c r="S773" s="211"/>
      <c r="T773" s="211"/>
      <c r="U773" s="211"/>
      <c r="V773" s="211"/>
      <c r="W773" s="211"/>
      <c r="X773" s="211"/>
      <c r="Y773" s="211"/>
      <c r="Z773" s="211"/>
    </row>
    <row r="774" spans="2:26" s="206" customFormat="1" x14ac:dyDescent="0.35">
      <c r="B774" s="228"/>
      <c r="P774" s="211"/>
      <c r="Q774" s="211"/>
      <c r="R774" s="211"/>
      <c r="S774" s="211"/>
      <c r="T774" s="211"/>
      <c r="U774" s="211"/>
      <c r="V774" s="211"/>
      <c r="W774" s="211"/>
      <c r="X774" s="211"/>
      <c r="Y774" s="211"/>
      <c r="Z774" s="211"/>
    </row>
    <row r="775" spans="2:26" s="206" customFormat="1" x14ac:dyDescent="0.35">
      <c r="B775" s="228"/>
      <c r="P775" s="211"/>
      <c r="Q775" s="211"/>
      <c r="R775" s="211"/>
      <c r="S775" s="211"/>
      <c r="T775" s="211"/>
      <c r="U775" s="211"/>
      <c r="V775" s="211"/>
      <c r="W775" s="211"/>
      <c r="X775" s="211"/>
      <c r="Y775" s="211"/>
      <c r="Z775" s="211"/>
    </row>
    <row r="776" spans="2:26" s="206" customFormat="1" x14ac:dyDescent="0.35">
      <c r="B776" s="228"/>
      <c r="P776" s="211"/>
      <c r="Q776" s="211"/>
      <c r="R776" s="211"/>
      <c r="S776" s="211"/>
      <c r="T776" s="211"/>
      <c r="U776" s="211"/>
      <c r="V776" s="211"/>
      <c r="W776" s="211"/>
      <c r="X776" s="211"/>
      <c r="Y776" s="211"/>
      <c r="Z776" s="211"/>
    </row>
    <row r="777" spans="2:26" s="206" customFormat="1" x14ac:dyDescent="0.35">
      <c r="B777" s="228"/>
      <c r="P777" s="211"/>
      <c r="Q777" s="211"/>
      <c r="R777" s="211"/>
      <c r="S777" s="211"/>
      <c r="T777" s="211"/>
      <c r="U777" s="211"/>
      <c r="V777" s="211"/>
      <c r="W777" s="211"/>
      <c r="X777" s="211"/>
      <c r="Y777" s="211"/>
      <c r="Z777" s="211"/>
    </row>
    <row r="778" spans="2:26" s="206" customFormat="1" x14ac:dyDescent="0.35">
      <c r="B778" s="228"/>
      <c r="P778" s="211"/>
      <c r="Q778" s="211"/>
      <c r="R778" s="211"/>
      <c r="S778" s="211"/>
      <c r="T778" s="211"/>
      <c r="U778" s="211"/>
      <c r="V778" s="211"/>
      <c r="W778" s="211"/>
      <c r="X778" s="211"/>
      <c r="Y778" s="211"/>
      <c r="Z778" s="211"/>
    </row>
    <row r="779" spans="2:26" s="206" customFormat="1" x14ac:dyDescent="0.35">
      <c r="B779" s="228"/>
      <c r="P779" s="211"/>
      <c r="Q779" s="211"/>
      <c r="R779" s="211"/>
      <c r="S779" s="211"/>
      <c r="T779" s="211"/>
      <c r="U779" s="211"/>
      <c r="V779" s="211"/>
      <c r="W779" s="211"/>
      <c r="X779" s="211"/>
      <c r="Y779" s="211"/>
      <c r="Z779" s="211"/>
    </row>
    <row r="780" spans="2:26" s="206" customFormat="1" x14ac:dyDescent="0.35">
      <c r="B780" s="228"/>
      <c r="P780" s="211"/>
      <c r="Q780" s="211"/>
      <c r="R780" s="211"/>
      <c r="S780" s="211"/>
      <c r="T780" s="211"/>
      <c r="U780" s="211"/>
      <c r="V780" s="211"/>
      <c r="W780" s="211"/>
      <c r="X780" s="211"/>
      <c r="Y780" s="211"/>
      <c r="Z780" s="211"/>
    </row>
    <row r="781" spans="2:26" s="206" customFormat="1" x14ac:dyDescent="0.35">
      <c r="B781" s="228"/>
      <c r="P781" s="211"/>
      <c r="Q781" s="211"/>
      <c r="R781" s="211"/>
      <c r="S781" s="211"/>
      <c r="T781" s="211"/>
      <c r="U781" s="211"/>
      <c r="V781" s="211"/>
      <c r="W781" s="211"/>
      <c r="X781" s="211"/>
      <c r="Y781" s="211"/>
      <c r="Z781" s="211"/>
    </row>
    <row r="782" spans="2:26" s="206" customFormat="1" x14ac:dyDescent="0.35">
      <c r="B782" s="228"/>
      <c r="P782" s="211"/>
      <c r="Q782" s="211"/>
      <c r="R782" s="211"/>
      <c r="S782" s="211"/>
      <c r="T782" s="211"/>
      <c r="U782" s="211"/>
      <c r="V782" s="211"/>
      <c r="W782" s="211"/>
      <c r="X782" s="211"/>
      <c r="Y782" s="211"/>
      <c r="Z782" s="211"/>
    </row>
    <row r="783" spans="2:26" s="206" customFormat="1" x14ac:dyDescent="0.35">
      <c r="B783" s="228"/>
      <c r="P783" s="211"/>
      <c r="Q783" s="211"/>
      <c r="R783" s="211"/>
      <c r="S783" s="211"/>
      <c r="T783" s="211"/>
      <c r="U783" s="211"/>
      <c r="V783" s="211"/>
      <c r="W783" s="211"/>
      <c r="X783" s="211"/>
      <c r="Y783" s="211"/>
      <c r="Z783" s="211"/>
    </row>
    <row r="784" spans="2:26" s="206" customFormat="1" x14ac:dyDescent="0.35">
      <c r="B784" s="228"/>
      <c r="P784" s="211"/>
      <c r="Q784" s="211"/>
      <c r="R784" s="211"/>
      <c r="S784" s="211"/>
      <c r="T784" s="211"/>
      <c r="U784" s="211"/>
      <c r="V784" s="211"/>
      <c r="W784" s="211"/>
      <c r="X784" s="211"/>
      <c r="Y784" s="211"/>
      <c r="Z784" s="211"/>
    </row>
    <row r="785" spans="2:26" s="206" customFormat="1" x14ac:dyDescent="0.35">
      <c r="B785" s="228"/>
      <c r="P785" s="211"/>
      <c r="Q785" s="211"/>
      <c r="R785" s="211"/>
      <c r="S785" s="211"/>
      <c r="T785" s="211"/>
      <c r="U785" s="211"/>
      <c r="V785" s="211"/>
      <c r="W785" s="211"/>
      <c r="X785" s="211"/>
      <c r="Y785" s="211"/>
      <c r="Z785" s="211"/>
    </row>
    <row r="786" spans="2:26" s="206" customFormat="1" x14ac:dyDescent="0.35">
      <c r="B786" s="228"/>
      <c r="P786" s="211"/>
      <c r="Q786" s="211"/>
      <c r="R786" s="211"/>
      <c r="S786" s="211"/>
      <c r="T786" s="211"/>
      <c r="U786" s="211"/>
      <c r="V786" s="211"/>
      <c r="W786" s="211"/>
      <c r="X786" s="211"/>
      <c r="Y786" s="211"/>
      <c r="Z786" s="211"/>
    </row>
    <row r="787" spans="2:26" s="206" customFormat="1" x14ac:dyDescent="0.35">
      <c r="B787" s="228"/>
      <c r="P787" s="211"/>
      <c r="Q787" s="211"/>
      <c r="R787" s="211"/>
      <c r="S787" s="211"/>
      <c r="T787" s="211"/>
      <c r="U787" s="211"/>
      <c r="V787" s="211"/>
      <c r="W787" s="211"/>
      <c r="X787" s="211"/>
      <c r="Y787" s="211"/>
      <c r="Z787" s="211"/>
    </row>
    <row r="788" spans="2:26" s="206" customFormat="1" x14ac:dyDescent="0.35">
      <c r="B788" s="228"/>
      <c r="P788" s="211"/>
      <c r="Q788" s="211"/>
      <c r="R788" s="211"/>
      <c r="S788" s="211"/>
      <c r="T788" s="211"/>
      <c r="U788" s="211"/>
      <c r="V788" s="211"/>
      <c r="W788" s="211"/>
      <c r="X788" s="211"/>
      <c r="Y788" s="211"/>
      <c r="Z788" s="211"/>
    </row>
    <row r="789" spans="2:26" s="206" customFormat="1" x14ac:dyDescent="0.35">
      <c r="B789" s="228"/>
      <c r="P789" s="211"/>
      <c r="Q789" s="211"/>
      <c r="R789" s="211"/>
      <c r="S789" s="211"/>
      <c r="T789" s="211"/>
      <c r="U789" s="211"/>
      <c r="V789" s="211"/>
      <c r="W789" s="211"/>
      <c r="X789" s="211"/>
      <c r="Y789" s="211"/>
      <c r="Z789" s="211"/>
    </row>
    <row r="790" spans="2:26" s="206" customFormat="1" x14ac:dyDescent="0.35">
      <c r="B790" s="228"/>
      <c r="P790" s="211"/>
      <c r="Q790" s="211"/>
      <c r="R790" s="211"/>
      <c r="S790" s="211"/>
      <c r="T790" s="211"/>
      <c r="U790" s="211"/>
      <c r="V790" s="211"/>
      <c r="W790" s="211"/>
      <c r="X790" s="211"/>
      <c r="Y790" s="211"/>
      <c r="Z790" s="211"/>
    </row>
    <row r="791" spans="2:26" s="206" customFormat="1" x14ac:dyDescent="0.35">
      <c r="B791" s="228"/>
      <c r="P791" s="211"/>
      <c r="Q791" s="211"/>
      <c r="R791" s="211"/>
      <c r="S791" s="211"/>
      <c r="T791" s="211"/>
      <c r="U791" s="211"/>
      <c r="V791" s="211"/>
      <c r="W791" s="211"/>
      <c r="X791" s="211"/>
      <c r="Y791" s="211"/>
      <c r="Z791" s="211"/>
    </row>
    <row r="792" spans="2:26" s="206" customFormat="1" x14ac:dyDescent="0.35">
      <c r="B792" s="228"/>
      <c r="P792" s="211"/>
      <c r="Q792" s="211"/>
      <c r="R792" s="211"/>
      <c r="S792" s="211"/>
      <c r="T792" s="211"/>
      <c r="U792" s="211"/>
      <c r="V792" s="211"/>
      <c r="W792" s="211"/>
      <c r="X792" s="211"/>
      <c r="Y792" s="211"/>
      <c r="Z792" s="211"/>
    </row>
    <row r="793" spans="2:26" s="206" customFormat="1" x14ac:dyDescent="0.35">
      <c r="B793" s="228"/>
      <c r="P793" s="211"/>
      <c r="Q793" s="211"/>
      <c r="R793" s="211"/>
      <c r="S793" s="211"/>
      <c r="T793" s="211"/>
      <c r="U793" s="211"/>
      <c r="V793" s="211"/>
      <c r="W793" s="211"/>
      <c r="X793" s="211"/>
      <c r="Y793" s="211"/>
      <c r="Z793" s="211"/>
    </row>
    <row r="794" spans="2:26" s="206" customFormat="1" x14ac:dyDescent="0.35">
      <c r="B794" s="228"/>
      <c r="P794" s="211"/>
      <c r="Q794" s="211"/>
      <c r="R794" s="211"/>
      <c r="S794" s="211"/>
      <c r="T794" s="211"/>
      <c r="U794" s="211"/>
      <c r="V794" s="211"/>
      <c r="W794" s="211"/>
      <c r="X794" s="211"/>
      <c r="Y794" s="211"/>
      <c r="Z794" s="211"/>
    </row>
    <row r="795" spans="2:26" s="206" customFormat="1" x14ac:dyDescent="0.35">
      <c r="B795" s="228"/>
      <c r="P795" s="211"/>
      <c r="Q795" s="211"/>
      <c r="R795" s="211"/>
      <c r="S795" s="211"/>
      <c r="T795" s="211"/>
      <c r="U795" s="211"/>
      <c r="V795" s="211"/>
      <c r="W795" s="211"/>
      <c r="X795" s="211"/>
      <c r="Y795" s="211"/>
      <c r="Z795" s="211"/>
    </row>
    <row r="796" spans="2:26" s="206" customFormat="1" x14ac:dyDescent="0.35">
      <c r="B796" s="228"/>
      <c r="P796" s="211"/>
      <c r="Q796" s="211"/>
      <c r="R796" s="211"/>
      <c r="S796" s="211"/>
      <c r="T796" s="211"/>
      <c r="U796" s="211"/>
      <c r="V796" s="211"/>
      <c r="W796" s="211"/>
      <c r="X796" s="211"/>
      <c r="Y796" s="211"/>
      <c r="Z796" s="211"/>
    </row>
    <row r="797" spans="2:26" s="206" customFormat="1" x14ac:dyDescent="0.35">
      <c r="B797" s="228"/>
      <c r="P797" s="211"/>
      <c r="Q797" s="211"/>
      <c r="R797" s="211"/>
      <c r="S797" s="211"/>
      <c r="T797" s="211"/>
      <c r="U797" s="211"/>
      <c r="V797" s="211"/>
      <c r="W797" s="211"/>
      <c r="X797" s="211"/>
      <c r="Y797" s="211"/>
      <c r="Z797" s="211"/>
    </row>
    <row r="798" spans="2:26" s="206" customFormat="1" x14ac:dyDescent="0.35">
      <c r="B798" s="228"/>
      <c r="P798" s="211"/>
      <c r="Q798" s="211"/>
      <c r="R798" s="211"/>
      <c r="S798" s="211"/>
      <c r="T798" s="211"/>
      <c r="U798" s="211"/>
      <c r="V798" s="211"/>
      <c r="W798" s="211"/>
      <c r="X798" s="211"/>
      <c r="Y798" s="211"/>
      <c r="Z798" s="211"/>
    </row>
    <row r="799" spans="2:26" s="206" customFormat="1" x14ac:dyDescent="0.35">
      <c r="B799" s="228"/>
      <c r="P799" s="211"/>
      <c r="Q799" s="211"/>
      <c r="R799" s="211"/>
      <c r="S799" s="211"/>
      <c r="T799" s="211"/>
      <c r="U799" s="211"/>
      <c r="V799" s="211"/>
      <c r="W799" s="211"/>
      <c r="X799" s="211"/>
      <c r="Y799" s="211"/>
      <c r="Z799" s="211"/>
    </row>
    <row r="800" spans="2:26" s="206" customFormat="1" x14ac:dyDescent="0.35">
      <c r="B800" s="228"/>
      <c r="P800" s="211"/>
      <c r="Q800" s="211"/>
      <c r="R800" s="211"/>
      <c r="S800" s="211"/>
      <c r="T800" s="211"/>
      <c r="U800" s="211"/>
      <c r="V800" s="211"/>
      <c r="W800" s="211"/>
      <c r="X800" s="211"/>
      <c r="Y800" s="211"/>
      <c r="Z800" s="211"/>
    </row>
    <row r="801" spans="2:26" s="206" customFormat="1" x14ac:dyDescent="0.35">
      <c r="B801" s="228"/>
      <c r="P801" s="211"/>
      <c r="Q801" s="211"/>
      <c r="R801" s="211"/>
      <c r="S801" s="211"/>
      <c r="T801" s="211"/>
      <c r="U801" s="211"/>
      <c r="V801" s="211"/>
      <c r="W801" s="211"/>
      <c r="X801" s="211"/>
      <c r="Y801" s="211"/>
      <c r="Z801" s="211"/>
    </row>
    <row r="802" spans="2:26" s="206" customFormat="1" x14ac:dyDescent="0.35">
      <c r="B802" s="228"/>
      <c r="P802" s="211"/>
      <c r="Q802" s="211"/>
      <c r="R802" s="211"/>
      <c r="S802" s="211"/>
      <c r="T802" s="211"/>
      <c r="U802" s="211"/>
      <c r="V802" s="211"/>
      <c r="W802" s="211"/>
      <c r="X802" s="211"/>
      <c r="Y802" s="211"/>
      <c r="Z802" s="211"/>
    </row>
    <row r="803" spans="2:26" s="206" customFormat="1" x14ac:dyDescent="0.35">
      <c r="B803" s="228"/>
      <c r="P803" s="211"/>
      <c r="Q803" s="211"/>
      <c r="R803" s="211"/>
      <c r="S803" s="211"/>
      <c r="T803" s="211"/>
      <c r="U803" s="211"/>
      <c r="V803" s="211"/>
      <c r="W803" s="211"/>
      <c r="X803" s="211"/>
      <c r="Y803" s="211"/>
      <c r="Z803" s="211"/>
    </row>
    <row r="804" spans="2:26" s="206" customFormat="1" x14ac:dyDescent="0.35">
      <c r="B804" s="228"/>
      <c r="P804" s="211"/>
      <c r="Q804" s="211"/>
      <c r="R804" s="211"/>
      <c r="S804" s="211"/>
      <c r="T804" s="211"/>
      <c r="U804" s="211"/>
      <c r="V804" s="211"/>
      <c r="W804" s="211"/>
      <c r="X804" s="211"/>
      <c r="Y804" s="211"/>
      <c r="Z804" s="211"/>
    </row>
    <row r="805" spans="2:26" s="206" customFormat="1" x14ac:dyDescent="0.35">
      <c r="B805" s="228"/>
      <c r="P805" s="211"/>
      <c r="Q805" s="211"/>
      <c r="R805" s="211"/>
      <c r="S805" s="211"/>
      <c r="T805" s="211"/>
      <c r="U805" s="211"/>
      <c r="V805" s="211"/>
      <c r="W805" s="211"/>
      <c r="X805" s="211"/>
      <c r="Y805" s="211"/>
      <c r="Z805" s="211"/>
    </row>
    <row r="806" spans="2:26" s="206" customFormat="1" x14ac:dyDescent="0.35">
      <c r="B806" s="228"/>
      <c r="P806" s="211"/>
      <c r="Q806" s="211"/>
      <c r="R806" s="211"/>
      <c r="S806" s="211"/>
      <c r="T806" s="211"/>
      <c r="U806" s="211"/>
      <c r="V806" s="211"/>
      <c r="W806" s="211"/>
      <c r="X806" s="211"/>
      <c r="Y806" s="211"/>
      <c r="Z806" s="211"/>
    </row>
    <row r="807" spans="2:26" s="206" customFormat="1" x14ac:dyDescent="0.35">
      <c r="B807" s="228"/>
      <c r="P807" s="211"/>
      <c r="Q807" s="211"/>
      <c r="R807" s="211"/>
      <c r="S807" s="211"/>
      <c r="T807" s="211"/>
      <c r="U807" s="211"/>
      <c r="V807" s="211"/>
      <c r="W807" s="211"/>
      <c r="X807" s="211"/>
      <c r="Y807" s="211"/>
      <c r="Z807" s="211"/>
    </row>
    <row r="808" spans="2:26" s="206" customFormat="1" x14ac:dyDescent="0.35">
      <c r="B808" s="228"/>
      <c r="P808" s="211"/>
      <c r="Q808" s="211"/>
      <c r="R808" s="211"/>
      <c r="S808" s="211"/>
      <c r="T808" s="211"/>
      <c r="U808" s="211"/>
      <c r="V808" s="211"/>
      <c r="W808" s="211"/>
      <c r="X808" s="211"/>
      <c r="Y808" s="211"/>
      <c r="Z808" s="211"/>
    </row>
    <row r="809" spans="2:26" s="206" customFormat="1" x14ac:dyDescent="0.35">
      <c r="B809" s="228"/>
      <c r="P809" s="211"/>
      <c r="Q809" s="211"/>
      <c r="R809" s="211"/>
      <c r="S809" s="211"/>
      <c r="T809" s="211"/>
      <c r="U809" s="211"/>
      <c r="V809" s="211"/>
      <c r="W809" s="211"/>
      <c r="X809" s="211"/>
      <c r="Y809" s="211"/>
      <c r="Z809" s="211"/>
    </row>
    <row r="810" spans="2:26" s="206" customFormat="1" x14ac:dyDescent="0.35">
      <c r="B810" s="228"/>
      <c r="P810" s="211"/>
      <c r="Q810" s="211"/>
      <c r="R810" s="211"/>
      <c r="S810" s="211"/>
      <c r="T810" s="211"/>
      <c r="U810" s="211"/>
      <c r="V810" s="211"/>
      <c r="W810" s="211"/>
      <c r="X810" s="211"/>
      <c r="Y810" s="211"/>
      <c r="Z810" s="211"/>
    </row>
    <row r="811" spans="2:26" s="206" customFormat="1" x14ac:dyDescent="0.35">
      <c r="B811" s="228"/>
      <c r="P811" s="211"/>
      <c r="Q811" s="211"/>
      <c r="R811" s="211"/>
      <c r="S811" s="211"/>
      <c r="T811" s="211"/>
      <c r="U811" s="211"/>
      <c r="V811" s="211"/>
      <c r="W811" s="211"/>
      <c r="X811" s="211"/>
      <c r="Y811" s="211"/>
      <c r="Z811" s="211"/>
    </row>
    <row r="812" spans="2:26" s="206" customFormat="1" x14ac:dyDescent="0.35">
      <c r="B812" s="228"/>
      <c r="P812" s="211"/>
      <c r="Q812" s="211"/>
      <c r="R812" s="211"/>
      <c r="S812" s="211"/>
      <c r="T812" s="211"/>
      <c r="U812" s="211"/>
      <c r="V812" s="211"/>
      <c r="W812" s="211"/>
      <c r="X812" s="211"/>
      <c r="Y812" s="211"/>
      <c r="Z812" s="211"/>
    </row>
    <row r="813" spans="2:26" s="206" customFormat="1" x14ac:dyDescent="0.35">
      <c r="B813" s="228"/>
      <c r="P813" s="211"/>
      <c r="Q813" s="211"/>
      <c r="R813" s="211"/>
      <c r="S813" s="211"/>
      <c r="T813" s="211"/>
      <c r="U813" s="211"/>
      <c r="V813" s="211"/>
      <c r="W813" s="211"/>
      <c r="X813" s="211"/>
      <c r="Y813" s="211"/>
      <c r="Z813" s="211"/>
    </row>
    <row r="814" spans="2:26" s="206" customFormat="1" x14ac:dyDescent="0.35">
      <c r="B814" s="228"/>
      <c r="P814" s="211"/>
      <c r="Q814" s="211"/>
      <c r="R814" s="211"/>
      <c r="S814" s="211"/>
      <c r="T814" s="211"/>
      <c r="U814" s="211"/>
      <c r="V814" s="211"/>
      <c r="W814" s="211"/>
      <c r="X814" s="211"/>
      <c r="Y814" s="211"/>
      <c r="Z814" s="211"/>
    </row>
    <row r="815" spans="2:26" s="206" customFormat="1" x14ac:dyDescent="0.35">
      <c r="B815" s="228"/>
      <c r="P815" s="211"/>
      <c r="Q815" s="211"/>
      <c r="R815" s="211"/>
      <c r="S815" s="211"/>
      <c r="T815" s="211"/>
      <c r="U815" s="211"/>
      <c r="V815" s="211"/>
      <c r="W815" s="211"/>
      <c r="X815" s="211"/>
      <c r="Y815" s="211"/>
      <c r="Z815" s="211"/>
    </row>
    <row r="816" spans="2:26" s="206" customFormat="1" x14ac:dyDescent="0.35">
      <c r="B816" s="228"/>
      <c r="P816" s="211"/>
      <c r="Q816" s="211"/>
      <c r="R816" s="211"/>
      <c r="S816" s="211"/>
      <c r="T816" s="211"/>
      <c r="U816" s="211"/>
      <c r="V816" s="211"/>
      <c r="W816" s="211"/>
      <c r="X816" s="211"/>
      <c r="Y816" s="211"/>
      <c r="Z816" s="211"/>
    </row>
    <row r="817" spans="2:26" s="206" customFormat="1" x14ac:dyDescent="0.35">
      <c r="B817" s="228"/>
      <c r="P817" s="211"/>
      <c r="Q817" s="211"/>
      <c r="R817" s="211"/>
      <c r="S817" s="211"/>
      <c r="T817" s="211"/>
      <c r="U817" s="211"/>
      <c r="V817" s="211"/>
      <c r="W817" s="211"/>
      <c r="X817" s="211"/>
      <c r="Y817" s="211"/>
      <c r="Z817" s="211"/>
    </row>
    <row r="818" spans="2:26" s="206" customFormat="1" x14ac:dyDescent="0.35">
      <c r="B818" s="228"/>
      <c r="P818" s="211"/>
      <c r="Q818" s="211"/>
      <c r="R818" s="211"/>
      <c r="S818" s="211"/>
      <c r="T818" s="211"/>
      <c r="U818" s="211"/>
      <c r="V818" s="211"/>
      <c r="W818" s="211"/>
      <c r="X818" s="211"/>
      <c r="Y818" s="211"/>
      <c r="Z818" s="211"/>
    </row>
    <row r="819" spans="2:26" s="206" customFormat="1" x14ac:dyDescent="0.35">
      <c r="B819" s="228"/>
      <c r="P819" s="211"/>
      <c r="Q819" s="211"/>
      <c r="R819" s="211"/>
      <c r="S819" s="211"/>
      <c r="T819" s="211"/>
      <c r="U819" s="211"/>
      <c r="V819" s="211"/>
      <c r="W819" s="211"/>
      <c r="X819" s="211"/>
      <c r="Y819" s="211"/>
      <c r="Z819" s="211"/>
    </row>
    <row r="820" spans="2:26" s="206" customFormat="1" x14ac:dyDescent="0.35">
      <c r="B820" s="228"/>
      <c r="P820" s="211"/>
      <c r="Q820" s="211"/>
      <c r="R820" s="211"/>
      <c r="S820" s="211"/>
      <c r="T820" s="211"/>
      <c r="U820" s="211"/>
      <c r="V820" s="211"/>
      <c r="W820" s="211"/>
      <c r="X820" s="211"/>
      <c r="Y820" s="211"/>
      <c r="Z820" s="211"/>
    </row>
    <row r="821" spans="2:26" s="206" customFormat="1" x14ac:dyDescent="0.35">
      <c r="B821" s="228"/>
      <c r="P821" s="211"/>
      <c r="Q821" s="211"/>
      <c r="R821" s="211"/>
      <c r="S821" s="211"/>
      <c r="T821" s="211"/>
      <c r="U821" s="211"/>
      <c r="V821" s="211"/>
      <c r="W821" s="211"/>
      <c r="X821" s="211"/>
      <c r="Y821" s="211"/>
      <c r="Z821" s="211"/>
    </row>
    <row r="822" spans="2:26" s="206" customFormat="1" x14ac:dyDescent="0.35">
      <c r="B822" s="228"/>
      <c r="P822" s="211"/>
      <c r="Q822" s="211"/>
      <c r="R822" s="211"/>
      <c r="S822" s="211"/>
      <c r="T822" s="211"/>
      <c r="U822" s="211"/>
      <c r="V822" s="211"/>
      <c r="W822" s="211"/>
      <c r="X822" s="211"/>
      <c r="Y822" s="211"/>
      <c r="Z822" s="211"/>
    </row>
    <row r="823" spans="2:26" s="206" customFormat="1" x14ac:dyDescent="0.35">
      <c r="B823" s="228"/>
      <c r="P823" s="211"/>
      <c r="Q823" s="211"/>
      <c r="R823" s="211"/>
      <c r="S823" s="211"/>
      <c r="T823" s="211"/>
      <c r="U823" s="211"/>
      <c r="V823" s="211"/>
      <c r="W823" s="211"/>
      <c r="X823" s="211"/>
      <c r="Y823" s="211"/>
      <c r="Z823" s="211"/>
    </row>
    <row r="824" spans="2:26" s="206" customFormat="1" x14ac:dyDescent="0.35">
      <c r="B824" s="228"/>
      <c r="P824" s="211"/>
      <c r="Q824" s="211"/>
      <c r="R824" s="211"/>
      <c r="S824" s="211"/>
      <c r="T824" s="211"/>
      <c r="U824" s="211"/>
      <c r="V824" s="211"/>
      <c r="W824" s="211"/>
      <c r="X824" s="211"/>
      <c r="Y824" s="211"/>
      <c r="Z824" s="211"/>
    </row>
    <row r="825" spans="2:26" s="206" customFormat="1" x14ac:dyDescent="0.35">
      <c r="B825" s="228"/>
      <c r="P825" s="211"/>
      <c r="Q825" s="211"/>
      <c r="R825" s="211"/>
      <c r="S825" s="211"/>
      <c r="T825" s="211"/>
      <c r="U825" s="211"/>
      <c r="V825" s="211"/>
      <c r="W825" s="211"/>
      <c r="X825" s="211"/>
      <c r="Y825" s="211"/>
      <c r="Z825" s="211"/>
    </row>
    <row r="826" spans="2:26" s="206" customFormat="1" x14ac:dyDescent="0.35">
      <c r="B826" s="228"/>
      <c r="P826" s="211"/>
      <c r="Q826" s="211"/>
      <c r="R826" s="211"/>
      <c r="S826" s="211"/>
      <c r="T826" s="211"/>
      <c r="U826" s="211"/>
      <c r="V826" s="211"/>
      <c r="W826" s="211"/>
      <c r="X826" s="211"/>
      <c r="Y826" s="211"/>
      <c r="Z826" s="211"/>
    </row>
    <row r="827" spans="2:26" s="206" customFormat="1" x14ac:dyDescent="0.35">
      <c r="B827" s="228"/>
      <c r="P827" s="211"/>
      <c r="Q827" s="211"/>
      <c r="R827" s="211"/>
      <c r="S827" s="211"/>
      <c r="T827" s="211"/>
      <c r="U827" s="211"/>
      <c r="V827" s="211"/>
      <c r="W827" s="211"/>
      <c r="X827" s="211"/>
      <c r="Y827" s="211"/>
      <c r="Z827" s="211"/>
    </row>
    <row r="828" spans="2:26" s="206" customFormat="1" x14ac:dyDescent="0.35">
      <c r="B828" s="228"/>
      <c r="P828" s="211"/>
      <c r="Q828" s="211"/>
      <c r="R828" s="211"/>
      <c r="S828" s="211"/>
      <c r="T828" s="211"/>
      <c r="U828" s="211"/>
      <c r="V828" s="211"/>
      <c r="W828" s="211"/>
      <c r="X828" s="211"/>
      <c r="Y828" s="211"/>
      <c r="Z828" s="211"/>
    </row>
    <row r="829" spans="2:26" s="206" customFormat="1" x14ac:dyDescent="0.35">
      <c r="B829" s="228"/>
      <c r="P829" s="211"/>
      <c r="Q829" s="211"/>
      <c r="R829" s="211"/>
      <c r="S829" s="211"/>
      <c r="T829" s="211"/>
      <c r="U829" s="211"/>
      <c r="V829" s="211"/>
      <c r="W829" s="211"/>
      <c r="X829" s="211"/>
      <c r="Y829" s="211"/>
      <c r="Z829" s="211"/>
    </row>
    <row r="830" spans="2:26" s="206" customFormat="1" x14ac:dyDescent="0.35">
      <c r="B830" s="228"/>
      <c r="P830" s="211"/>
      <c r="Q830" s="211"/>
      <c r="R830" s="211"/>
      <c r="S830" s="211"/>
      <c r="T830" s="211"/>
      <c r="U830" s="211"/>
      <c r="V830" s="211"/>
      <c r="W830" s="211"/>
      <c r="X830" s="211"/>
      <c r="Y830" s="211"/>
      <c r="Z830" s="211"/>
    </row>
    <row r="831" spans="2:26" s="206" customFormat="1" x14ac:dyDescent="0.35">
      <c r="B831" s="228"/>
      <c r="P831" s="211"/>
      <c r="Q831" s="211"/>
      <c r="R831" s="211"/>
      <c r="S831" s="211"/>
      <c r="T831" s="211"/>
      <c r="U831" s="211"/>
      <c r="V831" s="211"/>
      <c r="W831" s="211"/>
      <c r="X831" s="211"/>
      <c r="Y831" s="211"/>
      <c r="Z831" s="211"/>
    </row>
    <row r="832" spans="2:26" s="206" customFormat="1" x14ac:dyDescent="0.35">
      <c r="B832" s="228"/>
      <c r="P832" s="211"/>
      <c r="Q832" s="211"/>
      <c r="R832" s="211"/>
      <c r="S832" s="211"/>
      <c r="T832" s="211"/>
      <c r="U832" s="211"/>
      <c r="V832" s="211"/>
      <c r="W832" s="211"/>
      <c r="X832" s="211"/>
      <c r="Y832" s="211"/>
      <c r="Z832" s="211"/>
    </row>
    <row r="833" spans="2:26" s="206" customFormat="1" x14ac:dyDescent="0.35">
      <c r="B833" s="228"/>
      <c r="P833" s="211"/>
      <c r="Q833" s="211"/>
      <c r="R833" s="211"/>
      <c r="S833" s="211"/>
      <c r="T833" s="211"/>
      <c r="U833" s="211"/>
      <c r="V833" s="211"/>
      <c r="W833" s="211"/>
      <c r="X833" s="211"/>
      <c r="Y833" s="211"/>
      <c r="Z833" s="211"/>
    </row>
    <row r="834" spans="2:26" s="206" customFormat="1" x14ac:dyDescent="0.35">
      <c r="B834" s="228"/>
      <c r="P834" s="211"/>
      <c r="Q834" s="211"/>
      <c r="R834" s="211"/>
      <c r="S834" s="211"/>
      <c r="T834" s="211"/>
      <c r="U834" s="211"/>
      <c r="V834" s="211"/>
      <c r="W834" s="211"/>
      <c r="X834" s="211"/>
      <c r="Y834" s="211"/>
      <c r="Z834" s="211"/>
    </row>
    <row r="835" spans="2:26" s="206" customFormat="1" x14ac:dyDescent="0.35">
      <c r="B835" s="228"/>
      <c r="P835" s="211"/>
      <c r="Q835" s="211"/>
      <c r="R835" s="211"/>
      <c r="S835" s="211"/>
      <c r="T835" s="211"/>
      <c r="U835" s="211"/>
      <c r="V835" s="211"/>
      <c r="W835" s="211"/>
      <c r="X835" s="211"/>
      <c r="Y835" s="211"/>
      <c r="Z835" s="211"/>
    </row>
    <row r="836" spans="2:26" s="206" customFormat="1" x14ac:dyDescent="0.35">
      <c r="B836" s="228"/>
      <c r="P836" s="211"/>
      <c r="Q836" s="211"/>
      <c r="R836" s="211"/>
      <c r="S836" s="211"/>
      <c r="T836" s="211"/>
      <c r="U836" s="211"/>
      <c r="V836" s="211"/>
      <c r="W836" s="211"/>
      <c r="X836" s="211"/>
      <c r="Y836" s="211"/>
      <c r="Z836" s="211"/>
    </row>
    <row r="837" spans="2:26" s="206" customFormat="1" x14ac:dyDescent="0.35">
      <c r="B837" s="228"/>
      <c r="P837" s="211"/>
      <c r="Q837" s="211"/>
      <c r="R837" s="211"/>
      <c r="S837" s="211"/>
      <c r="T837" s="211"/>
      <c r="U837" s="211"/>
      <c r="V837" s="211"/>
      <c r="W837" s="211"/>
      <c r="X837" s="211"/>
      <c r="Y837" s="211"/>
      <c r="Z837" s="211"/>
    </row>
    <row r="838" spans="2:26" s="206" customFormat="1" x14ac:dyDescent="0.35">
      <c r="B838" s="228"/>
      <c r="P838" s="211"/>
      <c r="Q838" s="211"/>
      <c r="R838" s="211"/>
      <c r="S838" s="211"/>
      <c r="T838" s="211"/>
      <c r="U838" s="211"/>
      <c r="V838" s="211"/>
      <c r="W838" s="211"/>
      <c r="X838" s="211"/>
      <c r="Y838" s="211"/>
      <c r="Z838" s="211"/>
    </row>
    <row r="839" spans="2:26" s="206" customFormat="1" x14ac:dyDescent="0.35">
      <c r="B839" s="228"/>
      <c r="P839" s="211"/>
      <c r="Q839" s="211"/>
      <c r="R839" s="211"/>
      <c r="S839" s="211"/>
      <c r="T839" s="211"/>
      <c r="U839" s="211"/>
      <c r="V839" s="211"/>
      <c r="W839" s="211"/>
      <c r="X839" s="211"/>
      <c r="Y839" s="211"/>
      <c r="Z839" s="211"/>
    </row>
    <row r="840" spans="2:26" s="206" customFormat="1" x14ac:dyDescent="0.35">
      <c r="B840" s="228"/>
      <c r="P840" s="211"/>
      <c r="Q840" s="211"/>
      <c r="R840" s="211"/>
      <c r="S840" s="211"/>
      <c r="T840" s="211"/>
      <c r="U840" s="211"/>
      <c r="V840" s="211"/>
      <c r="W840" s="211"/>
      <c r="X840" s="211"/>
      <c r="Y840" s="211"/>
      <c r="Z840" s="211"/>
    </row>
    <row r="841" spans="2:26" s="206" customFormat="1" x14ac:dyDescent="0.35">
      <c r="B841" s="228"/>
      <c r="P841" s="211"/>
      <c r="Q841" s="211"/>
      <c r="R841" s="211"/>
      <c r="S841" s="211"/>
      <c r="T841" s="211"/>
      <c r="U841" s="211"/>
      <c r="V841" s="211"/>
      <c r="W841" s="211"/>
      <c r="X841" s="211"/>
      <c r="Y841" s="211"/>
      <c r="Z841" s="211"/>
    </row>
    <row r="842" spans="2:26" s="206" customFormat="1" x14ac:dyDescent="0.35">
      <c r="B842" s="228"/>
      <c r="P842" s="211"/>
      <c r="Q842" s="211"/>
      <c r="R842" s="211"/>
      <c r="S842" s="211"/>
      <c r="T842" s="211"/>
      <c r="U842" s="211"/>
      <c r="V842" s="211"/>
      <c r="W842" s="211"/>
      <c r="X842" s="211"/>
      <c r="Y842" s="211"/>
      <c r="Z842" s="211"/>
    </row>
    <row r="843" spans="2:26" s="206" customFormat="1" x14ac:dyDescent="0.35">
      <c r="B843" s="228"/>
      <c r="P843" s="211"/>
      <c r="Q843" s="211"/>
      <c r="R843" s="211"/>
      <c r="S843" s="211"/>
      <c r="T843" s="211"/>
      <c r="U843" s="211"/>
      <c r="V843" s="211"/>
      <c r="W843" s="211"/>
      <c r="X843" s="211"/>
      <c r="Y843" s="211"/>
      <c r="Z843" s="211"/>
    </row>
    <row r="844" spans="2:26" s="206" customFormat="1" x14ac:dyDescent="0.35">
      <c r="B844" s="228"/>
      <c r="P844" s="211"/>
      <c r="Q844" s="211"/>
      <c r="R844" s="211"/>
      <c r="S844" s="211"/>
      <c r="T844" s="211"/>
      <c r="U844" s="211"/>
      <c r="V844" s="211"/>
      <c r="W844" s="211"/>
      <c r="X844" s="211"/>
      <c r="Y844" s="211"/>
      <c r="Z844" s="211"/>
    </row>
    <row r="845" spans="2:26" s="206" customFormat="1" x14ac:dyDescent="0.35">
      <c r="B845" s="228"/>
      <c r="P845" s="211"/>
      <c r="Q845" s="211"/>
      <c r="R845" s="211"/>
      <c r="S845" s="211"/>
      <c r="T845" s="211"/>
      <c r="U845" s="211"/>
      <c r="V845" s="211"/>
      <c r="W845" s="211"/>
      <c r="X845" s="211"/>
      <c r="Y845" s="211"/>
      <c r="Z845" s="211"/>
    </row>
    <row r="846" spans="2:26" s="206" customFormat="1" x14ac:dyDescent="0.35">
      <c r="B846" s="228"/>
      <c r="P846" s="211"/>
      <c r="Q846" s="211"/>
      <c r="R846" s="211"/>
      <c r="S846" s="211"/>
      <c r="T846" s="211"/>
      <c r="U846" s="211"/>
      <c r="V846" s="211"/>
      <c r="W846" s="211"/>
      <c r="X846" s="211"/>
      <c r="Y846" s="211"/>
      <c r="Z846" s="211"/>
    </row>
    <row r="847" spans="2:26" s="206" customFormat="1" x14ac:dyDescent="0.35">
      <c r="B847" s="228"/>
      <c r="P847" s="211"/>
      <c r="Q847" s="211"/>
      <c r="R847" s="211"/>
      <c r="S847" s="211"/>
      <c r="T847" s="211"/>
      <c r="U847" s="211"/>
      <c r="V847" s="211"/>
      <c r="W847" s="211"/>
      <c r="X847" s="211"/>
      <c r="Y847" s="211"/>
      <c r="Z847" s="211"/>
    </row>
    <row r="848" spans="2:26" s="206" customFormat="1" x14ac:dyDescent="0.35">
      <c r="B848" s="228"/>
      <c r="P848" s="211"/>
      <c r="Q848" s="211"/>
      <c r="R848" s="211"/>
      <c r="S848" s="211"/>
      <c r="T848" s="211"/>
      <c r="U848" s="211"/>
      <c r="V848" s="211"/>
      <c r="W848" s="211"/>
      <c r="X848" s="211"/>
      <c r="Y848" s="211"/>
      <c r="Z848" s="211"/>
    </row>
    <row r="849" spans="2:26" s="206" customFormat="1" x14ac:dyDescent="0.35">
      <c r="B849" s="228"/>
      <c r="P849" s="211"/>
      <c r="Q849" s="211"/>
      <c r="R849" s="211"/>
      <c r="S849" s="211"/>
      <c r="T849" s="211"/>
      <c r="U849" s="211"/>
      <c r="V849" s="211"/>
      <c r="W849" s="211"/>
      <c r="X849" s="211"/>
      <c r="Y849" s="211"/>
      <c r="Z849" s="211"/>
    </row>
    <row r="850" spans="2:26" s="206" customFormat="1" x14ac:dyDescent="0.35">
      <c r="B850" s="228"/>
      <c r="P850" s="211"/>
      <c r="Q850" s="211"/>
      <c r="R850" s="211"/>
      <c r="S850" s="211"/>
      <c r="T850" s="211"/>
      <c r="U850" s="211"/>
      <c r="V850" s="211"/>
      <c r="W850" s="211"/>
      <c r="X850" s="211"/>
      <c r="Y850" s="211"/>
      <c r="Z850" s="211"/>
    </row>
    <row r="851" spans="2:26" s="206" customFormat="1" x14ac:dyDescent="0.35">
      <c r="B851" s="228"/>
      <c r="P851" s="211"/>
      <c r="Q851" s="211"/>
      <c r="R851" s="211"/>
      <c r="S851" s="211"/>
      <c r="T851" s="211"/>
      <c r="U851" s="211"/>
      <c r="V851" s="211"/>
      <c r="W851" s="211"/>
      <c r="X851" s="211"/>
      <c r="Y851" s="211"/>
      <c r="Z851" s="211"/>
    </row>
    <row r="852" spans="2:26" s="206" customFormat="1" x14ac:dyDescent="0.35">
      <c r="B852" s="228"/>
      <c r="P852" s="211"/>
      <c r="Q852" s="211"/>
      <c r="R852" s="211"/>
      <c r="S852" s="211"/>
      <c r="T852" s="211"/>
      <c r="U852" s="211"/>
      <c r="V852" s="211"/>
      <c r="W852" s="211"/>
      <c r="X852" s="211"/>
      <c r="Y852" s="211"/>
      <c r="Z852" s="211"/>
    </row>
    <row r="853" spans="2:26" s="206" customFormat="1" x14ac:dyDescent="0.35">
      <c r="B853" s="228"/>
      <c r="P853" s="211"/>
      <c r="Q853" s="211"/>
      <c r="R853" s="211"/>
      <c r="S853" s="211"/>
      <c r="T853" s="211"/>
      <c r="U853" s="211"/>
      <c r="V853" s="211"/>
      <c r="W853" s="211"/>
      <c r="X853" s="211"/>
      <c r="Y853" s="211"/>
      <c r="Z853" s="211"/>
    </row>
    <row r="854" spans="2:26" s="206" customFormat="1" x14ac:dyDescent="0.35">
      <c r="B854" s="228"/>
      <c r="P854" s="211"/>
      <c r="Q854" s="211"/>
      <c r="R854" s="211"/>
      <c r="S854" s="211"/>
      <c r="T854" s="211"/>
      <c r="U854" s="211"/>
      <c r="V854" s="211"/>
      <c r="W854" s="211"/>
      <c r="X854" s="211"/>
      <c r="Y854" s="211"/>
      <c r="Z854" s="211"/>
    </row>
    <row r="855" spans="2:26" s="206" customFormat="1" x14ac:dyDescent="0.35">
      <c r="B855" s="228"/>
      <c r="P855" s="211"/>
      <c r="Q855" s="211"/>
      <c r="R855" s="211"/>
      <c r="S855" s="211"/>
      <c r="T855" s="211"/>
      <c r="U855" s="211"/>
      <c r="V855" s="211"/>
      <c r="W855" s="211"/>
      <c r="X855" s="211"/>
      <c r="Y855" s="211"/>
      <c r="Z855" s="211"/>
    </row>
    <row r="856" spans="2:26" s="206" customFormat="1" x14ac:dyDescent="0.35">
      <c r="B856" s="228"/>
      <c r="P856" s="211"/>
      <c r="Q856" s="211"/>
      <c r="R856" s="211"/>
      <c r="S856" s="211"/>
      <c r="T856" s="211"/>
      <c r="U856" s="211"/>
      <c r="V856" s="211"/>
      <c r="W856" s="211"/>
      <c r="X856" s="211"/>
      <c r="Y856" s="211"/>
      <c r="Z856" s="211"/>
    </row>
    <row r="857" spans="2:26" s="206" customFormat="1" x14ac:dyDescent="0.35">
      <c r="B857" s="228"/>
      <c r="P857" s="211"/>
      <c r="Q857" s="211"/>
      <c r="R857" s="211"/>
      <c r="S857" s="211"/>
      <c r="T857" s="211"/>
      <c r="U857" s="211"/>
      <c r="V857" s="211"/>
      <c r="W857" s="211"/>
      <c r="X857" s="211"/>
      <c r="Y857" s="211"/>
      <c r="Z857" s="211"/>
    </row>
    <row r="858" spans="2:26" s="206" customFormat="1" x14ac:dyDescent="0.35">
      <c r="B858" s="228"/>
      <c r="P858" s="211"/>
      <c r="Q858" s="211"/>
      <c r="R858" s="211"/>
      <c r="S858" s="211"/>
      <c r="T858" s="211"/>
      <c r="U858" s="211"/>
      <c r="V858" s="211"/>
      <c r="W858" s="211"/>
      <c r="X858" s="211"/>
      <c r="Y858" s="211"/>
      <c r="Z858" s="211"/>
    </row>
    <row r="859" spans="2:26" s="206" customFormat="1" x14ac:dyDescent="0.35">
      <c r="B859" s="228"/>
      <c r="P859" s="211"/>
      <c r="Q859" s="211"/>
      <c r="R859" s="211"/>
      <c r="S859" s="211"/>
      <c r="T859" s="211"/>
      <c r="U859" s="211"/>
      <c r="V859" s="211"/>
      <c r="W859" s="211"/>
      <c r="X859" s="211"/>
      <c r="Y859" s="211"/>
      <c r="Z859" s="211"/>
    </row>
    <row r="860" spans="2:26" s="206" customFormat="1" x14ac:dyDescent="0.35">
      <c r="B860" s="228"/>
      <c r="P860" s="211"/>
      <c r="Q860" s="211"/>
      <c r="R860" s="211"/>
      <c r="S860" s="211"/>
      <c r="T860" s="211"/>
      <c r="U860" s="211"/>
      <c r="V860" s="211"/>
      <c r="W860" s="211"/>
      <c r="X860" s="211"/>
      <c r="Y860" s="211"/>
      <c r="Z860" s="211"/>
    </row>
    <row r="861" spans="2:26" s="206" customFormat="1" x14ac:dyDescent="0.35">
      <c r="B861" s="228"/>
      <c r="P861" s="211"/>
      <c r="Q861" s="211"/>
      <c r="R861" s="211"/>
      <c r="S861" s="211"/>
      <c r="T861" s="211"/>
      <c r="U861" s="211"/>
      <c r="V861" s="211"/>
      <c r="W861" s="211"/>
      <c r="X861" s="211"/>
      <c r="Y861" s="211"/>
      <c r="Z861" s="211"/>
    </row>
    <row r="862" spans="2:26" s="206" customFormat="1" x14ac:dyDescent="0.35">
      <c r="B862" s="228"/>
      <c r="P862" s="211"/>
      <c r="Q862" s="211"/>
      <c r="R862" s="211"/>
      <c r="S862" s="211"/>
      <c r="T862" s="211"/>
      <c r="U862" s="211"/>
      <c r="V862" s="211"/>
      <c r="W862" s="211"/>
      <c r="X862" s="211"/>
      <c r="Y862" s="211"/>
      <c r="Z862" s="211"/>
    </row>
    <row r="863" spans="2:26" s="206" customFormat="1" x14ac:dyDescent="0.35">
      <c r="B863" s="228"/>
      <c r="P863" s="211"/>
      <c r="Q863" s="211"/>
      <c r="R863" s="211"/>
      <c r="S863" s="211"/>
      <c r="T863" s="211"/>
      <c r="U863" s="211"/>
      <c r="V863" s="211"/>
      <c r="W863" s="211"/>
      <c r="X863" s="211"/>
      <c r="Y863" s="211"/>
      <c r="Z863" s="211"/>
    </row>
    <row r="864" spans="2:26" s="206" customFormat="1" x14ac:dyDescent="0.35">
      <c r="B864" s="228"/>
      <c r="P864" s="211"/>
      <c r="Q864" s="211"/>
      <c r="R864" s="211"/>
      <c r="S864" s="211"/>
      <c r="T864" s="211"/>
      <c r="U864" s="211"/>
      <c r="V864" s="211"/>
      <c r="W864" s="211"/>
      <c r="X864" s="211"/>
      <c r="Y864" s="211"/>
      <c r="Z864" s="211"/>
    </row>
    <row r="865" spans="2:26" s="206" customFormat="1" x14ac:dyDescent="0.35">
      <c r="B865" s="228"/>
      <c r="P865" s="211"/>
      <c r="Q865" s="211"/>
      <c r="R865" s="211"/>
      <c r="S865" s="211"/>
      <c r="T865" s="211"/>
      <c r="U865" s="211"/>
      <c r="V865" s="211"/>
      <c r="W865" s="211"/>
      <c r="X865" s="211"/>
      <c r="Y865" s="211"/>
      <c r="Z865" s="211"/>
    </row>
    <row r="866" spans="2:26" s="206" customFormat="1" x14ac:dyDescent="0.35">
      <c r="B866" s="228"/>
      <c r="P866" s="211"/>
      <c r="Q866" s="211"/>
      <c r="R866" s="211"/>
      <c r="S866" s="211"/>
      <c r="T866" s="211"/>
      <c r="U866" s="211"/>
      <c r="V866" s="211"/>
      <c r="W866" s="211"/>
      <c r="X866" s="211"/>
      <c r="Y866" s="211"/>
      <c r="Z866" s="211"/>
    </row>
    <row r="867" spans="2:26" s="206" customFormat="1" x14ac:dyDescent="0.35">
      <c r="B867" s="228"/>
      <c r="P867" s="211"/>
      <c r="Q867" s="211"/>
      <c r="R867" s="211"/>
      <c r="S867" s="211"/>
      <c r="T867" s="211"/>
      <c r="U867" s="211"/>
      <c r="V867" s="211"/>
      <c r="W867" s="211"/>
      <c r="X867" s="211"/>
      <c r="Y867" s="211"/>
      <c r="Z867" s="211"/>
    </row>
    <row r="868" spans="2:26" s="206" customFormat="1" x14ac:dyDescent="0.35">
      <c r="B868" s="228"/>
      <c r="P868" s="211"/>
      <c r="Q868" s="211"/>
      <c r="R868" s="211"/>
      <c r="S868" s="211"/>
      <c r="T868" s="211"/>
      <c r="U868" s="211"/>
      <c r="V868" s="211"/>
      <c r="W868" s="211"/>
      <c r="X868" s="211"/>
      <c r="Y868" s="211"/>
      <c r="Z868" s="211"/>
    </row>
    <row r="869" spans="2:26" s="206" customFormat="1" x14ac:dyDescent="0.35">
      <c r="B869" s="228"/>
      <c r="P869" s="211"/>
      <c r="Q869" s="211"/>
      <c r="R869" s="211"/>
      <c r="S869" s="211"/>
      <c r="T869" s="211"/>
      <c r="U869" s="211"/>
      <c r="V869" s="211"/>
      <c r="W869" s="211"/>
      <c r="X869" s="211"/>
      <c r="Y869" s="211"/>
      <c r="Z869" s="211"/>
    </row>
    <row r="870" spans="2:26" s="206" customFormat="1" x14ac:dyDescent="0.35">
      <c r="B870" s="228"/>
      <c r="P870" s="211"/>
      <c r="Q870" s="211"/>
      <c r="R870" s="211"/>
      <c r="S870" s="211"/>
      <c r="T870" s="211"/>
      <c r="U870" s="211"/>
      <c r="V870" s="211"/>
      <c r="W870" s="211"/>
      <c r="X870" s="211"/>
      <c r="Y870" s="211"/>
      <c r="Z870" s="211"/>
    </row>
    <row r="871" spans="2:26" s="206" customFormat="1" x14ac:dyDescent="0.35">
      <c r="B871" s="228"/>
      <c r="P871" s="211"/>
      <c r="Q871" s="211"/>
      <c r="R871" s="211"/>
      <c r="S871" s="211"/>
      <c r="T871" s="211"/>
      <c r="U871" s="211"/>
      <c r="V871" s="211"/>
      <c r="W871" s="211"/>
      <c r="X871" s="211"/>
      <c r="Y871" s="211"/>
      <c r="Z871" s="211"/>
    </row>
    <row r="872" spans="2:26" s="206" customFormat="1" x14ac:dyDescent="0.35">
      <c r="B872" s="228"/>
      <c r="P872" s="211"/>
      <c r="Q872" s="211"/>
      <c r="R872" s="211"/>
      <c r="S872" s="211"/>
      <c r="T872" s="211"/>
      <c r="U872" s="211"/>
      <c r="V872" s="211"/>
      <c r="W872" s="211"/>
      <c r="X872" s="211"/>
      <c r="Y872" s="211"/>
      <c r="Z872" s="211"/>
    </row>
    <row r="873" spans="2:26" s="206" customFormat="1" x14ac:dyDescent="0.35">
      <c r="B873" s="228"/>
      <c r="P873" s="211"/>
      <c r="Q873" s="211"/>
      <c r="R873" s="211"/>
      <c r="S873" s="211"/>
      <c r="T873" s="211"/>
      <c r="U873" s="211"/>
      <c r="V873" s="211"/>
      <c r="W873" s="211"/>
      <c r="X873" s="211"/>
      <c r="Y873" s="211"/>
      <c r="Z873" s="211"/>
    </row>
    <row r="874" spans="2:26" s="206" customFormat="1" x14ac:dyDescent="0.35">
      <c r="B874" s="228"/>
      <c r="P874" s="211"/>
      <c r="Q874" s="211"/>
      <c r="R874" s="211"/>
      <c r="S874" s="211"/>
      <c r="T874" s="211"/>
      <c r="U874" s="211"/>
      <c r="V874" s="211"/>
      <c r="W874" s="211"/>
      <c r="X874" s="211"/>
      <c r="Y874" s="211"/>
      <c r="Z874" s="211"/>
    </row>
    <row r="875" spans="2:26" s="206" customFormat="1" x14ac:dyDescent="0.35">
      <c r="B875" s="228"/>
      <c r="P875" s="211"/>
      <c r="Q875" s="211"/>
      <c r="R875" s="211"/>
      <c r="S875" s="211"/>
      <c r="T875" s="211"/>
      <c r="U875" s="211"/>
      <c r="V875" s="211"/>
      <c r="W875" s="211"/>
      <c r="X875" s="211"/>
      <c r="Y875" s="211"/>
      <c r="Z875" s="211"/>
    </row>
    <row r="876" spans="2:26" s="206" customFormat="1" x14ac:dyDescent="0.35">
      <c r="B876" s="228"/>
      <c r="P876" s="211"/>
      <c r="Q876" s="211"/>
      <c r="R876" s="211"/>
      <c r="S876" s="211"/>
      <c r="T876" s="211"/>
      <c r="U876" s="211"/>
      <c r="V876" s="211"/>
      <c r="W876" s="211"/>
      <c r="X876" s="211"/>
      <c r="Y876" s="211"/>
      <c r="Z876" s="211"/>
    </row>
    <row r="877" spans="2:26" s="206" customFormat="1" x14ac:dyDescent="0.35">
      <c r="B877" s="228"/>
      <c r="P877" s="211"/>
      <c r="Q877" s="211"/>
      <c r="R877" s="211"/>
      <c r="S877" s="211"/>
      <c r="T877" s="211"/>
      <c r="U877" s="211"/>
      <c r="V877" s="211"/>
      <c r="W877" s="211"/>
      <c r="X877" s="211"/>
      <c r="Y877" s="211"/>
      <c r="Z877" s="211"/>
    </row>
    <row r="878" spans="2:26" s="206" customFormat="1" x14ac:dyDescent="0.35">
      <c r="B878" s="228"/>
      <c r="P878" s="211"/>
      <c r="Q878" s="211"/>
      <c r="R878" s="211"/>
      <c r="S878" s="211"/>
      <c r="T878" s="211"/>
      <c r="U878" s="211"/>
      <c r="V878" s="211"/>
      <c r="W878" s="211"/>
      <c r="X878" s="211"/>
      <c r="Y878" s="211"/>
      <c r="Z878" s="211"/>
    </row>
    <row r="879" spans="2:26" s="206" customFormat="1" x14ac:dyDescent="0.35">
      <c r="B879" s="228"/>
      <c r="P879" s="211"/>
      <c r="Q879" s="211"/>
      <c r="R879" s="211"/>
      <c r="S879" s="211"/>
      <c r="T879" s="211"/>
      <c r="U879" s="211"/>
      <c r="V879" s="211"/>
      <c r="W879" s="211"/>
      <c r="X879" s="211"/>
      <c r="Y879" s="211"/>
      <c r="Z879" s="211"/>
    </row>
    <row r="880" spans="2:26" s="206" customFormat="1" x14ac:dyDescent="0.35">
      <c r="B880" s="228"/>
      <c r="P880" s="211"/>
      <c r="Q880" s="211"/>
      <c r="R880" s="211"/>
      <c r="S880" s="211"/>
      <c r="T880" s="211"/>
      <c r="U880" s="211"/>
      <c r="V880" s="211"/>
      <c r="W880" s="211"/>
      <c r="X880" s="211"/>
      <c r="Y880" s="211"/>
      <c r="Z880" s="211"/>
    </row>
    <row r="881" spans="2:26" s="206" customFormat="1" x14ac:dyDescent="0.35">
      <c r="B881" s="228"/>
      <c r="P881" s="211"/>
      <c r="Q881" s="211"/>
      <c r="R881" s="211"/>
      <c r="S881" s="211"/>
      <c r="T881" s="211"/>
      <c r="U881" s="211"/>
      <c r="V881" s="211"/>
      <c r="W881" s="211"/>
      <c r="X881" s="211"/>
      <c r="Y881" s="211"/>
      <c r="Z881" s="211"/>
    </row>
    <row r="882" spans="2:26" s="206" customFormat="1" x14ac:dyDescent="0.35">
      <c r="B882" s="228"/>
      <c r="P882" s="211"/>
      <c r="Q882" s="211"/>
      <c r="R882" s="211"/>
      <c r="S882" s="211"/>
      <c r="T882" s="211"/>
      <c r="U882" s="211"/>
      <c r="V882" s="211"/>
      <c r="W882" s="211"/>
      <c r="X882" s="211"/>
      <c r="Y882" s="211"/>
      <c r="Z882" s="211"/>
    </row>
    <row r="883" spans="2:26" s="206" customFormat="1" x14ac:dyDescent="0.35">
      <c r="B883" s="228"/>
      <c r="P883" s="211"/>
      <c r="Q883" s="211"/>
      <c r="R883" s="211"/>
      <c r="S883" s="211"/>
      <c r="T883" s="211"/>
      <c r="U883" s="211"/>
      <c r="V883" s="211"/>
      <c r="W883" s="211"/>
      <c r="X883" s="211"/>
      <c r="Y883" s="211"/>
      <c r="Z883" s="211"/>
    </row>
    <row r="884" spans="2:26" s="206" customFormat="1" x14ac:dyDescent="0.35">
      <c r="B884" s="228"/>
      <c r="P884" s="211"/>
      <c r="Q884" s="211"/>
      <c r="R884" s="211"/>
      <c r="S884" s="211"/>
      <c r="T884" s="211"/>
      <c r="U884" s="211"/>
      <c r="V884" s="211"/>
      <c r="W884" s="211"/>
      <c r="X884" s="211"/>
      <c r="Y884" s="211"/>
      <c r="Z884" s="211"/>
    </row>
    <row r="885" spans="2:26" s="206" customFormat="1" x14ac:dyDescent="0.35">
      <c r="B885" s="228"/>
      <c r="P885" s="211"/>
      <c r="Q885" s="211"/>
      <c r="R885" s="211"/>
      <c r="S885" s="211"/>
      <c r="T885" s="211"/>
      <c r="U885" s="211"/>
      <c r="V885" s="211"/>
      <c r="W885" s="211"/>
      <c r="X885" s="211"/>
      <c r="Y885" s="211"/>
      <c r="Z885" s="211"/>
    </row>
    <row r="886" spans="2:26" s="206" customFormat="1" x14ac:dyDescent="0.35">
      <c r="B886" s="228"/>
      <c r="P886" s="211"/>
      <c r="Q886" s="211"/>
      <c r="R886" s="211"/>
      <c r="S886" s="211"/>
      <c r="T886" s="211"/>
      <c r="U886" s="211"/>
      <c r="V886" s="211"/>
      <c r="W886" s="211"/>
      <c r="X886" s="211"/>
      <c r="Y886" s="211"/>
      <c r="Z886" s="211"/>
    </row>
    <row r="887" spans="2:26" s="206" customFormat="1" x14ac:dyDescent="0.35">
      <c r="B887" s="228"/>
      <c r="P887" s="211"/>
      <c r="Q887" s="211"/>
      <c r="R887" s="211"/>
      <c r="S887" s="211"/>
      <c r="T887" s="211"/>
      <c r="U887" s="211"/>
      <c r="V887" s="211"/>
      <c r="W887" s="211"/>
      <c r="X887" s="211"/>
      <c r="Y887" s="211"/>
      <c r="Z887" s="211"/>
    </row>
    <row r="888" spans="2:26" s="206" customFormat="1" x14ac:dyDescent="0.35">
      <c r="B888" s="228"/>
      <c r="P888" s="211"/>
      <c r="Q888" s="211"/>
      <c r="R888" s="211"/>
      <c r="S888" s="211"/>
      <c r="T888" s="211"/>
      <c r="U888" s="211"/>
      <c r="V888" s="211"/>
      <c r="W888" s="211"/>
      <c r="X888" s="211"/>
      <c r="Y888" s="211"/>
      <c r="Z888" s="211"/>
    </row>
    <row r="889" spans="2:26" s="206" customFormat="1" x14ac:dyDescent="0.35">
      <c r="B889" s="228"/>
      <c r="P889" s="211"/>
      <c r="Q889" s="211"/>
      <c r="R889" s="211"/>
      <c r="S889" s="211"/>
      <c r="T889" s="211"/>
      <c r="U889" s="211"/>
      <c r="V889" s="211"/>
      <c r="W889" s="211"/>
      <c r="X889" s="211"/>
      <c r="Y889" s="211"/>
      <c r="Z889" s="211"/>
    </row>
    <row r="890" spans="2:26" s="206" customFormat="1" x14ac:dyDescent="0.35">
      <c r="B890" s="228"/>
      <c r="P890" s="211"/>
      <c r="Q890" s="211"/>
      <c r="R890" s="211"/>
      <c r="S890" s="211"/>
      <c r="T890" s="211"/>
      <c r="U890" s="211"/>
      <c r="V890" s="211"/>
      <c r="W890" s="211"/>
      <c r="X890" s="211"/>
      <c r="Y890" s="211"/>
      <c r="Z890" s="211"/>
    </row>
    <row r="891" spans="2:26" s="206" customFormat="1" x14ac:dyDescent="0.35">
      <c r="B891" s="228"/>
      <c r="P891" s="211"/>
      <c r="Q891" s="211"/>
      <c r="R891" s="211"/>
      <c r="S891" s="211"/>
      <c r="T891" s="211"/>
      <c r="U891" s="211"/>
      <c r="V891" s="211"/>
      <c r="W891" s="211"/>
      <c r="X891" s="211"/>
      <c r="Y891" s="211"/>
      <c r="Z891" s="211"/>
    </row>
    <row r="892" spans="2:26" s="206" customFormat="1" x14ac:dyDescent="0.35">
      <c r="B892" s="228"/>
      <c r="P892" s="211"/>
      <c r="Q892" s="211"/>
      <c r="R892" s="211"/>
      <c r="S892" s="211"/>
      <c r="T892" s="211"/>
      <c r="U892" s="211"/>
      <c r="V892" s="211"/>
      <c r="W892" s="211"/>
      <c r="X892" s="211"/>
      <c r="Y892" s="211"/>
      <c r="Z892" s="211"/>
    </row>
    <row r="893" spans="2:26" s="206" customFormat="1" x14ac:dyDescent="0.35">
      <c r="B893" s="228"/>
      <c r="P893" s="211"/>
      <c r="Q893" s="211"/>
      <c r="R893" s="211"/>
      <c r="S893" s="211"/>
      <c r="T893" s="211"/>
      <c r="U893" s="211"/>
      <c r="V893" s="211"/>
      <c r="W893" s="211"/>
      <c r="X893" s="211"/>
      <c r="Y893" s="211"/>
      <c r="Z893" s="211"/>
    </row>
    <row r="894" spans="2:26" s="206" customFormat="1" x14ac:dyDescent="0.35">
      <c r="B894" s="228"/>
      <c r="P894" s="211"/>
      <c r="Q894" s="211"/>
      <c r="R894" s="211"/>
      <c r="S894" s="211"/>
      <c r="T894" s="211"/>
      <c r="U894" s="211"/>
      <c r="V894" s="211"/>
      <c r="W894" s="211"/>
      <c r="X894" s="211"/>
      <c r="Y894" s="211"/>
      <c r="Z894" s="211"/>
    </row>
    <row r="895" spans="2:26" s="206" customFormat="1" x14ac:dyDescent="0.35">
      <c r="B895" s="228"/>
      <c r="P895" s="211"/>
      <c r="Q895" s="211"/>
      <c r="R895" s="211"/>
      <c r="S895" s="211"/>
      <c r="T895" s="211"/>
      <c r="U895" s="211"/>
      <c r="V895" s="211"/>
      <c r="W895" s="211"/>
      <c r="X895" s="211"/>
      <c r="Y895" s="211"/>
      <c r="Z895" s="211"/>
    </row>
    <row r="896" spans="2:26" s="206" customFormat="1" x14ac:dyDescent="0.35">
      <c r="B896" s="228"/>
      <c r="P896" s="211"/>
      <c r="Q896" s="211"/>
      <c r="R896" s="211"/>
      <c r="S896" s="211"/>
      <c r="T896" s="211"/>
      <c r="U896" s="211"/>
      <c r="V896" s="211"/>
      <c r="W896" s="211"/>
      <c r="X896" s="211"/>
      <c r="Y896" s="211"/>
      <c r="Z896" s="211"/>
    </row>
    <row r="897" spans="2:26" s="206" customFormat="1" x14ac:dyDescent="0.35">
      <c r="B897" s="228"/>
      <c r="P897" s="211"/>
      <c r="Q897" s="211"/>
      <c r="R897" s="211"/>
      <c r="S897" s="211"/>
      <c r="T897" s="211"/>
      <c r="U897" s="211"/>
      <c r="V897" s="211"/>
      <c r="W897" s="211"/>
      <c r="X897" s="211"/>
      <c r="Y897" s="211"/>
      <c r="Z897" s="211"/>
    </row>
    <row r="898" spans="2:26" s="206" customFormat="1" x14ac:dyDescent="0.35">
      <c r="B898" s="228"/>
      <c r="P898" s="211"/>
      <c r="Q898" s="211"/>
      <c r="R898" s="211"/>
      <c r="S898" s="211"/>
      <c r="T898" s="211"/>
      <c r="U898" s="211"/>
      <c r="V898" s="211"/>
      <c r="W898" s="211"/>
      <c r="X898" s="211"/>
      <c r="Y898" s="211"/>
      <c r="Z898" s="211"/>
    </row>
    <row r="899" spans="2:26" s="206" customFormat="1" x14ac:dyDescent="0.35">
      <c r="B899" s="228"/>
      <c r="P899" s="211"/>
      <c r="Q899" s="211"/>
      <c r="R899" s="211"/>
      <c r="S899" s="211"/>
      <c r="T899" s="211"/>
      <c r="U899" s="211"/>
      <c r="V899" s="211"/>
      <c r="W899" s="211"/>
      <c r="X899" s="211"/>
      <c r="Y899" s="211"/>
      <c r="Z899" s="211"/>
    </row>
    <row r="900" spans="2:26" s="206" customFormat="1" x14ac:dyDescent="0.35">
      <c r="B900" s="228"/>
      <c r="P900" s="211"/>
      <c r="Q900" s="211"/>
      <c r="R900" s="211"/>
      <c r="S900" s="211"/>
      <c r="T900" s="211"/>
      <c r="U900" s="211"/>
      <c r="V900" s="211"/>
      <c r="W900" s="211"/>
      <c r="X900" s="211"/>
      <c r="Y900" s="211"/>
      <c r="Z900" s="211"/>
    </row>
    <row r="901" spans="2:26" s="206" customFormat="1" x14ac:dyDescent="0.35">
      <c r="B901" s="228"/>
      <c r="P901" s="211"/>
      <c r="Q901" s="211"/>
      <c r="R901" s="211"/>
      <c r="S901" s="211"/>
      <c r="T901" s="211"/>
      <c r="U901" s="211"/>
      <c r="V901" s="211"/>
      <c r="W901" s="211"/>
      <c r="X901" s="211"/>
      <c r="Y901" s="211"/>
      <c r="Z901" s="211"/>
    </row>
    <row r="902" spans="2:26" s="206" customFormat="1" x14ac:dyDescent="0.35">
      <c r="B902" s="228"/>
      <c r="P902" s="211"/>
      <c r="Q902" s="211"/>
      <c r="R902" s="211"/>
      <c r="S902" s="211"/>
      <c r="T902" s="211"/>
      <c r="U902" s="211"/>
      <c r="V902" s="211"/>
      <c r="W902" s="211"/>
      <c r="X902" s="211"/>
      <c r="Y902" s="211"/>
      <c r="Z902" s="211"/>
    </row>
    <row r="903" spans="2:26" s="206" customFormat="1" x14ac:dyDescent="0.35">
      <c r="B903" s="228"/>
      <c r="P903" s="211"/>
      <c r="Q903" s="211"/>
      <c r="R903" s="211"/>
      <c r="S903" s="211"/>
      <c r="T903" s="211"/>
      <c r="U903" s="211"/>
      <c r="V903" s="211"/>
      <c r="W903" s="211"/>
      <c r="X903" s="211"/>
      <c r="Y903" s="211"/>
      <c r="Z903" s="211"/>
    </row>
    <row r="904" spans="2:26" s="206" customFormat="1" x14ac:dyDescent="0.35">
      <c r="B904" s="228"/>
      <c r="P904" s="211"/>
      <c r="Q904" s="211"/>
      <c r="R904" s="211"/>
      <c r="S904" s="211"/>
      <c r="T904" s="211"/>
      <c r="U904" s="211"/>
      <c r="V904" s="211"/>
      <c r="W904" s="211"/>
      <c r="X904" s="211"/>
      <c r="Y904" s="211"/>
      <c r="Z904" s="211"/>
    </row>
    <row r="905" spans="2:26" s="206" customFormat="1" x14ac:dyDescent="0.35">
      <c r="B905" s="228"/>
      <c r="P905" s="211"/>
      <c r="Q905" s="211"/>
      <c r="R905" s="211"/>
      <c r="S905" s="211"/>
      <c r="T905" s="211"/>
      <c r="U905" s="211"/>
      <c r="V905" s="211"/>
      <c r="W905" s="211"/>
      <c r="X905" s="211"/>
      <c r="Y905" s="211"/>
      <c r="Z905" s="211"/>
    </row>
    <row r="906" spans="2:26" s="206" customFormat="1" x14ac:dyDescent="0.35">
      <c r="B906" s="228"/>
      <c r="P906" s="211"/>
      <c r="Q906" s="211"/>
      <c r="R906" s="211"/>
      <c r="S906" s="211"/>
      <c r="T906" s="211"/>
      <c r="U906" s="211"/>
      <c r="V906" s="211"/>
      <c r="W906" s="211"/>
      <c r="X906" s="211"/>
      <c r="Y906" s="211"/>
      <c r="Z906" s="211"/>
    </row>
    <row r="907" spans="2:26" s="206" customFormat="1" x14ac:dyDescent="0.35">
      <c r="B907" s="228"/>
      <c r="P907" s="211"/>
      <c r="Q907" s="211"/>
      <c r="R907" s="211"/>
      <c r="S907" s="211"/>
      <c r="T907" s="211"/>
      <c r="U907" s="211"/>
      <c r="V907" s="211"/>
      <c r="W907" s="211"/>
      <c r="X907" s="211"/>
      <c r="Y907" s="211"/>
      <c r="Z907" s="211"/>
    </row>
    <row r="908" spans="2:26" s="206" customFormat="1" x14ac:dyDescent="0.35">
      <c r="B908" s="228"/>
      <c r="P908" s="211"/>
      <c r="Q908" s="211"/>
      <c r="R908" s="211"/>
      <c r="S908" s="211"/>
      <c r="T908" s="211"/>
      <c r="U908" s="211"/>
      <c r="V908" s="211"/>
      <c r="W908" s="211"/>
      <c r="X908" s="211"/>
      <c r="Y908" s="211"/>
      <c r="Z908" s="211"/>
    </row>
    <row r="909" spans="2:26" s="206" customFormat="1" x14ac:dyDescent="0.35">
      <c r="B909" s="228"/>
      <c r="P909" s="211"/>
      <c r="Q909" s="211"/>
      <c r="R909" s="211"/>
      <c r="S909" s="211"/>
      <c r="T909" s="211"/>
      <c r="U909" s="211"/>
      <c r="V909" s="211"/>
      <c r="W909" s="211"/>
      <c r="X909" s="211"/>
      <c r="Y909" s="211"/>
      <c r="Z909" s="211"/>
    </row>
    <row r="910" spans="2:26" s="206" customFormat="1" x14ac:dyDescent="0.35">
      <c r="B910" s="228"/>
      <c r="P910" s="211"/>
      <c r="Q910" s="211"/>
      <c r="R910" s="211"/>
      <c r="S910" s="211"/>
      <c r="T910" s="211"/>
      <c r="U910" s="211"/>
      <c r="V910" s="211"/>
      <c r="W910" s="211"/>
      <c r="X910" s="211"/>
      <c r="Y910" s="211"/>
      <c r="Z910" s="211"/>
    </row>
    <row r="911" spans="2:26" s="206" customFormat="1" x14ac:dyDescent="0.35">
      <c r="B911" s="228"/>
      <c r="P911" s="211"/>
      <c r="Q911" s="211"/>
      <c r="R911" s="211"/>
      <c r="S911" s="211"/>
      <c r="T911" s="211"/>
      <c r="U911" s="211"/>
      <c r="V911" s="211"/>
      <c r="W911" s="211"/>
      <c r="X911" s="211"/>
      <c r="Y911" s="211"/>
      <c r="Z911" s="211"/>
    </row>
    <row r="912" spans="2:26" s="206" customFormat="1" x14ac:dyDescent="0.35">
      <c r="B912" s="228"/>
      <c r="P912" s="211"/>
      <c r="Q912" s="211"/>
      <c r="R912" s="211"/>
      <c r="S912" s="211"/>
      <c r="T912" s="211"/>
      <c r="U912" s="211"/>
      <c r="V912" s="211"/>
      <c r="W912" s="211"/>
      <c r="X912" s="211"/>
      <c r="Y912" s="211"/>
      <c r="Z912" s="211"/>
    </row>
    <row r="913" spans="2:26" s="206" customFormat="1" x14ac:dyDescent="0.35">
      <c r="B913" s="228"/>
      <c r="P913" s="211"/>
      <c r="Q913" s="211"/>
      <c r="R913" s="211"/>
      <c r="S913" s="211"/>
      <c r="T913" s="211"/>
      <c r="U913" s="211"/>
      <c r="V913" s="211"/>
      <c r="W913" s="211"/>
      <c r="X913" s="211"/>
      <c r="Y913" s="211"/>
      <c r="Z913" s="211"/>
    </row>
    <row r="914" spans="2:26" s="206" customFormat="1" x14ac:dyDescent="0.35">
      <c r="B914" s="228"/>
      <c r="P914" s="211"/>
      <c r="Q914" s="211"/>
      <c r="R914" s="211"/>
      <c r="S914" s="211"/>
      <c r="T914" s="211"/>
      <c r="U914" s="211"/>
      <c r="V914" s="211"/>
      <c r="W914" s="211"/>
      <c r="X914" s="211"/>
      <c r="Y914" s="211"/>
      <c r="Z914" s="211"/>
    </row>
    <row r="915" spans="2:26" s="206" customFormat="1" x14ac:dyDescent="0.35">
      <c r="B915" s="228"/>
      <c r="P915" s="211"/>
      <c r="Q915" s="211"/>
      <c r="R915" s="211"/>
      <c r="S915" s="211"/>
      <c r="T915" s="211"/>
      <c r="U915" s="211"/>
      <c r="V915" s="211"/>
      <c r="W915" s="211"/>
      <c r="X915" s="211"/>
      <c r="Y915" s="211"/>
      <c r="Z915" s="211"/>
    </row>
    <row r="916" spans="2:26" s="206" customFormat="1" x14ac:dyDescent="0.35">
      <c r="B916" s="228"/>
      <c r="P916" s="211"/>
      <c r="Q916" s="211"/>
      <c r="R916" s="211"/>
      <c r="S916" s="211"/>
      <c r="T916" s="211"/>
      <c r="U916" s="211"/>
      <c r="V916" s="211"/>
      <c r="W916" s="211"/>
      <c r="X916" s="211"/>
      <c r="Y916" s="211"/>
      <c r="Z916" s="211"/>
    </row>
    <row r="917" spans="2:26" s="206" customFormat="1" x14ac:dyDescent="0.35">
      <c r="B917" s="228"/>
      <c r="P917" s="211"/>
      <c r="Q917" s="211"/>
      <c r="R917" s="211"/>
      <c r="S917" s="211"/>
      <c r="T917" s="211"/>
      <c r="U917" s="211"/>
      <c r="V917" s="211"/>
      <c r="W917" s="211"/>
      <c r="X917" s="211"/>
      <c r="Y917" s="211"/>
      <c r="Z917" s="211"/>
    </row>
    <row r="918" spans="2:26" s="206" customFormat="1" x14ac:dyDescent="0.35">
      <c r="B918" s="228"/>
      <c r="P918" s="211"/>
      <c r="Q918" s="211"/>
      <c r="R918" s="211"/>
      <c r="S918" s="211"/>
      <c r="T918" s="211"/>
      <c r="U918" s="211"/>
      <c r="V918" s="211"/>
      <c r="W918" s="211"/>
      <c r="X918" s="211"/>
      <c r="Y918" s="211"/>
      <c r="Z918" s="211"/>
    </row>
    <row r="919" spans="2:26" s="206" customFormat="1" x14ac:dyDescent="0.35">
      <c r="B919" s="228"/>
      <c r="P919" s="211"/>
      <c r="Q919" s="211"/>
      <c r="R919" s="211"/>
      <c r="S919" s="211"/>
      <c r="T919" s="211"/>
      <c r="U919" s="211"/>
      <c r="V919" s="211"/>
      <c r="W919" s="211"/>
      <c r="X919" s="211"/>
      <c r="Y919" s="211"/>
      <c r="Z919" s="211"/>
    </row>
    <row r="920" spans="2:26" s="206" customFormat="1" x14ac:dyDescent="0.35">
      <c r="B920" s="228"/>
      <c r="P920" s="211"/>
      <c r="Q920" s="211"/>
      <c r="R920" s="211"/>
      <c r="S920" s="211"/>
      <c r="T920" s="211"/>
      <c r="U920" s="211"/>
      <c r="V920" s="211"/>
      <c r="W920" s="211"/>
      <c r="X920" s="211"/>
      <c r="Y920" s="211"/>
      <c r="Z920" s="211"/>
    </row>
    <row r="921" spans="2:26" s="206" customFormat="1" x14ac:dyDescent="0.35">
      <c r="B921" s="228"/>
      <c r="P921" s="211"/>
      <c r="Q921" s="211"/>
      <c r="R921" s="211"/>
      <c r="S921" s="211"/>
      <c r="T921" s="211"/>
      <c r="U921" s="211"/>
      <c r="V921" s="211"/>
      <c r="W921" s="211"/>
      <c r="X921" s="211"/>
      <c r="Y921" s="211"/>
      <c r="Z921" s="211"/>
    </row>
    <row r="922" spans="2:26" s="206" customFormat="1" x14ac:dyDescent="0.35">
      <c r="B922" s="228"/>
      <c r="P922" s="211"/>
      <c r="Q922" s="211"/>
      <c r="R922" s="211"/>
      <c r="S922" s="211"/>
      <c r="T922" s="211"/>
      <c r="U922" s="211"/>
      <c r="V922" s="211"/>
      <c r="W922" s="211"/>
      <c r="X922" s="211"/>
      <c r="Y922" s="211"/>
      <c r="Z922" s="211"/>
    </row>
    <row r="923" spans="2:26" s="206" customFormat="1" x14ac:dyDescent="0.35">
      <c r="B923" s="228"/>
      <c r="P923" s="211"/>
      <c r="Q923" s="211"/>
      <c r="R923" s="211"/>
      <c r="S923" s="211"/>
      <c r="T923" s="211"/>
      <c r="U923" s="211"/>
      <c r="V923" s="211"/>
      <c r="W923" s="211"/>
      <c r="X923" s="211"/>
      <c r="Y923" s="211"/>
      <c r="Z923" s="211"/>
    </row>
    <row r="924" spans="2:26" s="206" customFormat="1" x14ac:dyDescent="0.35">
      <c r="B924" s="228"/>
      <c r="P924" s="211"/>
      <c r="Q924" s="211"/>
      <c r="R924" s="211"/>
      <c r="S924" s="211"/>
      <c r="T924" s="211"/>
      <c r="U924" s="211"/>
      <c r="V924" s="211"/>
      <c r="W924" s="211"/>
      <c r="X924" s="211"/>
      <c r="Y924" s="211"/>
      <c r="Z924" s="211"/>
    </row>
    <row r="925" spans="2:26" s="206" customFormat="1" x14ac:dyDescent="0.35">
      <c r="B925" s="228"/>
      <c r="P925" s="211"/>
      <c r="Q925" s="211"/>
      <c r="R925" s="211"/>
      <c r="S925" s="211"/>
      <c r="T925" s="211"/>
      <c r="U925" s="211"/>
      <c r="V925" s="211"/>
      <c r="W925" s="211"/>
      <c r="X925" s="211"/>
      <c r="Y925" s="211"/>
      <c r="Z925" s="211"/>
    </row>
    <row r="926" spans="2:26" s="206" customFormat="1" x14ac:dyDescent="0.35">
      <c r="B926" s="228"/>
      <c r="P926" s="211"/>
      <c r="Q926" s="211"/>
      <c r="R926" s="211"/>
      <c r="S926" s="211"/>
      <c r="T926" s="211"/>
      <c r="U926" s="211"/>
      <c r="V926" s="211"/>
      <c r="W926" s="211"/>
      <c r="X926" s="211"/>
      <c r="Y926" s="211"/>
      <c r="Z926" s="211"/>
    </row>
    <row r="927" spans="2:26" s="206" customFormat="1" x14ac:dyDescent="0.35">
      <c r="B927" s="228"/>
      <c r="P927" s="211"/>
      <c r="Q927" s="211"/>
      <c r="R927" s="211"/>
      <c r="S927" s="211"/>
      <c r="T927" s="211"/>
      <c r="U927" s="211"/>
      <c r="V927" s="211"/>
      <c r="W927" s="211"/>
      <c r="X927" s="211"/>
      <c r="Y927" s="211"/>
      <c r="Z927" s="211"/>
    </row>
    <row r="928" spans="2:26" s="206" customFormat="1" x14ac:dyDescent="0.35">
      <c r="B928" s="228"/>
      <c r="P928" s="211"/>
      <c r="Q928" s="211"/>
      <c r="R928" s="211"/>
      <c r="S928" s="211"/>
      <c r="T928" s="211"/>
      <c r="U928" s="211"/>
      <c r="V928" s="211"/>
      <c r="W928" s="211"/>
      <c r="X928" s="211"/>
      <c r="Y928" s="211"/>
      <c r="Z928" s="211"/>
    </row>
    <row r="929" spans="2:26" s="206" customFormat="1" x14ac:dyDescent="0.35">
      <c r="B929" s="228"/>
      <c r="P929" s="211"/>
      <c r="Q929" s="211"/>
      <c r="R929" s="211"/>
      <c r="S929" s="211"/>
      <c r="T929" s="211"/>
      <c r="U929" s="211"/>
      <c r="V929" s="211"/>
      <c r="W929" s="211"/>
      <c r="X929" s="211"/>
      <c r="Y929" s="211"/>
      <c r="Z929" s="211"/>
    </row>
    <row r="930" spans="2:26" s="206" customFormat="1" x14ac:dyDescent="0.35">
      <c r="B930" s="228"/>
      <c r="P930" s="211"/>
      <c r="Q930" s="211"/>
      <c r="R930" s="211"/>
      <c r="S930" s="211"/>
      <c r="T930" s="211"/>
      <c r="U930" s="211"/>
      <c r="V930" s="211"/>
      <c r="W930" s="211"/>
      <c r="X930" s="211"/>
      <c r="Y930" s="211"/>
      <c r="Z930" s="211"/>
    </row>
    <row r="931" spans="2:26" s="206" customFormat="1" x14ac:dyDescent="0.35">
      <c r="B931" s="228"/>
      <c r="P931" s="211"/>
      <c r="Q931" s="211"/>
      <c r="R931" s="211"/>
      <c r="S931" s="211"/>
      <c r="T931" s="211"/>
      <c r="U931" s="211"/>
      <c r="V931" s="211"/>
      <c r="W931" s="211"/>
      <c r="X931" s="211"/>
      <c r="Y931" s="211"/>
      <c r="Z931" s="211"/>
    </row>
    <row r="932" spans="2:26" s="206" customFormat="1" x14ac:dyDescent="0.35">
      <c r="B932" s="228"/>
      <c r="P932" s="211"/>
      <c r="Q932" s="211"/>
      <c r="R932" s="211"/>
      <c r="S932" s="211"/>
      <c r="T932" s="211"/>
      <c r="U932" s="211"/>
      <c r="V932" s="211"/>
      <c r="W932" s="211"/>
      <c r="X932" s="211"/>
      <c r="Y932" s="211"/>
      <c r="Z932" s="211"/>
    </row>
    <row r="933" spans="2:26" s="206" customFormat="1" x14ac:dyDescent="0.35">
      <c r="B933" s="228"/>
      <c r="P933" s="211"/>
      <c r="Q933" s="211"/>
      <c r="R933" s="211"/>
      <c r="S933" s="211"/>
      <c r="T933" s="211"/>
      <c r="U933" s="211"/>
      <c r="V933" s="211"/>
      <c r="W933" s="211"/>
      <c r="X933" s="211"/>
      <c r="Y933" s="211"/>
      <c r="Z933" s="211"/>
    </row>
    <row r="934" spans="2:26" s="206" customFormat="1" x14ac:dyDescent="0.35">
      <c r="B934" s="228"/>
      <c r="P934" s="211"/>
      <c r="Q934" s="211"/>
      <c r="R934" s="211"/>
      <c r="S934" s="211"/>
      <c r="T934" s="211"/>
      <c r="U934" s="211"/>
      <c r="V934" s="211"/>
      <c r="W934" s="211"/>
      <c r="X934" s="211"/>
      <c r="Y934" s="211"/>
      <c r="Z934" s="211"/>
    </row>
    <row r="935" spans="2:26" s="206" customFormat="1" x14ac:dyDescent="0.35">
      <c r="B935" s="228"/>
      <c r="P935" s="211"/>
      <c r="Q935" s="211"/>
      <c r="R935" s="211"/>
      <c r="S935" s="211"/>
      <c r="T935" s="211"/>
      <c r="U935" s="211"/>
      <c r="V935" s="211"/>
      <c r="W935" s="211"/>
      <c r="X935" s="211"/>
      <c r="Y935" s="211"/>
      <c r="Z935" s="211"/>
    </row>
    <row r="936" spans="2:26" s="206" customFormat="1" x14ac:dyDescent="0.35">
      <c r="B936" s="228"/>
      <c r="P936" s="211"/>
      <c r="Q936" s="211"/>
      <c r="R936" s="211"/>
      <c r="S936" s="211"/>
      <c r="T936" s="211"/>
      <c r="U936" s="211"/>
      <c r="V936" s="211"/>
      <c r="W936" s="211"/>
      <c r="X936" s="211"/>
      <c r="Y936" s="211"/>
      <c r="Z936" s="211"/>
    </row>
    <row r="937" spans="2:26" s="206" customFormat="1" x14ac:dyDescent="0.35">
      <c r="B937" s="228"/>
      <c r="P937" s="211"/>
      <c r="Q937" s="211"/>
      <c r="R937" s="211"/>
      <c r="S937" s="211"/>
      <c r="T937" s="211"/>
      <c r="U937" s="211"/>
      <c r="V937" s="211"/>
      <c r="W937" s="211"/>
      <c r="X937" s="211"/>
      <c r="Y937" s="211"/>
      <c r="Z937" s="211"/>
    </row>
    <row r="938" spans="2:26" s="206" customFormat="1" x14ac:dyDescent="0.35">
      <c r="B938" s="228"/>
      <c r="P938" s="211"/>
      <c r="Q938" s="211"/>
      <c r="R938" s="211"/>
      <c r="S938" s="211"/>
      <c r="T938" s="211"/>
      <c r="U938" s="211"/>
      <c r="V938" s="211"/>
      <c r="W938" s="211"/>
      <c r="X938" s="211"/>
      <c r="Y938" s="211"/>
      <c r="Z938" s="211"/>
    </row>
    <row r="939" spans="2:26" s="206" customFormat="1" x14ac:dyDescent="0.35">
      <c r="B939" s="228"/>
      <c r="P939" s="211"/>
      <c r="Q939" s="211"/>
      <c r="R939" s="211"/>
      <c r="S939" s="211"/>
      <c r="T939" s="211"/>
      <c r="U939" s="211"/>
      <c r="V939" s="211"/>
      <c r="W939" s="211"/>
      <c r="X939" s="211"/>
      <c r="Y939" s="211"/>
      <c r="Z939" s="211"/>
    </row>
    <row r="940" spans="2:26" s="206" customFormat="1" x14ac:dyDescent="0.35">
      <c r="B940" s="228"/>
      <c r="P940" s="211"/>
      <c r="Q940" s="211"/>
      <c r="R940" s="211"/>
      <c r="S940" s="211"/>
      <c r="T940" s="211"/>
      <c r="U940" s="211"/>
      <c r="V940" s="211"/>
      <c r="W940" s="211"/>
      <c r="X940" s="211"/>
      <c r="Y940" s="211"/>
      <c r="Z940" s="211"/>
    </row>
    <row r="941" spans="2:26" s="206" customFormat="1" x14ac:dyDescent="0.35">
      <c r="B941" s="228"/>
      <c r="P941" s="211"/>
      <c r="Q941" s="211"/>
      <c r="R941" s="211"/>
      <c r="S941" s="211"/>
      <c r="T941" s="211"/>
      <c r="U941" s="211"/>
      <c r="V941" s="211"/>
      <c r="W941" s="211"/>
      <c r="X941" s="211"/>
      <c r="Y941" s="211"/>
      <c r="Z941" s="211"/>
    </row>
    <row r="942" spans="2:26" s="206" customFormat="1" x14ac:dyDescent="0.35">
      <c r="B942" s="228"/>
      <c r="P942" s="211"/>
      <c r="Q942" s="211"/>
      <c r="R942" s="211"/>
      <c r="S942" s="211"/>
      <c r="T942" s="211"/>
      <c r="U942" s="211"/>
      <c r="V942" s="211"/>
      <c r="W942" s="211"/>
      <c r="X942" s="211"/>
      <c r="Y942" s="211"/>
      <c r="Z942" s="211"/>
    </row>
    <row r="943" spans="2:26" s="206" customFormat="1" x14ac:dyDescent="0.35">
      <c r="B943" s="228"/>
      <c r="P943" s="211"/>
      <c r="Q943" s="211"/>
      <c r="R943" s="211"/>
      <c r="S943" s="211"/>
      <c r="T943" s="211"/>
      <c r="U943" s="211"/>
      <c r="V943" s="211"/>
      <c r="W943" s="211"/>
      <c r="X943" s="211"/>
      <c r="Y943" s="211"/>
      <c r="Z943" s="211"/>
    </row>
    <row r="944" spans="2:26" s="206" customFormat="1" x14ac:dyDescent="0.35">
      <c r="B944" s="228"/>
      <c r="P944" s="211"/>
      <c r="Q944" s="211"/>
      <c r="R944" s="211"/>
      <c r="S944" s="211"/>
      <c r="T944" s="211"/>
      <c r="U944" s="211"/>
      <c r="V944" s="211"/>
      <c r="W944" s="211"/>
      <c r="X944" s="211"/>
      <c r="Y944" s="211"/>
      <c r="Z944" s="211"/>
    </row>
    <row r="945" spans="2:26" s="206" customFormat="1" x14ac:dyDescent="0.35">
      <c r="B945" s="228"/>
      <c r="P945" s="211"/>
      <c r="Q945" s="211"/>
      <c r="R945" s="211"/>
      <c r="S945" s="211"/>
      <c r="T945" s="211"/>
      <c r="U945" s="211"/>
      <c r="V945" s="211"/>
      <c r="W945" s="211"/>
      <c r="X945" s="211"/>
      <c r="Y945" s="211"/>
      <c r="Z945" s="211"/>
    </row>
    <row r="946" spans="2:26" s="206" customFormat="1" x14ac:dyDescent="0.35">
      <c r="B946" s="228"/>
      <c r="P946" s="211"/>
      <c r="Q946" s="211"/>
      <c r="R946" s="211"/>
      <c r="S946" s="211"/>
      <c r="T946" s="211"/>
      <c r="U946" s="211"/>
      <c r="V946" s="211"/>
      <c r="W946" s="211"/>
      <c r="X946" s="211"/>
      <c r="Y946" s="211"/>
      <c r="Z946" s="211"/>
    </row>
    <row r="947" spans="2:26" s="206" customFormat="1" x14ac:dyDescent="0.35">
      <c r="B947" s="228"/>
      <c r="P947" s="211"/>
      <c r="Q947" s="211"/>
      <c r="R947" s="211"/>
      <c r="S947" s="211"/>
      <c r="T947" s="211"/>
      <c r="U947" s="211"/>
      <c r="V947" s="211"/>
      <c r="W947" s="211"/>
      <c r="X947" s="211"/>
      <c r="Y947" s="211"/>
      <c r="Z947" s="211"/>
    </row>
    <row r="948" spans="2:26" s="206" customFormat="1" x14ac:dyDescent="0.35">
      <c r="B948" s="228"/>
      <c r="P948" s="211"/>
      <c r="Q948" s="211"/>
      <c r="R948" s="211"/>
      <c r="S948" s="211"/>
      <c r="T948" s="211"/>
      <c r="U948" s="211"/>
      <c r="V948" s="211"/>
      <c r="W948" s="211"/>
      <c r="X948" s="211"/>
      <c r="Y948" s="211"/>
      <c r="Z948" s="211"/>
    </row>
    <row r="949" spans="2:26" s="206" customFormat="1" x14ac:dyDescent="0.35">
      <c r="B949" s="228"/>
      <c r="P949" s="211"/>
      <c r="Q949" s="211"/>
      <c r="R949" s="211"/>
      <c r="S949" s="211"/>
      <c r="T949" s="211"/>
      <c r="U949" s="211"/>
      <c r="V949" s="211"/>
      <c r="W949" s="211"/>
      <c r="X949" s="211"/>
      <c r="Y949" s="211"/>
      <c r="Z949" s="211"/>
    </row>
    <row r="950" spans="2:26" s="206" customFormat="1" x14ac:dyDescent="0.35">
      <c r="B950" s="228"/>
      <c r="P950" s="211"/>
      <c r="Q950" s="211"/>
      <c r="R950" s="211"/>
      <c r="S950" s="211"/>
      <c r="T950" s="211"/>
      <c r="U950" s="211"/>
      <c r="V950" s="211"/>
      <c r="W950" s="211"/>
      <c r="X950" s="211"/>
      <c r="Y950" s="211"/>
      <c r="Z950" s="211"/>
    </row>
    <row r="951" spans="2:26" s="206" customFormat="1" x14ac:dyDescent="0.35">
      <c r="B951" s="228"/>
      <c r="P951" s="211"/>
      <c r="Q951" s="211"/>
      <c r="R951" s="211"/>
      <c r="S951" s="211"/>
      <c r="T951" s="211"/>
      <c r="U951" s="211"/>
      <c r="V951" s="211"/>
      <c r="W951" s="211"/>
      <c r="X951" s="211"/>
      <c r="Y951" s="211"/>
      <c r="Z951" s="211"/>
    </row>
    <row r="952" spans="2:26" s="206" customFormat="1" x14ac:dyDescent="0.35">
      <c r="B952" s="228"/>
      <c r="P952" s="211"/>
      <c r="Q952" s="211"/>
      <c r="R952" s="211"/>
      <c r="S952" s="211"/>
      <c r="T952" s="211"/>
      <c r="U952" s="211"/>
      <c r="V952" s="211"/>
      <c r="W952" s="211"/>
      <c r="X952" s="211"/>
      <c r="Y952" s="211"/>
      <c r="Z952" s="211"/>
    </row>
    <row r="953" spans="2:26" s="206" customFormat="1" x14ac:dyDescent="0.35">
      <c r="B953" s="228"/>
      <c r="P953" s="211"/>
      <c r="Q953" s="211"/>
      <c r="R953" s="211"/>
      <c r="S953" s="211"/>
      <c r="T953" s="211"/>
      <c r="U953" s="211"/>
      <c r="V953" s="211"/>
      <c r="W953" s="211"/>
      <c r="X953" s="211"/>
      <c r="Y953" s="211"/>
      <c r="Z953" s="211"/>
    </row>
    <row r="954" spans="2:26" s="206" customFormat="1" x14ac:dyDescent="0.35">
      <c r="B954" s="228"/>
      <c r="P954" s="211"/>
      <c r="Q954" s="211"/>
      <c r="R954" s="211"/>
      <c r="S954" s="211"/>
      <c r="T954" s="211"/>
      <c r="U954" s="211"/>
      <c r="V954" s="211"/>
      <c r="W954" s="211"/>
      <c r="X954" s="211"/>
      <c r="Y954" s="211"/>
      <c r="Z954" s="211"/>
    </row>
    <row r="955" spans="2:26" s="206" customFormat="1" x14ac:dyDescent="0.35">
      <c r="B955" s="228"/>
      <c r="P955" s="211"/>
      <c r="Q955" s="211"/>
      <c r="R955" s="211"/>
      <c r="S955" s="211"/>
      <c r="T955" s="211"/>
      <c r="U955" s="211"/>
      <c r="V955" s="211"/>
      <c r="W955" s="211"/>
      <c r="X955" s="211"/>
      <c r="Y955" s="211"/>
      <c r="Z955" s="211"/>
    </row>
    <row r="956" spans="2:26" s="206" customFormat="1" x14ac:dyDescent="0.35">
      <c r="B956" s="228"/>
      <c r="P956" s="211"/>
      <c r="Q956" s="211"/>
      <c r="R956" s="211"/>
      <c r="S956" s="211"/>
      <c r="T956" s="211"/>
      <c r="U956" s="211"/>
      <c r="V956" s="211"/>
      <c r="W956" s="211"/>
      <c r="X956" s="211"/>
      <c r="Y956" s="211"/>
      <c r="Z956" s="211"/>
    </row>
    <row r="957" spans="2:26" s="206" customFormat="1" x14ac:dyDescent="0.35">
      <c r="B957" s="228"/>
      <c r="P957" s="211"/>
      <c r="Q957" s="211"/>
      <c r="R957" s="211"/>
      <c r="S957" s="211"/>
      <c r="T957" s="211"/>
      <c r="U957" s="211"/>
      <c r="V957" s="211"/>
      <c r="W957" s="211"/>
      <c r="X957" s="211"/>
      <c r="Y957" s="211"/>
      <c r="Z957" s="211"/>
    </row>
    <row r="958" spans="2:26" s="206" customFormat="1" x14ac:dyDescent="0.35">
      <c r="B958" s="228"/>
      <c r="P958" s="211"/>
      <c r="Q958" s="211"/>
      <c r="R958" s="211"/>
      <c r="S958" s="211"/>
      <c r="T958" s="211"/>
      <c r="U958" s="211"/>
      <c r="V958" s="211"/>
      <c r="W958" s="211"/>
      <c r="X958" s="211"/>
      <c r="Y958" s="211"/>
      <c r="Z958" s="211"/>
    </row>
    <row r="959" spans="2:26" s="206" customFormat="1" x14ac:dyDescent="0.35">
      <c r="B959" s="228"/>
      <c r="P959" s="211"/>
      <c r="Q959" s="211"/>
      <c r="R959" s="211"/>
      <c r="S959" s="211"/>
      <c r="T959" s="211"/>
      <c r="U959" s="211"/>
      <c r="V959" s="211"/>
      <c r="W959" s="211"/>
      <c r="X959" s="211"/>
      <c r="Y959" s="211"/>
      <c r="Z959" s="211"/>
    </row>
    <row r="960" spans="2:26" s="206" customFormat="1" x14ac:dyDescent="0.35">
      <c r="B960" s="228"/>
      <c r="P960" s="211"/>
      <c r="Q960" s="211"/>
      <c r="R960" s="211"/>
      <c r="S960" s="211"/>
      <c r="T960" s="211"/>
      <c r="U960" s="211"/>
      <c r="V960" s="211"/>
      <c r="W960" s="211"/>
      <c r="X960" s="211"/>
      <c r="Y960" s="211"/>
      <c r="Z960" s="211"/>
    </row>
    <row r="961" spans="2:26" s="206" customFormat="1" x14ac:dyDescent="0.35">
      <c r="B961" s="228"/>
      <c r="P961" s="211"/>
      <c r="Q961" s="211"/>
      <c r="R961" s="211"/>
      <c r="S961" s="211"/>
      <c r="T961" s="211"/>
      <c r="U961" s="211"/>
      <c r="V961" s="211"/>
      <c r="W961" s="211"/>
      <c r="X961" s="211"/>
      <c r="Y961" s="211"/>
      <c r="Z961" s="211"/>
    </row>
    <row r="962" spans="2:26" s="206" customFormat="1" x14ac:dyDescent="0.35">
      <c r="B962" s="228"/>
      <c r="P962" s="211"/>
      <c r="Q962" s="211"/>
      <c r="R962" s="211"/>
      <c r="S962" s="211"/>
      <c r="T962" s="211"/>
      <c r="U962" s="211"/>
      <c r="V962" s="211"/>
      <c r="W962" s="211"/>
      <c r="X962" s="211"/>
      <c r="Y962" s="211"/>
      <c r="Z962" s="211"/>
    </row>
    <row r="963" spans="2:26" s="206" customFormat="1" x14ac:dyDescent="0.35">
      <c r="B963" s="228"/>
      <c r="P963" s="211"/>
      <c r="Q963" s="211"/>
      <c r="R963" s="211"/>
      <c r="S963" s="211"/>
      <c r="T963" s="211"/>
      <c r="U963" s="211"/>
      <c r="V963" s="211"/>
      <c r="W963" s="211"/>
      <c r="X963" s="211"/>
      <c r="Y963" s="211"/>
      <c r="Z963" s="211"/>
    </row>
    <row r="964" spans="2:26" s="206" customFormat="1" x14ac:dyDescent="0.35">
      <c r="B964" s="228"/>
      <c r="P964" s="211"/>
      <c r="Q964" s="211"/>
      <c r="R964" s="211"/>
      <c r="S964" s="211"/>
      <c r="T964" s="211"/>
      <c r="U964" s="211"/>
      <c r="V964" s="211"/>
      <c r="W964" s="211"/>
      <c r="X964" s="211"/>
      <c r="Y964" s="211"/>
      <c r="Z964" s="211"/>
    </row>
    <row r="965" spans="2:26" s="206" customFormat="1" x14ac:dyDescent="0.35">
      <c r="B965" s="228"/>
      <c r="P965" s="211"/>
      <c r="Q965" s="211"/>
      <c r="R965" s="211"/>
      <c r="S965" s="211"/>
      <c r="T965" s="211"/>
      <c r="U965" s="211"/>
      <c r="V965" s="211"/>
      <c r="W965" s="211"/>
      <c r="X965" s="211"/>
      <c r="Y965" s="211"/>
      <c r="Z965" s="211"/>
    </row>
    <row r="966" spans="2:26" s="206" customFormat="1" x14ac:dyDescent="0.35">
      <c r="B966" s="228"/>
      <c r="P966" s="211"/>
      <c r="Q966" s="211"/>
      <c r="R966" s="211"/>
      <c r="S966" s="211"/>
      <c r="T966" s="211"/>
      <c r="U966" s="211"/>
      <c r="V966" s="211"/>
      <c r="W966" s="211"/>
      <c r="X966" s="211"/>
      <c r="Y966" s="211"/>
      <c r="Z966" s="211"/>
    </row>
    <row r="967" spans="2:26" s="206" customFormat="1" x14ac:dyDescent="0.35">
      <c r="B967" s="228"/>
      <c r="P967" s="211"/>
      <c r="Q967" s="211"/>
      <c r="R967" s="211"/>
      <c r="S967" s="211"/>
      <c r="T967" s="211"/>
      <c r="U967" s="211"/>
      <c r="V967" s="211"/>
      <c r="W967" s="211"/>
      <c r="X967" s="211"/>
      <c r="Y967" s="211"/>
      <c r="Z967" s="211"/>
    </row>
    <row r="968" spans="2:26" s="206" customFormat="1" x14ac:dyDescent="0.35">
      <c r="B968" s="228"/>
      <c r="P968" s="211"/>
      <c r="Q968" s="211"/>
      <c r="R968" s="211"/>
      <c r="S968" s="211"/>
      <c r="T968" s="211"/>
      <c r="U968" s="211"/>
      <c r="V968" s="211"/>
      <c r="W968" s="211"/>
      <c r="X968" s="211"/>
      <c r="Y968" s="211"/>
      <c r="Z968" s="211"/>
    </row>
    <row r="969" spans="2:26" s="206" customFormat="1" x14ac:dyDescent="0.35">
      <c r="B969" s="228"/>
      <c r="P969" s="211"/>
      <c r="Q969" s="211"/>
      <c r="R969" s="211"/>
      <c r="S969" s="211"/>
      <c r="T969" s="211"/>
      <c r="U969" s="211"/>
      <c r="V969" s="211"/>
      <c r="W969" s="211"/>
      <c r="X969" s="211"/>
      <c r="Y969" s="211"/>
      <c r="Z969" s="211"/>
    </row>
    <row r="970" spans="2:26" s="206" customFormat="1" x14ac:dyDescent="0.35">
      <c r="B970" s="228"/>
      <c r="P970" s="211"/>
      <c r="Q970" s="211"/>
      <c r="R970" s="211"/>
      <c r="S970" s="211"/>
      <c r="T970" s="211"/>
      <c r="U970" s="211"/>
      <c r="V970" s="211"/>
      <c r="W970" s="211"/>
      <c r="X970" s="211"/>
      <c r="Y970" s="211"/>
      <c r="Z970" s="211"/>
    </row>
    <row r="971" spans="2:26" s="206" customFormat="1" x14ac:dyDescent="0.35">
      <c r="B971" s="228"/>
      <c r="P971" s="211"/>
      <c r="Q971" s="211"/>
      <c r="R971" s="211"/>
      <c r="S971" s="211"/>
      <c r="T971" s="211"/>
      <c r="U971" s="211"/>
      <c r="V971" s="211"/>
      <c r="W971" s="211"/>
      <c r="X971" s="211"/>
      <c r="Y971" s="211"/>
      <c r="Z971" s="211"/>
    </row>
    <row r="972" spans="2:26" s="206" customFormat="1" x14ac:dyDescent="0.35">
      <c r="B972" s="228"/>
      <c r="P972" s="211"/>
      <c r="Q972" s="211"/>
      <c r="R972" s="211"/>
      <c r="S972" s="211"/>
      <c r="T972" s="211"/>
      <c r="U972" s="211"/>
      <c r="V972" s="211"/>
      <c r="W972" s="211"/>
      <c r="X972" s="211"/>
      <c r="Y972" s="211"/>
      <c r="Z972" s="211"/>
    </row>
    <row r="973" spans="2:26" s="206" customFormat="1" x14ac:dyDescent="0.35">
      <c r="B973" s="228"/>
      <c r="P973" s="211"/>
      <c r="Q973" s="211"/>
      <c r="R973" s="211"/>
      <c r="S973" s="211"/>
      <c r="T973" s="211"/>
      <c r="U973" s="211"/>
      <c r="V973" s="211"/>
      <c r="W973" s="211"/>
      <c r="X973" s="211"/>
      <c r="Y973" s="211"/>
      <c r="Z973" s="211"/>
    </row>
    <row r="974" spans="2:26" s="206" customFormat="1" x14ac:dyDescent="0.35">
      <c r="B974" s="228"/>
      <c r="P974" s="211"/>
      <c r="Q974" s="211"/>
      <c r="R974" s="211"/>
      <c r="S974" s="211"/>
      <c r="T974" s="211"/>
      <c r="U974" s="211"/>
      <c r="V974" s="211"/>
      <c r="W974" s="211"/>
      <c r="X974" s="211"/>
      <c r="Y974" s="211"/>
      <c r="Z974" s="211"/>
    </row>
    <row r="975" spans="2:26" s="206" customFormat="1" x14ac:dyDescent="0.35">
      <c r="B975" s="228"/>
      <c r="P975" s="211"/>
      <c r="Q975" s="211"/>
      <c r="R975" s="211"/>
      <c r="S975" s="211"/>
      <c r="T975" s="211"/>
      <c r="U975" s="211"/>
      <c r="V975" s="211"/>
      <c r="W975" s="211"/>
      <c r="X975" s="211"/>
      <c r="Y975" s="211"/>
      <c r="Z975" s="211"/>
    </row>
    <row r="976" spans="2:26" s="206" customFormat="1" x14ac:dyDescent="0.35">
      <c r="B976" s="228"/>
      <c r="P976" s="211"/>
      <c r="Q976" s="211"/>
      <c r="R976" s="211"/>
      <c r="S976" s="211"/>
      <c r="T976" s="211"/>
      <c r="U976" s="211"/>
      <c r="V976" s="211"/>
      <c r="W976" s="211"/>
      <c r="X976" s="211"/>
      <c r="Y976" s="211"/>
      <c r="Z976" s="211"/>
    </row>
    <row r="977" spans="2:26" s="206" customFormat="1" x14ac:dyDescent="0.35">
      <c r="B977" s="228"/>
      <c r="P977" s="211"/>
      <c r="Q977" s="211"/>
      <c r="R977" s="211"/>
      <c r="S977" s="211"/>
      <c r="T977" s="211"/>
      <c r="U977" s="211"/>
      <c r="V977" s="211"/>
      <c r="W977" s="211"/>
      <c r="X977" s="211"/>
      <c r="Y977" s="211"/>
      <c r="Z977" s="211"/>
    </row>
    <row r="978" spans="2:26" s="206" customFormat="1" x14ac:dyDescent="0.35">
      <c r="B978" s="228"/>
      <c r="P978" s="211"/>
      <c r="Q978" s="211"/>
      <c r="R978" s="211"/>
      <c r="S978" s="211"/>
      <c r="T978" s="211"/>
      <c r="U978" s="211"/>
      <c r="V978" s="211"/>
      <c r="W978" s="211"/>
      <c r="X978" s="211"/>
      <c r="Y978" s="211"/>
      <c r="Z978" s="211"/>
    </row>
    <row r="979" spans="2:26" s="206" customFormat="1" x14ac:dyDescent="0.35">
      <c r="B979" s="228"/>
      <c r="P979" s="211"/>
      <c r="Q979" s="211"/>
      <c r="R979" s="211"/>
      <c r="S979" s="211"/>
      <c r="T979" s="211"/>
      <c r="U979" s="211"/>
      <c r="V979" s="211"/>
      <c r="W979" s="211"/>
      <c r="X979" s="211"/>
      <c r="Y979" s="211"/>
      <c r="Z979" s="211"/>
    </row>
    <row r="980" spans="2:26" s="206" customFormat="1" x14ac:dyDescent="0.35">
      <c r="B980" s="228"/>
      <c r="P980" s="211"/>
      <c r="Q980" s="211"/>
      <c r="R980" s="211"/>
      <c r="S980" s="211"/>
      <c r="T980" s="211"/>
      <c r="U980" s="211"/>
      <c r="V980" s="211"/>
      <c r="W980" s="211"/>
      <c r="X980" s="211"/>
      <c r="Y980" s="211"/>
      <c r="Z980" s="211"/>
    </row>
    <row r="981" spans="2:26" s="206" customFormat="1" x14ac:dyDescent="0.35">
      <c r="B981" s="228"/>
      <c r="P981" s="211"/>
      <c r="Q981" s="211"/>
      <c r="R981" s="211"/>
      <c r="S981" s="211"/>
      <c r="T981" s="211"/>
      <c r="U981" s="211"/>
      <c r="V981" s="211"/>
      <c r="W981" s="211"/>
      <c r="X981" s="211"/>
      <c r="Y981" s="211"/>
      <c r="Z981" s="211"/>
    </row>
    <row r="982" spans="2:26" s="206" customFormat="1" x14ac:dyDescent="0.35">
      <c r="B982" s="228"/>
      <c r="P982" s="211"/>
      <c r="Q982" s="211"/>
      <c r="R982" s="211"/>
      <c r="S982" s="211"/>
      <c r="T982" s="211"/>
      <c r="U982" s="211"/>
      <c r="V982" s="211"/>
      <c r="W982" s="211"/>
      <c r="X982" s="211"/>
      <c r="Y982" s="211"/>
      <c r="Z982" s="211"/>
    </row>
    <row r="983" spans="2:26" s="206" customFormat="1" x14ac:dyDescent="0.35">
      <c r="B983" s="228"/>
      <c r="P983" s="211"/>
      <c r="Q983" s="211"/>
      <c r="R983" s="211"/>
      <c r="S983" s="211"/>
      <c r="T983" s="211"/>
      <c r="U983" s="211"/>
      <c r="V983" s="211"/>
      <c r="W983" s="211"/>
      <c r="X983" s="211"/>
      <c r="Y983" s="211"/>
      <c r="Z983" s="211"/>
    </row>
    <row r="984" spans="2:26" s="206" customFormat="1" x14ac:dyDescent="0.35">
      <c r="B984" s="228"/>
      <c r="P984" s="211"/>
      <c r="Q984" s="211"/>
      <c r="R984" s="211"/>
      <c r="S984" s="211"/>
      <c r="T984" s="211"/>
      <c r="U984" s="211"/>
      <c r="V984" s="211"/>
      <c r="W984" s="211"/>
      <c r="X984" s="211"/>
      <c r="Y984" s="211"/>
      <c r="Z984" s="211"/>
    </row>
    <row r="985" spans="2:26" s="206" customFormat="1" x14ac:dyDescent="0.35">
      <c r="B985" s="228"/>
      <c r="P985" s="211"/>
      <c r="Q985" s="211"/>
      <c r="R985" s="211"/>
      <c r="S985" s="211"/>
      <c r="T985" s="211"/>
      <c r="U985" s="211"/>
      <c r="V985" s="211"/>
      <c r="W985" s="211"/>
      <c r="X985" s="211"/>
      <c r="Y985" s="211"/>
      <c r="Z985" s="211"/>
    </row>
    <row r="986" spans="2:26" s="206" customFormat="1" x14ac:dyDescent="0.35">
      <c r="B986" s="228"/>
      <c r="P986" s="211"/>
      <c r="Q986" s="211"/>
      <c r="R986" s="211"/>
      <c r="S986" s="211"/>
      <c r="T986" s="211"/>
      <c r="U986" s="211"/>
      <c r="V986" s="211"/>
      <c r="W986" s="211"/>
      <c r="X986" s="211"/>
      <c r="Y986" s="211"/>
      <c r="Z986" s="211"/>
    </row>
    <row r="987" spans="2:26" s="206" customFormat="1" x14ac:dyDescent="0.35">
      <c r="B987" s="228"/>
      <c r="P987" s="211"/>
      <c r="Q987" s="211"/>
      <c r="R987" s="211"/>
      <c r="S987" s="211"/>
      <c r="T987" s="211"/>
      <c r="U987" s="211"/>
      <c r="V987" s="211"/>
      <c r="W987" s="211"/>
      <c r="X987" s="211"/>
      <c r="Y987" s="211"/>
      <c r="Z987" s="211"/>
    </row>
    <row r="988" spans="2:26" s="206" customFormat="1" x14ac:dyDescent="0.35">
      <c r="B988" s="228"/>
      <c r="P988" s="211"/>
      <c r="Q988" s="211"/>
      <c r="R988" s="211"/>
      <c r="S988" s="211"/>
      <c r="T988" s="211"/>
      <c r="U988" s="211"/>
      <c r="V988" s="211"/>
      <c r="W988" s="211"/>
      <c r="X988" s="211"/>
      <c r="Y988" s="211"/>
      <c r="Z988" s="211"/>
    </row>
    <row r="989" spans="2:26" s="206" customFormat="1" x14ac:dyDescent="0.35">
      <c r="B989" s="228"/>
      <c r="P989" s="211"/>
      <c r="Q989" s="211"/>
      <c r="R989" s="211"/>
      <c r="S989" s="211"/>
      <c r="T989" s="211"/>
      <c r="U989" s="211"/>
      <c r="V989" s="211"/>
      <c r="W989" s="211"/>
      <c r="X989" s="211"/>
      <c r="Y989" s="211"/>
      <c r="Z989" s="211"/>
    </row>
    <row r="990" spans="2:26" s="206" customFormat="1" x14ac:dyDescent="0.35">
      <c r="B990" s="228"/>
      <c r="P990" s="211"/>
      <c r="Q990" s="211"/>
      <c r="R990" s="211"/>
      <c r="S990" s="211"/>
      <c r="T990" s="211"/>
      <c r="U990" s="211"/>
      <c r="V990" s="211"/>
      <c r="W990" s="211"/>
      <c r="X990" s="211"/>
      <c r="Y990" s="211"/>
      <c r="Z990" s="211"/>
    </row>
    <row r="991" spans="2:26" s="206" customFormat="1" x14ac:dyDescent="0.35">
      <c r="B991" s="228"/>
      <c r="P991" s="211"/>
      <c r="Q991" s="211"/>
      <c r="R991" s="211"/>
      <c r="S991" s="211"/>
      <c r="T991" s="211"/>
      <c r="U991" s="211"/>
      <c r="V991" s="211"/>
      <c r="W991" s="211"/>
      <c r="X991" s="211"/>
      <c r="Y991" s="211"/>
      <c r="Z991" s="211"/>
    </row>
    <row r="992" spans="2:26" s="206" customFormat="1" x14ac:dyDescent="0.35">
      <c r="B992" s="228"/>
      <c r="P992" s="211"/>
      <c r="Q992" s="211"/>
      <c r="R992" s="211"/>
      <c r="S992" s="211"/>
      <c r="T992" s="211"/>
      <c r="U992" s="211"/>
      <c r="V992" s="211"/>
      <c r="W992" s="211"/>
      <c r="X992" s="211"/>
      <c r="Y992" s="211"/>
      <c r="Z992" s="211"/>
    </row>
    <row r="993" spans="2:26" s="206" customFormat="1" x14ac:dyDescent="0.35">
      <c r="B993" s="228"/>
      <c r="P993" s="211"/>
      <c r="Q993" s="211"/>
      <c r="R993" s="211"/>
      <c r="S993" s="211"/>
      <c r="T993" s="211"/>
      <c r="U993" s="211"/>
      <c r="V993" s="211"/>
      <c r="W993" s="211"/>
      <c r="X993" s="211"/>
      <c r="Y993" s="211"/>
      <c r="Z993" s="211"/>
    </row>
    <row r="994" spans="2:26" s="206" customFormat="1" x14ac:dyDescent="0.35">
      <c r="B994" s="228"/>
      <c r="P994" s="211"/>
      <c r="Q994" s="211"/>
      <c r="R994" s="211"/>
      <c r="S994" s="211"/>
      <c r="T994" s="211"/>
      <c r="U994" s="211"/>
      <c r="V994" s="211"/>
      <c r="W994" s="211"/>
      <c r="X994" s="211"/>
      <c r="Y994" s="211"/>
      <c r="Z994" s="211"/>
    </row>
    <row r="995" spans="2:26" s="206" customFormat="1" x14ac:dyDescent="0.35">
      <c r="B995" s="228"/>
      <c r="P995" s="211"/>
      <c r="Q995" s="211"/>
      <c r="R995" s="211"/>
      <c r="S995" s="211"/>
      <c r="T995" s="211"/>
      <c r="U995" s="211"/>
      <c r="V995" s="211"/>
      <c r="W995" s="211"/>
      <c r="X995" s="211"/>
      <c r="Y995" s="211"/>
      <c r="Z995" s="211"/>
    </row>
    <row r="996" spans="2:26" s="206" customFormat="1" x14ac:dyDescent="0.35">
      <c r="B996" s="228"/>
      <c r="P996" s="211"/>
      <c r="Q996" s="211"/>
      <c r="R996" s="211"/>
      <c r="S996" s="211"/>
      <c r="T996" s="211"/>
      <c r="U996" s="211"/>
      <c r="V996" s="211"/>
      <c r="W996" s="211"/>
      <c r="X996" s="211"/>
      <c r="Y996" s="211"/>
      <c r="Z996" s="211"/>
    </row>
    <row r="997" spans="2:26" s="206" customFormat="1" x14ac:dyDescent="0.35">
      <c r="B997" s="228"/>
      <c r="P997" s="211"/>
      <c r="Q997" s="211"/>
      <c r="R997" s="211"/>
      <c r="S997" s="211"/>
      <c r="T997" s="211"/>
      <c r="U997" s="211"/>
      <c r="V997" s="211"/>
      <c r="W997" s="211"/>
      <c r="X997" s="211"/>
      <c r="Y997" s="211"/>
      <c r="Z997" s="211"/>
    </row>
    <row r="998" spans="2:26" s="206" customFormat="1" x14ac:dyDescent="0.35">
      <c r="B998" s="228"/>
      <c r="P998" s="211"/>
      <c r="Q998" s="211"/>
      <c r="R998" s="211"/>
      <c r="S998" s="211"/>
      <c r="T998" s="211"/>
      <c r="U998" s="211"/>
      <c r="V998" s="211"/>
      <c r="W998" s="211"/>
      <c r="X998" s="211"/>
      <c r="Y998" s="211"/>
      <c r="Z998" s="211"/>
    </row>
    <row r="999" spans="2:26" s="206" customFormat="1" x14ac:dyDescent="0.35">
      <c r="B999" s="228"/>
      <c r="P999" s="211"/>
      <c r="Q999" s="211"/>
      <c r="R999" s="211"/>
      <c r="S999" s="211"/>
      <c r="T999" s="211"/>
      <c r="U999" s="211"/>
      <c r="V999" s="211"/>
      <c r="W999" s="211"/>
      <c r="X999" s="211"/>
      <c r="Y999" s="211"/>
      <c r="Z999" s="211"/>
    </row>
    <row r="1000" spans="2:26" s="206" customFormat="1" x14ac:dyDescent="0.35">
      <c r="B1000" s="228"/>
      <c r="P1000" s="211"/>
      <c r="Q1000" s="211"/>
      <c r="R1000" s="211"/>
      <c r="S1000" s="211"/>
      <c r="T1000" s="211"/>
      <c r="U1000" s="211"/>
      <c r="V1000" s="211"/>
      <c r="W1000" s="211"/>
      <c r="X1000" s="211"/>
      <c r="Y1000" s="211"/>
      <c r="Z1000" s="211"/>
    </row>
    <row r="1001" spans="2:26" s="206" customFormat="1" x14ac:dyDescent="0.35">
      <c r="B1001" s="228"/>
      <c r="P1001" s="211"/>
      <c r="Q1001" s="211"/>
      <c r="R1001" s="211"/>
      <c r="S1001" s="211"/>
      <c r="T1001" s="211"/>
      <c r="U1001" s="211"/>
      <c r="V1001" s="211"/>
      <c r="W1001" s="211"/>
      <c r="X1001" s="211"/>
      <c r="Y1001" s="211"/>
      <c r="Z1001" s="211"/>
    </row>
    <row r="1002" spans="2:26" s="206" customFormat="1" x14ac:dyDescent="0.35">
      <c r="B1002" s="228"/>
      <c r="P1002" s="211"/>
      <c r="Q1002" s="211"/>
      <c r="R1002" s="211"/>
      <c r="S1002" s="211"/>
      <c r="T1002" s="211"/>
      <c r="U1002" s="211"/>
      <c r="V1002" s="211"/>
      <c r="W1002" s="211"/>
      <c r="X1002" s="211"/>
      <c r="Y1002" s="211"/>
      <c r="Z1002" s="211"/>
    </row>
    <row r="1003" spans="2:26" s="206" customFormat="1" x14ac:dyDescent="0.35">
      <c r="B1003" s="228"/>
      <c r="P1003" s="211"/>
      <c r="Q1003" s="211"/>
      <c r="R1003" s="211"/>
      <c r="S1003" s="211"/>
      <c r="T1003" s="211"/>
      <c r="U1003" s="211"/>
      <c r="V1003" s="211"/>
      <c r="W1003" s="211"/>
      <c r="X1003" s="211"/>
      <c r="Y1003" s="211"/>
      <c r="Z1003" s="211"/>
    </row>
    <row r="1004" spans="2:26" s="206" customFormat="1" x14ac:dyDescent="0.35">
      <c r="B1004" s="228"/>
      <c r="P1004" s="211"/>
      <c r="Q1004" s="211"/>
      <c r="R1004" s="211"/>
      <c r="S1004" s="211"/>
      <c r="T1004" s="211"/>
      <c r="U1004" s="211"/>
      <c r="V1004" s="211"/>
      <c r="W1004" s="211"/>
      <c r="X1004" s="211"/>
      <c r="Y1004" s="211"/>
      <c r="Z1004" s="211"/>
    </row>
    <row r="1005" spans="2:26" s="206" customFormat="1" x14ac:dyDescent="0.35">
      <c r="B1005" s="228"/>
      <c r="P1005" s="211"/>
      <c r="Q1005" s="211"/>
      <c r="R1005" s="211"/>
      <c r="S1005" s="211"/>
      <c r="T1005" s="211"/>
      <c r="U1005" s="211"/>
      <c r="V1005" s="211"/>
      <c r="W1005" s="211"/>
      <c r="X1005" s="211"/>
      <c r="Y1005" s="211"/>
      <c r="Z1005" s="211"/>
    </row>
    <row r="1006" spans="2:26" s="206" customFormat="1" x14ac:dyDescent="0.35">
      <c r="B1006" s="228"/>
      <c r="P1006" s="211"/>
      <c r="Q1006" s="211"/>
      <c r="R1006" s="211"/>
      <c r="S1006" s="211"/>
      <c r="T1006" s="211"/>
      <c r="U1006" s="211"/>
      <c r="V1006" s="211"/>
      <c r="W1006" s="211"/>
      <c r="X1006" s="211"/>
      <c r="Y1006" s="211"/>
      <c r="Z1006" s="211"/>
    </row>
    <row r="1007" spans="2:26" s="206" customFormat="1" x14ac:dyDescent="0.35">
      <c r="B1007" s="228"/>
      <c r="P1007" s="211"/>
      <c r="Q1007" s="211"/>
      <c r="R1007" s="211"/>
      <c r="S1007" s="211"/>
      <c r="T1007" s="211"/>
      <c r="U1007" s="211"/>
      <c r="V1007" s="211"/>
      <c r="W1007" s="211"/>
      <c r="X1007" s="211"/>
      <c r="Y1007" s="211"/>
      <c r="Z1007" s="211"/>
    </row>
    <row r="1008" spans="2:26" s="206" customFormat="1" x14ac:dyDescent="0.35">
      <c r="B1008" s="228"/>
      <c r="P1008" s="211"/>
      <c r="Q1008" s="211"/>
      <c r="R1008" s="211"/>
      <c r="S1008" s="211"/>
      <c r="T1008" s="211"/>
      <c r="U1008" s="211"/>
      <c r="V1008" s="211"/>
      <c r="W1008" s="211"/>
      <c r="X1008" s="211"/>
      <c r="Y1008" s="211"/>
      <c r="Z1008" s="211"/>
    </row>
    <row r="1009" spans="2:26" s="206" customFormat="1" x14ac:dyDescent="0.35">
      <c r="B1009" s="228"/>
      <c r="P1009" s="211"/>
      <c r="Q1009" s="211"/>
      <c r="R1009" s="211"/>
      <c r="S1009" s="211"/>
      <c r="T1009" s="211"/>
      <c r="U1009" s="211"/>
      <c r="V1009" s="211"/>
      <c r="W1009" s="211"/>
      <c r="X1009" s="211"/>
      <c r="Y1009" s="211"/>
      <c r="Z1009" s="211"/>
    </row>
    <row r="1010" spans="2:26" s="206" customFormat="1" x14ac:dyDescent="0.35">
      <c r="B1010" s="228"/>
      <c r="P1010" s="211"/>
      <c r="Q1010" s="211"/>
      <c r="R1010" s="211"/>
      <c r="S1010" s="211"/>
      <c r="T1010" s="211"/>
      <c r="U1010" s="211"/>
      <c r="V1010" s="211"/>
      <c r="W1010" s="211"/>
      <c r="X1010" s="211"/>
      <c r="Y1010" s="211"/>
      <c r="Z1010" s="211"/>
    </row>
    <row r="1011" spans="2:26" s="206" customFormat="1" x14ac:dyDescent="0.35">
      <c r="B1011" s="228"/>
      <c r="P1011" s="211"/>
      <c r="Q1011" s="211"/>
      <c r="R1011" s="211"/>
      <c r="S1011" s="211"/>
      <c r="T1011" s="211"/>
      <c r="U1011" s="211"/>
      <c r="V1011" s="211"/>
      <c r="W1011" s="211"/>
      <c r="X1011" s="211"/>
      <c r="Y1011" s="211"/>
      <c r="Z1011" s="211"/>
    </row>
    <row r="1012" spans="2:26" s="206" customFormat="1" x14ac:dyDescent="0.35">
      <c r="B1012" s="228"/>
      <c r="P1012" s="211"/>
      <c r="Q1012" s="211"/>
      <c r="R1012" s="211"/>
      <c r="S1012" s="211"/>
      <c r="T1012" s="211"/>
      <c r="U1012" s="211"/>
      <c r="V1012" s="211"/>
      <c r="W1012" s="211"/>
      <c r="X1012" s="211"/>
      <c r="Y1012" s="211"/>
      <c r="Z1012" s="211"/>
    </row>
    <row r="1013" spans="2:26" s="206" customFormat="1" x14ac:dyDescent="0.35">
      <c r="B1013" s="228"/>
      <c r="P1013" s="211"/>
      <c r="Q1013" s="211"/>
      <c r="R1013" s="211"/>
      <c r="S1013" s="211"/>
      <c r="T1013" s="211"/>
      <c r="U1013" s="211"/>
      <c r="V1013" s="211"/>
      <c r="W1013" s="211"/>
      <c r="X1013" s="211"/>
      <c r="Y1013" s="211"/>
      <c r="Z1013" s="211"/>
    </row>
    <row r="1014" spans="2:26" s="206" customFormat="1" x14ac:dyDescent="0.35">
      <c r="B1014" s="228"/>
      <c r="P1014" s="211"/>
      <c r="Q1014" s="211"/>
      <c r="R1014" s="211"/>
      <c r="S1014" s="211"/>
      <c r="T1014" s="211"/>
      <c r="U1014" s="211"/>
      <c r="V1014" s="211"/>
      <c r="W1014" s="211"/>
      <c r="X1014" s="211"/>
      <c r="Y1014" s="211"/>
      <c r="Z1014" s="211"/>
    </row>
    <row r="1015" spans="2:26" s="206" customFormat="1" x14ac:dyDescent="0.35">
      <c r="B1015" s="228"/>
      <c r="P1015" s="211"/>
      <c r="Q1015" s="211"/>
      <c r="R1015" s="211"/>
      <c r="S1015" s="211"/>
      <c r="T1015" s="211"/>
      <c r="U1015" s="211"/>
      <c r="V1015" s="211"/>
      <c r="W1015" s="211"/>
      <c r="X1015" s="211"/>
      <c r="Y1015" s="211"/>
      <c r="Z1015" s="211"/>
    </row>
    <row r="1016" spans="2:26" s="206" customFormat="1" x14ac:dyDescent="0.35">
      <c r="B1016" s="228"/>
      <c r="P1016" s="211"/>
      <c r="Q1016" s="211"/>
      <c r="R1016" s="211"/>
      <c r="S1016" s="211"/>
      <c r="T1016" s="211"/>
      <c r="U1016" s="211"/>
      <c r="V1016" s="211"/>
      <c r="W1016" s="211"/>
      <c r="X1016" s="211"/>
      <c r="Y1016" s="211"/>
      <c r="Z1016" s="211"/>
    </row>
    <row r="1017" spans="2:26" s="206" customFormat="1" x14ac:dyDescent="0.35">
      <c r="B1017" s="228"/>
      <c r="P1017" s="211"/>
      <c r="Q1017" s="211"/>
      <c r="R1017" s="211"/>
      <c r="S1017" s="211"/>
      <c r="T1017" s="211"/>
      <c r="U1017" s="211"/>
      <c r="V1017" s="211"/>
      <c r="W1017" s="211"/>
      <c r="X1017" s="211"/>
      <c r="Y1017" s="211"/>
      <c r="Z1017" s="211"/>
    </row>
    <row r="1018" spans="2:26" s="206" customFormat="1" x14ac:dyDescent="0.35">
      <c r="B1018" s="228"/>
      <c r="P1018" s="211"/>
      <c r="Q1018" s="211"/>
      <c r="R1018" s="211"/>
      <c r="S1018" s="211"/>
      <c r="T1018" s="211"/>
      <c r="U1018" s="211"/>
      <c r="V1018" s="211"/>
      <c r="W1018" s="211"/>
      <c r="X1018" s="211"/>
      <c r="Y1018" s="211"/>
      <c r="Z1018" s="211"/>
    </row>
    <row r="1019" spans="2:26" s="206" customFormat="1" x14ac:dyDescent="0.35">
      <c r="B1019" s="228"/>
      <c r="P1019" s="211"/>
      <c r="Q1019" s="211"/>
      <c r="R1019" s="211"/>
      <c r="S1019" s="211"/>
      <c r="T1019" s="211"/>
      <c r="U1019" s="211"/>
      <c r="V1019" s="211"/>
      <c r="W1019" s="211"/>
      <c r="X1019" s="211"/>
      <c r="Y1019" s="211"/>
      <c r="Z1019" s="211"/>
    </row>
    <row r="1020" spans="2:26" s="206" customFormat="1" x14ac:dyDescent="0.35">
      <c r="B1020" s="228"/>
      <c r="P1020" s="211"/>
      <c r="Q1020" s="211"/>
      <c r="R1020" s="211"/>
      <c r="S1020" s="211"/>
      <c r="T1020" s="211"/>
      <c r="U1020" s="211"/>
      <c r="V1020" s="211"/>
      <c r="W1020" s="211"/>
      <c r="X1020" s="211"/>
      <c r="Y1020" s="211"/>
      <c r="Z1020" s="211"/>
    </row>
    <row r="1021" spans="2:26" s="206" customFormat="1" x14ac:dyDescent="0.35">
      <c r="B1021" s="228"/>
      <c r="P1021" s="211"/>
      <c r="Q1021" s="211"/>
      <c r="R1021" s="211"/>
      <c r="S1021" s="211"/>
      <c r="T1021" s="211"/>
      <c r="U1021" s="211"/>
      <c r="V1021" s="211"/>
      <c r="W1021" s="211"/>
      <c r="X1021" s="211"/>
      <c r="Y1021" s="211"/>
      <c r="Z1021" s="211"/>
    </row>
    <row r="1022" spans="2:26" s="206" customFormat="1" x14ac:dyDescent="0.35">
      <c r="B1022" s="228"/>
      <c r="P1022" s="211"/>
      <c r="Q1022" s="211"/>
      <c r="R1022" s="211"/>
      <c r="S1022" s="211"/>
      <c r="T1022" s="211"/>
      <c r="U1022" s="211"/>
      <c r="V1022" s="211"/>
      <c r="W1022" s="211"/>
      <c r="X1022" s="211"/>
      <c r="Y1022" s="211"/>
      <c r="Z1022" s="211"/>
    </row>
    <row r="1023" spans="2:26" s="206" customFormat="1" x14ac:dyDescent="0.35">
      <c r="B1023" s="228"/>
      <c r="P1023" s="211"/>
      <c r="Q1023" s="211"/>
      <c r="R1023" s="211"/>
      <c r="S1023" s="211"/>
      <c r="T1023" s="211"/>
      <c r="U1023" s="211"/>
      <c r="V1023" s="211"/>
      <c r="W1023" s="211"/>
      <c r="X1023" s="211"/>
      <c r="Y1023" s="211"/>
      <c r="Z1023" s="211"/>
    </row>
    <row r="1024" spans="2:26" s="206" customFormat="1" x14ac:dyDescent="0.35">
      <c r="B1024" s="228"/>
      <c r="P1024" s="211"/>
      <c r="Q1024" s="211"/>
      <c r="R1024" s="211"/>
      <c r="S1024" s="211"/>
      <c r="T1024" s="211"/>
      <c r="U1024" s="211"/>
      <c r="V1024" s="211"/>
      <c r="W1024" s="211"/>
      <c r="X1024" s="211"/>
      <c r="Y1024" s="211"/>
      <c r="Z1024" s="211"/>
    </row>
    <row r="1025" spans="2:26" s="206" customFormat="1" x14ac:dyDescent="0.35">
      <c r="B1025" s="228"/>
      <c r="P1025" s="211"/>
      <c r="Q1025" s="211"/>
      <c r="R1025" s="211"/>
      <c r="S1025" s="211"/>
      <c r="T1025" s="211"/>
      <c r="U1025" s="211"/>
      <c r="V1025" s="211"/>
      <c r="W1025" s="211"/>
      <c r="X1025" s="211"/>
      <c r="Y1025" s="211"/>
      <c r="Z1025" s="211"/>
    </row>
    <row r="1026" spans="2:26" s="206" customFormat="1" x14ac:dyDescent="0.35">
      <c r="B1026" s="228"/>
      <c r="P1026" s="211"/>
      <c r="Q1026" s="211"/>
      <c r="R1026" s="211"/>
      <c r="S1026" s="211"/>
      <c r="T1026" s="211"/>
      <c r="U1026" s="211"/>
      <c r="V1026" s="211"/>
      <c r="W1026" s="211"/>
      <c r="X1026" s="211"/>
      <c r="Y1026" s="211"/>
      <c r="Z1026" s="211"/>
    </row>
    <row r="1027" spans="2:26" s="206" customFormat="1" x14ac:dyDescent="0.35">
      <c r="B1027" s="228"/>
      <c r="P1027" s="211"/>
      <c r="Q1027" s="211"/>
      <c r="R1027" s="211"/>
      <c r="S1027" s="211"/>
      <c r="T1027" s="211"/>
      <c r="U1027" s="211"/>
      <c r="V1027" s="211"/>
      <c r="W1027" s="211"/>
      <c r="X1027" s="211"/>
      <c r="Y1027" s="211"/>
      <c r="Z1027" s="211"/>
    </row>
    <row r="1028" spans="2:26" s="206" customFormat="1" x14ac:dyDescent="0.35">
      <c r="B1028" s="228"/>
      <c r="P1028" s="211"/>
      <c r="Q1028" s="211"/>
      <c r="R1028" s="211"/>
      <c r="S1028" s="211"/>
      <c r="T1028" s="211"/>
      <c r="U1028" s="211"/>
      <c r="V1028" s="211"/>
      <c r="W1028" s="211"/>
      <c r="X1028" s="211"/>
      <c r="Y1028" s="211"/>
      <c r="Z1028" s="211"/>
    </row>
    <row r="1029" spans="2:26" s="206" customFormat="1" x14ac:dyDescent="0.35">
      <c r="B1029" s="228"/>
      <c r="P1029" s="211"/>
      <c r="Q1029" s="211"/>
      <c r="R1029" s="211"/>
      <c r="S1029" s="211"/>
      <c r="T1029" s="211"/>
      <c r="U1029" s="211"/>
      <c r="V1029" s="211"/>
      <c r="W1029" s="211"/>
      <c r="X1029" s="211"/>
      <c r="Y1029" s="211"/>
      <c r="Z1029" s="211"/>
    </row>
    <row r="1030" spans="2:26" s="206" customFormat="1" x14ac:dyDescent="0.35">
      <c r="B1030" s="228"/>
      <c r="P1030" s="211"/>
      <c r="Q1030" s="211"/>
      <c r="R1030" s="211"/>
      <c r="S1030" s="211"/>
      <c r="T1030" s="211"/>
      <c r="U1030" s="211"/>
      <c r="V1030" s="211"/>
      <c r="W1030" s="211"/>
      <c r="X1030" s="211"/>
      <c r="Y1030" s="211"/>
      <c r="Z1030" s="211"/>
    </row>
    <row r="1031" spans="2:26" s="206" customFormat="1" x14ac:dyDescent="0.35">
      <c r="B1031" s="228"/>
      <c r="P1031" s="211"/>
      <c r="Q1031" s="211"/>
      <c r="R1031" s="211"/>
      <c r="S1031" s="211"/>
      <c r="T1031" s="211"/>
      <c r="U1031" s="211"/>
      <c r="V1031" s="211"/>
      <c r="W1031" s="211"/>
      <c r="X1031" s="211"/>
      <c r="Y1031" s="211"/>
      <c r="Z1031" s="211"/>
    </row>
    <row r="1032" spans="2:26" s="206" customFormat="1" x14ac:dyDescent="0.35">
      <c r="B1032" s="228"/>
      <c r="P1032" s="211"/>
      <c r="Q1032" s="211"/>
      <c r="R1032" s="211"/>
      <c r="S1032" s="211"/>
      <c r="T1032" s="211"/>
      <c r="U1032" s="211"/>
      <c r="V1032" s="211"/>
      <c r="W1032" s="211"/>
      <c r="X1032" s="211"/>
      <c r="Y1032" s="211"/>
      <c r="Z1032" s="211"/>
    </row>
    <row r="1033" spans="2:26" s="206" customFormat="1" x14ac:dyDescent="0.35">
      <c r="B1033" s="228"/>
      <c r="P1033" s="211"/>
      <c r="Q1033" s="211"/>
      <c r="R1033" s="211"/>
      <c r="S1033" s="211"/>
      <c r="T1033" s="211"/>
      <c r="U1033" s="211"/>
      <c r="V1033" s="211"/>
      <c r="W1033" s="211"/>
      <c r="X1033" s="211"/>
      <c r="Y1033" s="211"/>
      <c r="Z1033" s="211"/>
    </row>
    <row r="1034" spans="2:26" s="206" customFormat="1" x14ac:dyDescent="0.35">
      <c r="B1034" s="228"/>
      <c r="P1034" s="211"/>
      <c r="Q1034" s="211"/>
      <c r="R1034" s="211"/>
      <c r="S1034" s="211"/>
      <c r="T1034" s="211"/>
      <c r="U1034" s="211"/>
      <c r="V1034" s="211"/>
      <c r="W1034" s="211"/>
      <c r="X1034" s="211"/>
      <c r="Y1034" s="211"/>
      <c r="Z1034" s="211"/>
    </row>
    <row r="1035" spans="2:26" s="206" customFormat="1" x14ac:dyDescent="0.35">
      <c r="B1035" s="228"/>
      <c r="P1035" s="211"/>
      <c r="Q1035" s="211"/>
      <c r="R1035" s="211"/>
      <c r="S1035" s="211"/>
      <c r="T1035" s="211"/>
      <c r="U1035" s="211"/>
      <c r="V1035" s="211"/>
      <c r="W1035" s="211"/>
      <c r="X1035" s="211"/>
      <c r="Y1035" s="211"/>
      <c r="Z1035" s="211"/>
    </row>
    <row r="1036" spans="2:26" s="206" customFormat="1" x14ac:dyDescent="0.35">
      <c r="B1036" s="228"/>
      <c r="P1036" s="211"/>
      <c r="Q1036" s="211"/>
      <c r="R1036" s="211"/>
      <c r="S1036" s="211"/>
      <c r="T1036" s="211"/>
      <c r="U1036" s="211"/>
      <c r="V1036" s="211"/>
      <c r="W1036" s="211"/>
      <c r="X1036" s="211"/>
      <c r="Y1036" s="211"/>
      <c r="Z1036" s="211"/>
    </row>
    <row r="1037" spans="2:26" s="206" customFormat="1" x14ac:dyDescent="0.35">
      <c r="B1037" s="228"/>
      <c r="P1037" s="211"/>
      <c r="Q1037" s="211"/>
      <c r="R1037" s="211"/>
      <c r="S1037" s="211"/>
      <c r="T1037" s="211"/>
      <c r="U1037" s="211"/>
      <c r="V1037" s="211"/>
      <c r="W1037" s="211"/>
      <c r="X1037" s="211"/>
      <c r="Y1037" s="211"/>
      <c r="Z1037" s="211"/>
    </row>
    <row r="1038" spans="2:26" s="206" customFormat="1" x14ac:dyDescent="0.35">
      <c r="B1038" s="228"/>
      <c r="P1038" s="211"/>
      <c r="Q1038" s="211"/>
      <c r="R1038" s="211"/>
      <c r="S1038" s="211"/>
      <c r="T1038" s="211"/>
      <c r="U1038" s="211"/>
      <c r="V1038" s="211"/>
      <c r="W1038" s="211"/>
      <c r="X1038" s="211"/>
      <c r="Y1038" s="211"/>
      <c r="Z1038" s="211"/>
    </row>
    <row r="1039" spans="2:26" s="206" customFormat="1" x14ac:dyDescent="0.35">
      <c r="B1039" s="228"/>
      <c r="P1039" s="211"/>
      <c r="Q1039" s="211"/>
      <c r="R1039" s="211"/>
      <c r="S1039" s="211"/>
      <c r="T1039" s="211"/>
      <c r="U1039" s="211"/>
      <c r="V1039" s="211"/>
      <c r="W1039" s="211"/>
      <c r="X1039" s="211"/>
      <c r="Y1039" s="211"/>
      <c r="Z1039" s="211"/>
    </row>
    <row r="1040" spans="2:26" s="206" customFormat="1" x14ac:dyDescent="0.35">
      <c r="B1040" s="228"/>
      <c r="P1040" s="211"/>
      <c r="Q1040" s="211"/>
      <c r="R1040" s="211"/>
      <c r="S1040" s="211"/>
      <c r="T1040" s="211"/>
      <c r="U1040" s="211"/>
      <c r="V1040" s="211"/>
      <c r="W1040" s="211"/>
      <c r="X1040" s="211"/>
      <c r="Y1040" s="211"/>
      <c r="Z1040" s="211"/>
    </row>
    <row r="1041" spans="2:26" s="206" customFormat="1" x14ac:dyDescent="0.35">
      <c r="B1041" s="228"/>
      <c r="P1041" s="211"/>
      <c r="Q1041" s="211"/>
      <c r="R1041" s="211"/>
      <c r="S1041" s="211"/>
      <c r="T1041" s="211"/>
      <c r="U1041" s="211"/>
      <c r="V1041" s="211"/>
      <c r="W1041" s="211"/>
      <c r="X1041" s="211"/>
      <c r="Y1041" s="211"/>
      <c r="Z1041" s="211"/>
    </row>
    <row r="1042" spans="2:26" s="206" customFormat="1" x14ac:dyDescent="0.35">
      <c r="B1042" s="228"/>
      <c r="P1042" s="211"/>
      <c r="Q1042" s="211"/>
      <c r="R1042" s="211"/>
      <c r="S1042" s="211"/>
      <c r="T1042" s="211"/>
      <c r="U1042" s="211"/>
      <c r="V1042" s="211"/>
      <c r="W1042" s="211"/>
      <c r="X1042" s="211"/>
      <c r="Y1042" s="211"/>
      <c r="Z1042" s="211"/>
    </row>
    <row r="1043" spans="2:26" s="206" customFormat="1" x14ac:dyDescent="0.35">
      <c r="B1043" s="228"/>
      <c r="P1043" s="211"/>
      <c r="Q1043" s="211"/>
      <c r="R1043" s="211"/>
      <c r="S1043" s="211"/>
      <c r="T1043" s="211"/>
      <c r="U1043" s="211"/>
      <c r="V1043" s="211"/>
      <c r="W1043" s="211"/>
      <c r="X1043" s="211"/>
      <c r="Y1043" s="211"/>
      <c r="Z1043" s="211"/>
    </row>
    <row r="1044" spans="2:26" s="206" customFormat="1" x14ac:dyDescent="0.35">
      <c r="B1044" s="228"/>
      <c r="P1044" s="211"/>
      <c r="Q1044" s="211"/>
      <c r="R1044" s="211"/>
      <c r="S1044" s="211"/>
      <c r="T1044" s="211"/>
      <c r="U1044" s="211"/>
      <c r="V1044" s="211"/>
      <c r="W1044" s="211"/>
      <c r="X1044" s="211"/>
      <c r="Y1044" s="211"/>
      <c r="Z1044" s="211"/>
    </row>
    <row r="1045" spans="2:26" s="206" customFormat="1" x14ac:dyDescent="0.35">
      <c r="B1045" s="228"/>
      <c r="P1045" s="211"/>
      <c r="Q1045" s="211"/>
      <c r="R1045" s="211"/>
      <c r="S1045" s="211"/>
      <c r="T1045" s="211"/>
      <c r="U1045" s="211"/>
      <c r="V1045" s="211"/>
      <c r="W1045" s="211"/>
      <c r="X1045" s="211"/>
      <c r="Y1045" s="211"/>
      <c r="Z1045" s="211"/>
    </row>
    <row r="1046" spans="2:26" s="206" customFormat="1" x14ac:dyDescent="0.35">
      <c r="B1046" s="228"/>
      <c r="P1046" s="211"/>
      <c r="Q1046" s="211"/>
      <c r="R1046" s="211"/>
      <c r="S1046" s="211"/>
      <c r="T1046" s="211"/>
      <c r="U1046" s="211"/>
      <c r="V1046" s="211"/>
      <c r="W1046" s="211"/>
      <c r="X1046" s="211"/>
      <c r="Y1046" s="211"/>
      <c r="Z1046" s="211"/>
    </row>
    <row r="1047" spans="2:26" s="206" customFormat="1" x14ac:dyDescent="0.35">
      <c r="B1047" s="228"/>
      <c r="P1047" s="211"/>
      <c r="Q1047" s="211"/>
      <c r="R1047" s="211"/>
      <c r="S1047" s="211"/>
      <c r="T1047" s="211"/>
      <c r="U1047" s="211"/>
      <c r="V1047" s="211"/>
      <c r="W1047" s="211"/>
      <c r="X1047" s="211"/>
      <c r="Y1047" s="211"/>
      <c r="Z1047" s="211"/>
    </row>
    <row r="1048" spans="2:26" s="206" customFormat="1" x14ac:dyDescent="0.35">
      <c r="B1048" s="228"/>
      <c r="P1048" s="211"/>
      <c r="Q1048" s="211"/>
      <c r="R1048" s="211"/>
      <c r="S1048" s="211"/>
      <c r="T1048" s="211"/>
      <c r="U1048" s="211"/>
      <c r="V1048" s="211"/>
      <c r="W1048" s="211"/>
      <c r="X1048" s="211"/>
      <c r="Y1048" s="211"/>
      <c r="Z1048" s="211"/>
    </row>
    <row r="1049" spans="2:26" s="206" customFormat="1" x14ac:dyDescent="0.35">
      <c r="B1049" s="228"/>
      <c r="P1049" s="211"/>
      <c r="Q1049" s="211"/>
      <c r="R1049" s="211"/>
      <c r="S1049" s="211"/>
      <c r="T1049" s="211"/>
      <c r="U1049" s="211"/>
      <c r="V1049" s="211"/>
      <c r="W1049" s="211"/>
      <c r="X1049" s="211"/>
      <c r="Y1049" s="211"/>
      <c r="Z1049" s="211"/>
    </row>
    <row r="1050" spans="2:26" s="206" customFormat="1" x14ac:dyDescent="0.35">
      <c r="B1050" s="228"/>
      <c r="P1050" s="211"/>
      <c r="Q1050" s="211"/>
      <c r="R1050" s="211"/>
      <c r="S1050" s="211"/>
      <c r="T1050" s="211"/>
      <c r="U1050" s="211"/>
      <c r="V1050" s="211"/>
      <c r="W1050" s="211"/>
      <c r="X1050" s="211"/>
      <c r="Y1050" s="211"/>
      <c r="Z1050" s="211"/>
    </row>
    <row r="1051" spans="2:26" s="206" customFormat="1" x14ac:dyDescent="0.35">
      <c r="B1051" s="228"/>
      <c r="P1051" s="211"/>
      <c r="Q1051" s="211"/>
      <c r="R1051" s="211"/>
      <c r="S1051" s="211"/>
      <c r="T1051" s="211"/>
      <c r="U1051" s="211"/>
      <c r="V1051" s="211"/>
      <c r="W1051" s="211"/>
      <c r="X1051" s="211"/>
      <c r="Y1051" s="211"/>
      <c r="Z1051" s="211"/>
    </row>
    <row r="1052" spans="2:26" s="206" customFormat="1" x14ac:dyDescent="0.35">
      <c r="B1052" s="228"/>
      <c r="P1052" s="211"/>
      <c r="Q1052" s="211"/>
      <c r="R1052" s="211"/>
      <c r="S1052" s="211"/>
      <c r="T1052" s="211"/>
      <c r="U1052" s="211"/>
      <c r="V1052" s="211"/>
      <c r="W1052" s="211"/>
      <c r="X1052" s="211"/>
      <c r="Y1052" s="211"/>
      <c r="Z1052" s="211"/>
    </row>
    <row r="1053" spans="2:26" s="206" customFormat="1" x14ac:dyDescent="0.35">
      <c r="B1053" s="228"/>
      <c r="P1053" s="211"/>
      <c r="Q1053" s="211"/>
      <c r="R1053" s="211"/>
      <c r="S1053" s="211"/>
      <c r="T1053" s="211"/>
      <c r="U1053" s="211"/>
      <c r="V1053" s="211"/>
      <c r="W1053" s="211"/>
      <c r="X1053" s="211"/>
      <c r="Y1053" s="211"/>
      <c r="Z1053" s="211"/>
    </row>
    <row r="1054" spans="2:26" s="206" customFormat="1" x14ac:dyDescent="0.35">
      <c r="B1054" s="228"/>
      <c r="P1054" s="211"/>
      <c r="Q1054" s="211"/>
      <c r="R1054" s="211"/>
      <c r="S1054" s="211"/>
      <c r="T1054" s="211"/>
      <c r="U1054" s="211"/>
      <c r="V1054" s="211"/>
      <c r="W1054" s="211"/>
      <c r="X1054" s="211"/>
      <c r="Y1054" s="211"/>
      <c r="Z1054" s="211"/>
    </row>
    <row r="1055" spans="2:26" s="206" customFormat="1" x14ac:dyDescent="0.35">
      <c r="B1055" s="228"/>
      <c r="P1055" s="211"/>
      <c r="Q1055" s="211"/>
      <c r="R1055" s="211"/>
      <c r="S1055" s="211"/>
      <c r="T1055" s="211"/>
      <c r="U1055" s="211"/>
      <c r="V1055" s="211"/>
      <c r="W1055" s="211"/>
      <c r="X1055" s="211"/>
      <c r="Y1055" s="211"/>
      <c r="Z1055" s="211"/>
    </row>
    <row r="1056" spans="2:26" s="206" customFormat="1" x14ac:dyDescent="0.35">
      <c r="B1056" s="228"/>
      <c r="P1056" s="211"/>
      <c r="Q1056" s="211"/>
      <c r="R1056" s="211"/>
      <c r="S1056" s="211"/>
      <c r="T1056" s="211"/>
      <c r="U1056" s="211"/>
      <c r="V1056" s="211"/>
      <c r="W1056" s="211"/>
      <c r="X1056" s="211"/>
      <c r="Y1056" s="211"/>
      <c r="Z1056" s="211"/>
    </row>
    <row r="1057" spans="2:26" s="206" customFormat="1" x14ac:dyDescent="0.35">
      <c r="B1057" s="228"/>
      <c r="P1057" s="211"/>
      <c r="Q1057" s="211"/>
      <c r="R1057" s="211"/>
      <c r="S1057" s="211"/>
      <c r="T1057" s="211"/>
      <c r="U1057" s="211"/>
      <c r="V1057" s="211"/>
      <c r="W1057" s="211"/>
      <c r="X1057" s="211"/>
      <c r="Y1057" s="211"/>
      <c r="Z1057" s="211"/>
    </row>
    <row r="1058" spans="2:26" s="206" customFormat="1" x14ac:dyDescent="0.35">
      <c r="B1058" s="228"/>
      <c r="P1058" s="211"/>
      <c r="Q1058" s="211"/>
      <c r="R1058" s="211"/>
      <c r="S1058" s="211"/>
      <c r="T1058" s="211"/>
      <c r="U1058" s="211"/>
      <c r="V1058" s="211"/>
      <c r="W1058" s="211"/>
      <c r="X1058" s="211"/>
      <c r="Y1058" s="211"/>
      <c r="Z1058" s="211"/>
    </row>
    <row r="1059" spans="2:26" s="206" customFormat="1" x14ac:dyDescent="0.35">
      <c r="B1059" s="228"/>
      <c r="P1059" s="211"/>
      <c r="Q1059" s="211"/>
      <c r="R1059" s="211"/>
      <c r="S1059" s="211"/>
      <c r="T1059" s="211"/>
      <c r="U1059" s="211"/>
      <c r="V1059" s="211"/>
      <c r="W1059" s="211"/>
      <c r="X1059" s="211"/>
      <c r="Y1059" s="211"/>
      <c r="Z1059" s="211"/>
    </row>
    <row r="1060" spans="2:26" s="206" customFormat="1" x14ac:dyDescent="0.35">
      <c r="B1060" s="228"/>
      <c r="P1060" s="211"/>
      <c r="Q1060" s="211"/>
      <c r="R1060" s="211"/>
      <c r="S1060" s="211"/>
      <c r="T1060" s="211"/>
      <c r="U1060" s="211"/>
      <c r="V1060" s="211"/>
      <c r="W1060" s="211"/>
      <c r="X1060" s="211"/>
      <c r="Y1060" s="211"/>
      <c r="Z1060" s="211"/>
    </row>
    <row r="1061" spans="2:26" s="206" customFormat="1" x14ac:dyDescent="0.35">
      <c r="B1061" s="228"/>
      <c r="P1061" s="211"/>
      <c r="Q1061" s="211"/>
      <c r="R1061" s="211"/>
      <c r="S1061" s="211"/>
      <c r="T1061" s="211"/>
      <c r="U1061" s="211"/>
      <c r="V1061" s="211"/>
      <c r="W1061" s="211"/>
      <c r="X1061" s="211"/>
      <c r="Y1061" s="211"/>
      <c r="Z1061" s="211"/>
    </row>
    <row r="1062" spans="2:26" s="206" customFormat="1" x14ac:dyDescent="0.35">
      <c r="B1062" s="228"/>
      <c r="P1062" s="211"/>
      <c r="Q1062" s="211"/>
      <c r="R1062" s="211"/>
      <c r="S1062" s="211"/>
      <c r="T1062" s="211"/>
      <c r="U1062" s="211"/>
      <c r="V1062" s="211"/>
      <c r="W1062" s="211"/>
      <c r="X1062" s="211"/>
      <c r="Y1062" s="211"/>
      <c r="Z1062" s="211"/>
    </row>
    <row r="1063" spans="2:26" s="206" customFormat="1" x14ac:dyDescent="0.35">
      <c r="B1063" s="228"/>
      <c r="P1063" s="211"/>
      <c r="Q1063" s="211"/>
      <c r="R1063" s="211"/>
      <c r="S1063" s="211"/>
      <c r="T1063" s="211"/>
      <c r="U1063" s="211"/>
      <c r="V1063" s="211"/>
      <c r="W1063" s="211"/>
      <c r="X1063" s="211"/>
      <c r="Y1063" s="211"/>
      <c r="Z1063" s="211"/>
    </row>
    <row r="1064" spans="2:26" s="206" customFormat="1" x14ac:dyDescent="0.35">
      <c r="B1064" s="228"/>
      <c r="P1064" s="211"/>
      <c r="Q1064" s="211"/>
      <c r="R1064" s="211"/>
      <c r="S1064" s="211"/>
      <c r="T1064" s="211"/>
      <c r="U1064" s="211"/>
      <c r="V1064" s="211"/>
      <c r="W1064" s="211"/>
      <c r="X1064" s="211"/>
      <c r="Y1064" s="211"/>
      <c r="Z1064" s="211"/>
    </row>
    <row r="1065" spans="2:26" s="206" customFormat="1" x14ac:dyDescent="0.35">
      <c r="B1065" s="228"/>
      <c r="P1065" s="211"/>
      <c r="Q1065" s="211"/>
      <c r="R1065" s="211"/>
      <c r="S1065" s="211"/>
      <c r="T1065" s="211"/>
      <c r="U1065" s="211"/>
      <c r="V1065" s="211"/>
      <c r="W1065" s="211"/>
      <c r="X1065" s="211"/>
      <c r="Y1065" s="211"/>
      <c r="Z1065" s="211"/>
    </row>
    <row r="1066" spans="2:26" s="206" customFormat="1" x14ac:dyDescent="0.35">
      <c r="B1066" s="228"/>
      <c r="P1066" s="211"/>
      <c r="Q1066" s="211"/>
      <c r="R1066" s="211"/>
      <c r="S1066" s="211"/>
      <c r="T1066" s="211"/>
      <c r="U1066" s="211"/>
      <c r="V1066" s="211"/>
      <c r="W1066" s="211"/>
      <c r="X1066" s="211"/>
      <c r="Y1066" s="211"/>
      <c r="Z1066" s="211"/>
    </row>
    <row r="1067" spans="2:26" s="206" customFormat="1" x14ac:dyDescent="0.35">
      <c r="B1067" s="228"/>
      <c r="P1067" s="211"/>
      <c r="Q1067" s="211"/>
      <c r="R1067" s="211"/>
      <c r="S1067" s="211"/>
      <c r="T1067" s="211"/>
      <c r="U1067" s="211"/>
      <c r="V1067" s="211"/>
      <c r="W1067" s="211"/>
      <c r="X1067" s="211"/>
      <c r="Y1067" s="211"/>
      <c r="Z1067" s="211"/>
    </row>
    <row r="1068" spans="2:26" s="206" customFormat="1" x14ac:dyDescent="0.35">
      <c r="B1068" s="228"/>
      <c r="P1068" s="211"/>
      <c r="Q1068" s="211"/>
      <c r="R1068" s="211"/>
      <c r="S1068" s="211"/>
      <c r="T1068" s="211"/>
      <c r="U1068" s="211"/>
      <c r="V1068" s="211"/>
      <c r="W1068" s="211"/>
      <c r="X1068" s="211"/>
      <c r="Y1068" s="211"/>
      <c r="Z1068" s="211"/>
    </row>
    <row r="1069" spans="2:26" s="206" customFormat="1" x14ac:dyDescent="0.35">
      <c r="B1069" s="228"/>
      <c r="P1069" s="211"/>
      <c r="Q1069" s="211"/>
      <c r="R1069" s="211"/>
      <c r="S1069" s="211"/>
      <c r="T1069" s="211"/>
      <c r="U1069" s="211"/>
      <c r="V1069" s="211"/>
      <c r="W1069" s="211"/>
      <c r="X1069" s="211"/>
      <c r="Y1069" s="211"/>
      <c r="Z1069" s="211"/>
    </row>
    <row r="1070" spans="2:26" s="206" customFormat="1" x14ac:dyDescent="0.35">
      <c r="B1070" s="228"/>
      <c r="P1070" s="211"/>
      <c r="Q1070" s="211"/>
      <c r="R1070" s="211"/>
      <c r="S1070" s="211"/>
      <c r="T1070" s="211"/>
      <c r="U1070" s="211"/>
      <c r="V1070" s="211"/>
      <c r="W1070" s="211"/>
      <c r="X1070" s="211"/>
      <c r="Y1070" s="211"/>
      <c r="Z1070" s="211"/>
    </row>
    <row r="1071" spans="2:26" s="206" customFormat="1" x14ac:dyDescent="0.35">
      <c r="B1071" s="228"/>
      <c r="P1071" s="211"/>
      <c r="Q1071" s="211"/>
      <c r="R1071" s="211"/>
      <c r="S1071" s="211"/>
      <c r="T1071" s="211"/>
      <c r="U1071" s="211"/>
      <c r="V1071" s="211"/>
      <c r="W1071" s="211"/>
      <c r="X1071" s="211"/>
      <c r="Y1071" s="211"/>
      <c r="Z1071" s="211"/>
    </row>
    <row r="1072" spans="2:26" s="206" customFormat="1" x14ac:dyDescent="0.35">
      <c r="B1072" s="228"/>
      <c r="P1072" s="211"/>
      <c r="Q1072" s="211"/>
      <c r="R1072" s="211"/>
      <c r="S1072" s="211"/>
      <c r="T1072" s="211"/>
      <c r="U1072" s="211"/>
      <c r="V1072" s="211"/>
      <c r="W1072" s="211"/>
      <c r="X1072" s="211"/>
      <c r="Y1072" s="211"/>
      <c r="Z1072" s="211"/>
    </row>
    <row r="1073" spans="2:26" s="206" customFormat="1" x14ac:dyDescent="0.35">
      <c r="B1073" s="228"/>
      <c r="P1073" s="211"/>
      <c r="Q1073" s="211"/>
      <c r="R1073" s="211"/>
      <c r="S1073" s="211"/>
      <c r="T1073" s="211"/>
      <c r="U1073" s="211"/>
      <c r="V1073" s="211"/>
      <c r="W1073" s="211"/>
      <c r="X1073" s="211"/>
      <c r="Y1073" s="211"/>
      <c r="Z1073" s="211"/>
    </row>
    <row r="1074" spans="2:26" s="206" customFormat="1" x14ac:dyDescent="0.35">
      <c r="B1074" s="228"/>
      <c r="P1074" s="211"/>
      <c r="Q1074" s="211"/>
      <c r="R1074" s="211"/>
      <c r="S1074" s="211"/>
      <c r="T1074" s="211"/>
      <c r="U1074" s="211"/>
      <c r="V1074" s="211"/>
      <c r="W1074" s="211"/>
      <c r="X1074" s="211"/>
      <c r="Y1074" s="211"/>
      <c r="Z1074" s="211"/>
    </row>
    <row r="1075" spans="2:26" s="206" customFormat="1" x14ac:dyDescent="0.35">
      <c r="B1075" s="228"/>
      <c r="P1075" s="211"/>
      <c r="Q1075" s="211"/>
      <c r="R1075" s="211"/>
      <c r="S1075" s="211"/>
      <c r="T1075" s="211"/>
      <c r="U1075" s="211"/>
      <c r="V1075" s="211"/>
      <c r="W1075" s="211"/>
      <c r="X1075" s="211"/>
      <c r="Y1075" s="211"/>
      <c r="Z1075" s="211"/>
    </row>
    <row r="1076" spans="2:26" s="206" customFormat="1" x14ac:dyDescent="0.35">
      <c r="B1076" s="228"/>
      <c r="P1076" s="211"/>
      <c r="Q1076" s="211"/>
      <c r="R1076" s="211"/>
      <c r="S1076" s="211"/>
      <c r="T1076" s="211"/>
      <c r="U1076" s="211"/>
      <c r="V1076" s="211"/>
      <c r="W1076" s="211"/>
      <c r="X1076" s="211"/>
      <c r="Y1076" s="211"/>
      <c r="Z1076" s="211"/>
    </row>
    <row r="1077" spans="2:26" s="206" customFormat="1" x14ac:dyDescent="0.35">
      <c r="B1077" s="228"/>
      <c r="P1077" s="211"/>
      <c r="Q1077" s="211"/>
      <c r="R1077" s="211"/>
      <c r="S1077" s="211"/>
      <c r="T1077" s="211"/>
      <c r="U1077" s="211"/>
      <c r="V1077" s="211"/>
      <c r="W1077" s="211"/>
      <c r="X1077" s="211"/>
      <c r="Y1077" s="211"/>
      <c r="Z1077" s="211"/>
    </row>
    <row r="1078" spans="2:26" s="206" customFormat="1" x14ac:dyDescent="0.35">
      <c r="B1078" s="228"/>
      <c r="P1078" s="211"/>
      <c r="Q1078" s="211"/>
      <c r="R1078" s="211"/>
      <c r="S1078" s="211"/>
      <c r="T1078" s="211"/>
      <c r="U1078" s="211"/>
      <c r="V1078" s="211"/>
      <c r="W1078" s="211"/>
      <c r="X1078" s="211"/>
      <c r="Y1078" s="211"/>
      <c r="Z1078" s="211"/>
    </row>
    <row r="1079" spans="2:26" s="206" customFormat="1" x14ac:dyDescent="0.35">
      <c r="B1079" s="228"/>
      <c r="P1079" s="211"/>
      <c r="Q1079" s="211"/>
      <c r="R1079" s="211"/>
      <c r="S1079" s="211"/>
      <c r="T1079" s="211"/>
      <c r="U1079" s="211"/>
      <c r="V1079" s="211"/>
      <c r="W1079" s="211"/>
      <c r="X1079" s="211"/>
      <c r="Y1079" s="211"/>
      <c r="Z1079" s="211"/>
    </row>
    <row r="1080" spans="2:26" s="206" customFormat="1" x14ac:dyDescent="0.35">
      <c r="B1080" s="228"/>
      <c r="P1080" s="211"/>
      <c r="Q1080" s="211"/>
      <c r="R1080" s="211"/>
      <c r="S1080" s="211"/>
      <c r="T1080" s="211"/>
      <c r="U1080" s="211"/>
      <c r="V1080" s="211"/>
      <c r="W1080" s="211"/>
      <c r="X1080" s="211"/>
      <c r="Y1080" s="211"/>
      <c r="Z1080" s="211"/>
    </row>
    <row r="1081" spans="2:26" s="206" customFormat="1" x14ac:dyDescent="0.35">
      <c r="B1081" s="228"/>
      <c r="P1081" s="211"/>
      <c r="Q1081" s="211"/>
      <c r="R1081" s="211"/>
      <c r="S1081" s="211"/>
      <c r="T1081" s="211"/>
      <c r="U1081" s="211"/>
      <c r="V1081" s="211"/>
      <c r="W1081" s="211"/>
      <c r="X1081" s="211"/>
      <c r="Y1081" s="211"/>
      <c r="Z1081" s="211"/>
    </row>
    <row r="1082" spans="2:26" s="206" customFormat="1" x14ac:dyDescent="0.35">
      <c r="B1082" s="228"/>
      <c r="P1082" s="211"/>
      <c r="Q1082" s="211"/>
      <c r="R1082" s="211"/>
      <c r="S1082" s="211"/>
      <c r="T1082" s="211"/>
      <c r="U1082" s="211"/>
      <c r="V1082" s="211"/>
      <c r="W1082" s="211"/>
      <c r="X1082" s="211"/>
      <c r="Y1082" s="211"/>
      <c r="Z1082" s="211"/>
    </row>
    <row r="1083" spans="2:26" s="206" customFormat="1" x14ac:dyDescent="0.35">
      <c r="B1083" s="228"/>
      <c r="P1083" s="211"/>
      <c r="Q1083" s="211"/>
      <c r="R1083" s="211"/>
      <c r="S1083" s="211"/>
      <c r="T1083" s="211"/>
      <c r="U1083" s="211"/>
      <c r="V1083" s="211"/>
      <c r="W1083" s="211"/>
      <c r="X1083" s="211"/>
      <c r="Y1083" s="211"/>
      <c r="Z1083" s="211"/>
    </row>
    <row r="1084" spans="2:26" s="206" customFormat="1" x14ac:dyDescent="0.35">
      <c r="B1084" s="228"/>
      <c r="P1084" s="211"/>
      <c r="Q1084" s="211"/>
      <c r="R1084" s="211"/>
      <c r="S1084" s="211"/>
      <c r="T1084" s="211"/>
      <c r="U1084" s="211"/>
      <c r="V1084" s="211"/>
      <c r="W1084" s="211"/>
      <c r="X1084" s="211"/>
      <c r="Y1084" s="211"/>
      <c r="Z1084" s="211"/>
    </row>
    <row r="1085" spans="2:26" s="206" customFormat="1" x14ac:dyDescent="0.35">
      <c r="B1085" s="228"/>
      <c r="P1085" s="211"/>
      <c r="Q1085" s="211"/>
      <c r="R1085" s="211"/>
      <c r="S1085" s="211"/>
      <c r="T1085" s="211"/>
      <c r="U1085" s="211"/>
      <c r="V1085" s="211"/>
      <c r="W1085" s="211"/>
      <c r="X1085" s="211"/>
      <c r="Y1085" s="211"/>
      <c r="Z1085" s="211"/>
    </row>
    <row r="1086" spans="2:26" s="206" customFormat="1" x14ac:dyDescent="0.35">
      <c r="B1086" s="228"/>
      <c r="P1086" s="211"/>
      <c r="Q1086" s="211"/>
      <c r="R1086" s="211"/>
      <c r="S1086" s="211"/>
      <c r="T1086" s="211"/>
      <c r="U1086" s="211"/>
      <c r="V1086" s="211"/>
      <c r="W1086" s="211"/>
      <c r="X1086" s="211"/>
      <c r="Y1086" s="211"/>
      <c r="Z1086" s="211"/>
    </row>
    <row r="1087" spans="2:26" s="206" customFormat="1" x14ac:dyDescent="0.35">
      <c r="B1087" s="228"/>
      <c r="P1087" s="211"/>
      <c r="Q1087" s="211"/>
      <c r="R1087" s="211"/>
      <c r="S1087" s="211"/>
      <c r="T1087" s="211"/>
      <c r="U1087" s="211"/>
      <c r="V1087" s="211"/>
      <c r="W1087" s="211"/>
      <c r="X1087" s="211"/>
      <c r="Y1087" s="211"/>
      <c r="Z1087" s="211"/>
    </row>
    <row r="1088" spans="2:26" s="206" customFormat="1" x14ac:dyDescent="0.35">
      <c r="B1088" s="228"/>
      <c r="P1088" s="211"/>
      <c r="Q1088" s="211"/>
      <c r="R1088" s="211"/>
      <c r="S1088" s="211"/>
      <c r="T1088" s="211"/>
      <c r="U1088" s="211"/>
      <c r="V1088" s="211"/>
      <c r="W1088" s="211"/>
      <c r="X1088" s="211"/>
      <c r="Y1088" s="211"/>
      <c r="Z1088" s="211"/>
    </row>
    <row r="1089" spans="2:26" s="206" customFormat="1" x14ac:dyDescent="0.35">
      <c r="B1089" s="228"/>
      <c r="P1089" s="211"/>
      <c r="Q1089" s="211"/>
      <c r="R1089" s="211"/>
      <c r="S1089" s="211"/>
      <c r="T1089" s="211"/>
      <c r="U1089" s="211"/>
      <c r="V1089" s="211"/>
      <c r="W1089" s="211"/>
      <c r="X1089" s="211"/>
      <c r="Y1089" s="211"/>
      <c r="Z1089" s="211"/>
    </row>
    <row r="1090" spans="2:26" s="206" customFormat="1" x14ac:dyDescent="0.35">
      <c r="B1090" s="228"/>
      <c r="P1090" s="211"/>
      <c r="Q1090" s="211"/>
      <c r="R1090" s="211"/>
      <c r="S1090" s="211"/>
      <c r="T1090" s="211"/>
      <c r="U1090" s="211"/>
      <c r="V1090" s="211"/>
      <c r="W1090" s="211"/>
      <c r="X1090" s="211"/>
      <c r="Y1090" s="211"/>
      <c r="Z1090" s="211"/>
    </row>
    <row r="1091" spans="2:26" s="206" customFormat="1" x14ac:dyDescent="0.35">
      <c r="B1091" s="228"/>
      <c r="P1091" s="211"/>
      <c r="Q1091" s="211"/>
      <c r="R1091" s="211"/>
      <c r="S1091" s="211"/>
      <c r="T1091" s="211"/>
      <c r="U1091" s="211"/>
      <c r="V1091" s="211"/>
      <c r="W1091" s="211"/>
      <c r="X1091" s="211"/>
      <c r="Y1091" s="211"/>
      <c r="Z1091" s="211"/>
    </row>
    <row r="1092" spans="2:26" s="206" customFormat="1" x14ac:dyDescent="0.35">
      <c r="B1092" s="228"/>
      <c r="P1092" s="211"/>
      <c r="Q1092" s="211"/>
      <c r="R1092" s="211"/>
      <c r="S1092" s="211"/>
      <c r="T1092" s="211"/>
      <c r="U1092" s="211"/>
      <c r="V1092" s="211"/>
      <c r="W1092" s="211"/>
      <c r="X1092" s="211"/>
      <c r="Y1092" s="211"/>
      <c r="Z1092" s="211"/>
    </row>
    <row r="1093" spans="2:26" s="206" customFormat="1" x14ac:dyDescent="0.35">
      <c r="B1093" s="228"/>
      <c r="P1093" s="211"/>
      <c r="Q1093" s="211"/>
      <c r="R1093" s="211"/>
      <c r="S1093" s="211"/>
      <c r="T1093" s="211"/>
      <c r="U1093" s="211"/>
      <c r="V1093" s="211"/>
      <c r="W1093" s="211"/>
      <c r="X1093" s="211"/>
      <c r="Y1093" s="211"/>
      <c r="Z1093" s="211"/>
    </row>
    <row r="1094" spans="2:26" s="206" customFormat="1" x14ac:dyDescent="0.35">
      <c r="B1094" s="228"/>
      <c r="P1094" s="211"/>
      <c r="Q1094" s="211"/>
      <c r="R1094" s="211"/>
      <c r="S1094" s="211"/>
      <c r="T1094" s="211"/>
      <c r="U1094" s="211"/>
      <c r="V1094" s="211"/>
      <c r="W1094" s="211"/>
      <c r="X1094" s="211"/>
      <c r="Y1094" s="211"/>
      <c r="Z1094" s="211"/>
    </row>
    <row r="1095" spans="2:26" s="206" customFormat="1" x14ac:dyDescent="0.35">
      <c r="B1095" s="228"/>
      <c r="P1095" s="211"/>
      <c r="Q1095" s="211"/>
      <c r="R1095" s="211"/>
      <c r="S1095" s="211"/>
      <c r="T1095" s="211"/>
      <c r="U1095" s="211"/>
      <c r="V1095" s="211"/>
      <c r="W1095" s="211"/>
      <c r="X1095" s="211"/>
      <c r="Y1095" s="211"/>
      <c r="Z1095" s="211"/>
    </row>
    <row r="1096" spans="2:26" s="206" customFormat="1" x14ac:dyDescent="0.35">
      <c r="B1096" s="228"/>
      <c r="P1096" s="211"/>
      <c r="Q1096" s="211"/>
      <c r="R1096" s="211"/>
      <c r="S1096" s="211"/>
      <c r="T1096" s="211"/>
      <c r="U1096" s="211"/>
      <c r="V1096" s="211"/>
      <c r="W1096" s="211"/>
      <c r="X1096" s="211"/>
      <c r="Y1096" s="211"/>
      <c r="Z1096" s="211"/>
    </row>
    <row r="1097" spans="2:26" s="206" customFormat="1" x14ac:dyDescent="0.35">
      <c r="B1097" s="228"/>
      <c r="P1097" s="211"/>
      <c r="Q1097" s="211"/>
      <c r="R1097" s="211"/>
      <c r="S1097" s="211"/>
      <c r="T1097" s="211"/>
      <c r="U1097" s="211"/>
      <c r="V1097" s="211"/>
      <c r="W1097" s="211"/>
      <c r="X1097" s="211"/>
      <c r="Y1097" s="211"/>
      <c r="Z1097" s="211"/>
    </row>
    <row r="1098" spans="2:26" s="206" customFormat="1" x14ac:dyDescent="0.35">
      <c r="B1098" s="228"/>
      <c r="P1098" s="211"/>
      <c r="Q1098" s="211"/>
      <c r="R1098" s="211"/>
      <c r="S1098" s="211"/>
      <c r="T1098" s="211"/>
      <c r="U1098" s="211"/>
      <c r="V1098" s="211"/>
      <c r="W1098" s="211"/>
      <c r="X1098" s="211"/>
      <c r="Y1098" s="211"/>
      <c r="Z1098" s="211"/>
    </row>
    <row r="1099" spans="2:26" s="206" customFormat="1" x14ac:dyDescent="0.35">
      <c r="B1099" s="228"/>
      <c r="P1099" s="211"/>
      <c r="Q1099" s="211"/>
      <c r="R1099" s="211"/>
      <c r="S1099" s="211"/>
      <c r="T1099" s="211"/>
      <c r="U1099" s="211"/>
      <c r="V1099" s="211"/>
      <c r="W1099" s="211"/>
      <c r="X1099" s="211"/>
      <c r="Y1099" s="211"/>
      <c r="Z1099" s="211"/>
    </row>
    <row r="1100" spans="2:26" s="206" customFormat="1" x14ac:dyDescent="0.35">
      <c r="B1100" s="228"/>
      <c r="P1100" s="211"/>
      <c r="Q1100" s="211"/>
      <c r="R1100" s="211"/>
      <c r="S1100" s="211"/>
      <c r="T1100" s="211"/>
      <c r="U1100" s="211"/>
      <c r="V1100" s="211"/>
      <c r="W1100" s="211"/>
      <c r="X1100" s="211"/>
      <c r="Y1100" s="211"/>
      <c r="Z1100" s="211"/>
    </row>
    <row r="1101" spans="2:26" s="206" customFormat="1" x14ac:dyDescent="0.35">
      <c r="B1101" s="228"/>
      <c r="P1101" s="211"/>
      <c r="Q1101" s="211"/>
      <c r="R1101" s="211"/>
      <c r="S1101" s="211"/>
      <c r="T1101" s="211"/>
      <c r="U1101" s="211"/>
      <c r="V1101" s="211"/>
      <c r="W1101" s="211"/>
      <c r="X1101" s="211"/>
      <c r="Y1101" s="211"/>
      <c r="Z1101" s="211"/>
    </row>
    <row r="1102" spans="2:26" s="206" customFormat="1" x14ac:dyDescent="0.35">
      <c r="B1102" s="228"/>
      <c r="P1102" s="211"/>
      <c r="Q1102" s="211"/>
      <c r="R1102" s="211"/>
      <c r="S1102" s="211"/>
      <c r="T1102" s="211"/>
      <c r="U1102" s="211"/>
      <c r="V1102" s="211"/>
      <c r="W1102" s="211"/>
      <c r="X1102" s="211"/>
      <c r="Y1102" s="211"/>
      <c r="Z1102" s="211"/>
    </row>
    <row r="1103" spans="2:26" s="206" customFormat="1" x14ac:dyDescent="0.35">
      <c r="B1103" s="228"/>
      <c r="P1103" s="211"/>
      <c r="Q1103" s="211"/>
      <c r="R1103" s="211"/>
      <c r="S1103" s="211"/>
      <c r="T1103" s="211"/>
      <c r="U1103" s="211"/>
      <c r="V1103" s="211"/>
      <c r="W1103" s="211"/>
      <c r="X1103" s="211"/>
      <c r="Y1103" s="211"/>
      <c r="Z1103" s="211"/>
    </row>
    <row r="1104" spans="2:26" s="206" customFormat="1" x14ac:dyDescent="0.35">
      <c r="B1104" s="228"/>
      <c r="P1104" s="211"/>
      <c r="Q1104" s="211"/>
      <c r="R1104" s="211"/>
      <c r="S1104" s="211"/>
      <c r="T1104" s="211"/>
      <c r="U1104" s="211"/>
      <c r="V1104" s="211"/>
      <c r="W1104" s="211"/>
      <c r="X1104" s="211"/>
      <c r="Y1104" s="211"/>
      <c r="Z1104" s="211"/>
    </row>
    <row r="1105" spans="2:26" s="206" customFormat="1" x14ac:dyDescent="0.35">
      <c r="B1105" s="228"/>
      <c r="P1105" s="211"/>
      <c r="Q1105" s="211"/>
      <c r="R1105" s="211"/>
      <c r="S1105" s="211"/>
      <c r="T1105" s="211"/>
      <c r="U1105" s="211"/>
      <c r="V1105" s="211"/>
      <c r="W1105" s="211"/>
      <c r="X1105" s="211"/>
      <c r="Y1105" s="211"/>
      <c r="Z1105" s="211"/>
    </row>
    <row r="1106" spans="2:26" s="206" customFormat="1" x14ac:dyDescent="0.35">
      <c r="B1106" s="228"/>
      <c r="P1106" s="211"/>
      <c r="Q1106" s="211"/>
      <c r="R1106" s="211"/>
      <c r="S1106" s="211"/>
      <c r="T1106" s="211"/>
      <c r="U1106" s="211"/>
      <c r="V1106" s="211"/>
      <c r="W1106" s="211"/>
      <c r="X1106" s="211"/>
      <c r="Y1106" s="211"/>
      <c r="Z1106" s="211"/>
    </row>
    <row r="1107" spans="2:26" s="206" customFormat="1" x14ac:dyDescent="0.35">
      <c r="B1107" s="228"/>
      <c r="P1107" s="211"/>
      <c r="Q1107" s="211"/>
      <c r="R1107" s="211"/>
      <c r="S1107" s="211"/>
      <c r="T1107" s="211"/>
      <c r="U1107" s="211"/>
      <c r="V1107" s="211"/>
      <c r="W1107" s="211"/>
      <c r="X1107" s="211"/>
      <c r="Y1107" s="211"/>
      <c r="Z1107" s="211"/>
    </row>
    <row r="1108" spans="2:26" s="206" customFormat="1" x14ac:dyDescent="0.35">
      <c r="B1108" s="228"/>
      <c r="P1108" s="211"/>
      <c r="Q1108" s="211"/>
      <c r="R1108" s="211"/>
      <c r="S1108" s="211"/>
      <c r="T1108" s="211"/>
      <c r="U1108" s="211"/>
      <c r="V1108" s="211"/>
      <c r="W1108" s="211"/>
      <c r="X1108" s="211"/>
      <c r="Y1108" s="211"/>
      <c r="Z1108" s="211"/>
    </row>
    <row r="1109" spans="2:26" s="206" customFormat="1" x14ac:dyDescent="0.35">
      <c r="B1109" s="228"/>
      <c r="P1109" s="211"/>
      <c r="Q1109" s="211"/>
      <c r="R1109" s="211"/>
      <c r="S1109" s="211"/>
      <c r="T1109" s="211"/>
      <c r="U1109" s="211"/>
      <c r="V1109" s="211"/>
      <c r="W1109" s="211"/>
      <c r="X1109" s="211"/>
      <c r="Y1109" s="211"/>
      <c r="Z1109" s="211"/>
    </row>
    <row r="1110" spans="2:26" s="206" customFormat="1" x14ac:dyDescent="0.35">
      <c r="B1110" s="228"/>
      <c r="P1110" s="211"/>
      <c r="Q1110" s="211"/>
      <c r="R1110" s="211"/>
      <c r="S1110" s="211"/>
      <c r="T1110" s="211"/>
      <c r="U1110" s="211"/>
      <c r="V1110" s="211"/>
      <c r="W1110" s="211"/>
      <c r="X1110" s="211"/>
      <c r="Y1110" s="211"/>
      <c r="Z1110" s="211"/>
    </row>
    <row r="1111" spans="2:26" s="206" customFormat="1" x14ac:dyDescent="0.35">
      <c r="B1111" s="228"/>
      <c r="P1111" s="211"/>
      <c r="Q1111" s="211"/>
      <c r="R1111" s="211"/>
      <c r="S1111" s="211"/>
      <c r="T1111" s="211"/>
      <c r="U1111" s="211"/>
      <c r="V1111" s="211"/>
      <c r="W1111" s="211"/>
      <c r="X1111" s="211"/>
      <c r="Y1111" s="211"/>
      <c r="Z1111" s="211"/>
    </row>
    <row r="1112" spans="2:26" s="206" customFormat="1" x14ac:dyDescent="0.35">
      <c r="B1112" s="228"/>
      <c r="P1112" s="211"/>
      <c r="Q1112" s="211"/>
      <c r="R1112" s="211"/>
      <c r="S1112" s="211"/>
      <c r="T1112" s="211"/>
      <c r="U1112" s="211"/>
      <c r="V1112" s="211"/>
      <c r="W1112" s="211"/>
      <c r="X1112" s="211"/>
      <c r="Y1112" s="211"/>
      <c r="Z1112" s="211"/>
    </row>
    <row r="1113" spans="2:26" s="206" customFormat="1" x14ac:dyDescent="0.35">
      <c r="B1113" s="228"/>
      <c r="P1113" s="211"/>
      <c r="Q1113" s="211"/>
      <c r="R1113" s="211"/>
      <c r="S1113" s="211"/>
      <c r="T1113" s="211"/>
      <c r="U1113" s="211"/>
      <c r="V1113" s="211"/>
      <c r="W1113" s="211"/>
      <c r="X1113" s="211"/>
      <c r="Y1113" s="211"/>
      <c r="Z1113" s="211"/>
    </row>
    <row r="1114" spans="2:26" s="206" customFormat="1" x14ac:dyDescent="0.35">
      <c r="B1114" s="228"/>
      <c r="P1114" s="211"/>
      <c r="Q1114" s="211"/>
      <c r="R1114" s="211"/>
      <c r="S1114" s="211"/>
      <c r="T1114" s="211"/>
      <c r="U1114" s="211"/>
      <c r="V1114" s="211"/>
      <c r="W1114" s="211"/>
      <c r="X1114" s="211"/>
      <c r="Y1114" s="211"/>
      <c r="Z1114" s="211"/>
    </row>
    <row r="1115" spans="2:26" s="206" customFormat="1" x14ac:dyDescent="0.35">
      <c r="B1115" s="228"/>
      <c r="P1115" s="211"/>
      <c r="Q1115" s="211"/>
      <c r="R1115" s="211"/>
      <c r="S1115" s="211"/>
      <c r="T1115" s="211"/>
      <c r="U1115" s="211"/>
      <c r="V1115" s="211"/>
      <c r="W1115" s="211"/>
      <c r="X1115" s="211"/>
      <c r="Y1115" s="211"/>
      <c r="Z1115" s="211"/>
    </row>
    <row r="1116" spans="2:26" s="206" customFormat="1" x14ac:dyDescent="0.35">
      <c r="B1116" s="228"/>
      <c r="P1116" s="211"/>
      <c r="Q1116" s="211"/>
      <c r="R1116" s="211"/>
      <c r="S1116" s="211"/>
      <c r="T1116" s="211"/>
      <c r="U1116" s="211"/>
      <c r="V1116" s="211"/>
      <c r="W1116" s="211"/>
      <c r="X1116" s="211"/>
      <c r="Y1116" s="211"/>
      <c r="Z1116" s="211"/>
    </row>
    <row r="1117" spans="2:26" s="206" customFormat="1" x14ac:dyDescent="0.35">
      <c r="B1117" s="228"/>
      <c r="P1117" s="211"/>
      <c r="Q1117" s="211"/>
      <c r="R1117" s="211"/>
      <c r="S1117" s="211"/>
      <c r="T1117" s="211"/>
      <c r="U1117" s="211"/>
      <c r="V1117" s="211"/>
      <c r="W1117" s="211"/>
      <c r="X1117" s="211"/>
      <c r="Y1117" s="211"/>
      <c r="Z1117" s="211"/>
    </row>
    <row r="1118" spans="2:26" s="206" customFormat="1" x14ac:dyDescent="0.35">
      <c r="B1118" s="228"/>
      <c r="P1118" s="211"/>
      <c r="Q1118" s="211"/>
      <c r="R1118" s="211"/>
      <c r="S1118" s="211"/>
      <c r="T1118" s="211"/>
      <c r="U1118" s="211"/>
      <c r="V1118" s="211"/>
      <c r="W1118" s="211"/>
      <c r="X1118" s="211"/>
      <c r="Y1118" s="211"/>
      <c r="Z1118" s="211"/>
    </row>
    <row r="1119" spans="2:26" s="206" customFormat="1" x14ac:dyDescent="0.35">
      <c r="B1119" s="228"/>
      <c r="P1119" s="211"/>
      <c r="Q1119" s="211"/>
      <c r="R1119" s="211"/>
      <c r="S1119" s="211"/>
      <c r="T1119" s="211"/>
      <c r="U1119" s="211"/>
      <c r="V1119" s="211"/>
      <c r="W1119" s="211"/>
      <c r="X1119" s="211"/>
      <c r="Y1119" s="211"/>
      <c r="Z1119" s="211"/>
    </row>
    <row r="1120" spans="2:26" s="206" customFormat="1" x14ac:dyDescent="0.35">
      <c r="B1120" s="228"/>
      <c r="P1120" s="211"/>
      <c r="Q1120" s="211"/>
      <c r="R1120" s="211"/>
      <c r="S1120" s="211"/>
      <c r="T1120" s="211"/>
      <c r="U1120" s="211"/>
      <c r="V1120" s="211"/>
      <c r="W1120" s="211"/>
      <c r="X1120" s="211"/>
      <c r="Y1120" s="211"/>
      <c r="Z1120" s="211"/>
    </row>
    <row r="1121" spans="2:26" s="206" customFormat="1" x14ac:dyDescent="0.35">
      <c r="B1121" s="228"/>
      <c r="P1121" s="211"/>
      <c r="Q1121" s="211"/>
      <c r="R1121" s="211"/>
      <c r="S1121" s="211"/>
      <c r="T1121" s="211"/>
      <c r="U1121" s="211"/>
      <c r="V1121" s="211"/>
      <c r="W1121" s="211"/>
      <c r="X1121" s="211"/>
      <c r="Y1121" s="211"/>
      <c r="Z1121" s="211"/>
    </row>
    <row r="1122" spans="2:26" s="206" customFormat="1" x14ac:dyDescent="0.35">
      <c r="B1122" s="228"/>
      <c r="P1122" s="211"/>
      <c r="Q1122" s="211"/>
      <c r="R1122" s="211"/>
      <c r="S1122" s="211"/>
      <c r="T1122" s="211"/>
      <c r="U1122" s="211"/>
      <c r="V1122" s="211"/>
      <c r="W1122" s="211"/>
      <c r="X1122" s="211"/>
      <c r="Y1122" s="211"/>
      <c r="Z1122" s="211"/>
    </row>
    <row r="1123" spans="2:26" s="206" customFormat="1" x14ac:dyDescent="0.35">
      <c r="B1123" s="228"/>
      <c r="P1123" s="211"/>
      <c r="Q1123" s="211"/>
      <c r="R1123" s="211"/>
      <c r="S1123" s="211"/>
      <c r="T1123" s="211"/>
      <c r="U1123" s="211"/>
      <c r="V1123" s="211"/>
      <c r="W1123" s="211"/>
      <c r="X1123" s="211"/>
      <c r="Y1123" s="211"/>
      <c r="Z1123" s="211"/>
    </row>
    <row r="1124" spans="2:26" s="206" customFormat="1" x14ac:dyDescent="0.35">
      <c r="B1124" s="228"/>
      <c r="P1124" s="211"/>
      <c r="Q1124" s="211"/>
      <c r="R1124" s="211"/>
      <c r="S1124" s="211"/>
      <c r="T1124" s="211"/>
      <c r="U1124" s="211"/>
      <c r="V1124" s="211"/>
      <c r="W1124" s="211"/>
      <c r="X1124" s="211"/>
      <c r="Y1124" s="211"/>
      <c r="Z1124" s="211"/>
    </row>
    <row r="1125" spans="2:26" s="206" customFormat="1" x14ac:dyDescent="0.35">
      <c r="B1125" s="228"/>
      <c r="P1125" s="211"/>
      <c r="Q1125" s="211"/>
      <c r="R1125" s="211"/>
      <c r="S1125" s="211"/>
      <c r="T1125" s="211"/>
      <c r="U1125" s="211"/>
      <c r="V1125" s="211"/>
      <c r="W1125" s="211"/>
      <c r="X1125" s="211"/>
      <c r="Y1125" s="211"/>
      <c r="Z1125" s="211"/>
    </row>
    <row r="1126" spans="2:26" s="206" customFormat="1" x14ac:dyDescent="0.35">
      <c r="B1126" s="228"/>
      <c r="P1126" s="211"/>
      <c r="Q1126" s="211"/>
      <c r="R1126" s="211"/>
      <c r="S1126" s="211"/>
      <c r="T1126" s="211"/>
      <c r="U1126" s="211"/>
      <c r="V1126" s="211"/>
      <c r="W1126" s="211"/>
      <c r="X1126" s="211"/>
      <c r="Y1126" s="211"/>
      <c r="Z1126" s="211"/>
    </row>
    <row r="1127" spans="2:26" s="206" customFormat="1" x14ac:dyDescent="0.35">
      <c r="B1127" s="228"/>
      <c r="P1127" s="211"/>
      <c r="Q1127" s="211"/>
      <c r="R1127" s="211"/>
      <c r="S1127" s="211"/>
      <c r="T1127" s="211"/>
      <c r="U1127" s="211"/>
      <c r="V1127" s="211"/>
      <c r="W1127" s="211"/>
      <c r="X1127" s="211"/>
      <c r="Y1127" s="211"/>
      <c r="Z1127" s="211"/>
    </row>
    <row r="1128" spans="2:26" s="206" customFormat="1" x14ac:dyDescent="0.35">
      <c r="B1128" s="228"/>
      <c r="P1128" s="211"/>
      <c r="Q1128" s="211"/>
      <c r="R1128" s="211"/>
      <c r="S1128" s="211"/>
      <c r="T1128" s="211"/>
      <c r="U1128" s="211"/>
      <c r="V1128" s="211"/>
      <c r="W1128" s="211"/>
      <c r="X1128" s="211"/>
      <c r="Y1128" s="211"/>
      <c r="Z1128" s="211"/>
    </row>
    <row r="1129" spans="2:26" s="206" customFormat="1" x14ac:dyDescent="0.35">
      <c r="B1129" s="228"/>
      <c r="P1129" s="211"/>
      <c r="Q1129" s="211"/>
      <c r="R1129" s="211"/>
      <c r="S1129" s="211"/>
      <c r="T1129" s="211"/>
      <c r="U1129" s="211"/>
      <c r="V1129" s="211"/>
      <c r="W1129" s="211"/>
      <c r="X1129" s="211"/>
      <c r="Y1129" s="211"/>
      <c r="Z1129" s="211"/>
    </row>
    <row r="1130" spans="2:26" s="206" customFormat="1" x14ac:dyDescent="0.35">
      <c r="B1130" s="228"/>
      <c r="P1130" s="211"/>
      <c r="Q1130" s="211"/>
      <c r="R1130" s="211"/>
      <c r="S1130" s="211"/>
      <c r="T1130" s="211"/>
      <c r="U1130" s="211"/>
      <c r="V1130" s="211"/>
      <c r="W1130" s="211"/>
      <c r="X1130" s="211"/>
      <c r="Y1130" s="211"/>
      <c r="Z1130" s="211"/>
    </row>
    <row r="1131" spans="2:26" s="206" customFormat="1" x14ac:dyDescent="0.35">
      <c r="B1131" s="228"/>
      <c r="P1131" s="211"/>
      <c r="Q1131" s="211"/>
      <c r="R1131" s="211"/>
      <c r="S1131" s="211"/>
      <c r="T1131" s="211"/>
      <c r="U1131" s="211"/>
      <c r="V1131" s="211"/>
      <c r="W1131" s="211"/>
      <c r="X1131" s="211"/>
      <c r="Y1131" s="211"/>
      <c r="Z1131" s="211"/>
    </row>
    <row r="1132" spans="2:26" s="206" customFormat="1" x14ac:dyDescent="0.35">
      <c r="B1132" s="228"/>
      <c r="P1132" s="211"/>
      <c r="Q1132" s="211"/>
      <c r="R1132" s="211"/>
      <c r="S1132" s="211"/>
      <c r="T1132" s="211"/>
      <c r="U1132" s="211"/>
      <c r="V1132" s="211"/>
      <c r="W1132" s="211"/>
      <c r="X1132" s="211"/>
      <c r="Y1132" s="211"/>
      <c r="Z1132" s="211"/>
    </row>
    <row r="1133" spans="2:26" s="206" customFormat="1" x14ac:dyDescent="0.35">
      <c r="B1133" s="228"/>
      <c r="P1133" s="211"/>
      <c r="Q1133" s="211"/>
      <c r="R1133" s="211"/>
      <c r="S1133" s="211"/>
      <c r="T1133" s="211"/>
      <c r="U1133" s="211"/>
      <c r="V1133" s="211"/>
      <c r="W1133" s="211"/>
      <c r="X1133" s="211"/>
      <c r="Y1133" s="211"/>
      <c r="Z1133" s="211"/>
    </row>
    <row r="1134" spans="2:26" s="206" customFormat="1" x14ac:dyDescent="0.35">
      <c r="B1134" s="228"/>
      <c r="P1134" s="211"/>
      <c r="Q1134" s="211"/>
      <c r="R1134" s="211"/>
      <c r="S1134" s="211"/>
      <c r="T1134" s="211"/>
      <c r="U1134" s="211"/>
      <c r="V1134" s="211"/>
      <c r="W1134" s="211"/>
      <c r="X1134" s="211"/>
      <c r="Y1134" s="211"/>
      <c r="Z1134" s="211"/>
    </row>
    <row r="1135" spans="2:26" s="206" customFormat="1" x14ac:dyDescent="0.35">
      <c r="B1135" s="228"/>
      <c r="P1135" s="211"/>
      <c r="Q1135" s="211"/>
      <c r="R1135" s="211"/>
      <c r="S1135" s="211"/>
      <c r="T1135" s="211"/>
      <c r="U1135" s="211"/>
      <c r="V1135" s="211"/>
      <c r="W1135" s="211"/>
      <c r="X1135" s="211"/>
      <c r="Y1135" s="211"/>
      <c r="Z1135" s="211"/>
    </row>
    <row r="1136" spans="2:26" s="206" customFormat="1" x14ac:dyDescent="0.35">
      <c r="B1136" s="228"/>
      <c r="P1136" s="211"/>
      <c r="Q1136" s="211"/>
      <c r="R1136" s="211"/>
      <c r="S1136" s="211"/>
      <c r="T1136" s="211"/>
      <c r="U1136" s="211"/>
      <c r="V1136" s="211"/>
      <c r="W1136" s="211"/>
      <c r="X1136" s="211"/>
      <c r="Y1136" s="211"/>
      <c r="Z1136" s="211"/>
    </row>
    <row r="1137" spans="2:26" s="206" customFormat="1" x14ac:dyDescent="0.35">
      <c r="B1137" s="228"/>
      <c r="P1137" s="211"/>
      <c r="Q1137" s="211"/>
      <c r="R1137" s="211"/>
      <c r="S1137" s="211"/>
      <c r="T1137" s="211"/>
      <c r="U1137" s="211"/>
      <c r="V1137" s="211"/>
      <c r="W1137" s="211"/>
      <c r="X1137" s="211"/>
      <c r="Y1137" s="211"/>
      <c r="Z1137" s="211"/>
    </row>
    <row r="1138" spans="2:26" s="206" customFormat="1" x14ac:dyDescent="0.35">
      <c r="B1138" s="228"/>
      <c r="P1138" s="211"/>
      <c r="Q1138" s="211"/>
      <c r="R1138" s="211"/>
      <c r="S1138" s="211"/>
      <c r="T1138" s="211"/>
      <c r="U1138" s="211"/>
      <c r="V1138" s="211"/>
      <c r="W1138" s="211"/>
      <c r="X1138" s="211"/>
      <c r="Y1138" s="211"/>
      <c r="Z1138" s="211"/>
    </row>
    <row r="1139" spans="2:26" s="206" customFormat="1" x14ac:dyDescent="0.35">
      <c r="B1139" s="228"/>
      <c r="P1139" s="211"/>
      <c r="Q1139" s="211"/>
      <c r="R1139" s="211"/>
      <c r="S1139" s="211"/>
      <c r="T1139" s="211"/>
      <c r="U1139" s="211"/>
      <c r="V1139" s="211"/>
      <c r="W1139" s="211"/>
      <c r="X1139" s="211"/>
      <c r="Y1139" s="211"/>
      <c r="Z1139" s="211"/>
    </row>
    <row r="1140" spans="2:26" s="206" customFormat="1" x14ac:dyDescent="0.35">
      <c r="B1140" s="228"/>
      <c r="P1140" s="211"/>
      <c r="Q1140" s="211"/>
      <c r="R1140" s="211"/>
      <c r="S1140" s="211"/>
      <c r="T1140" s="211"/>
      <c r="U1140" s="211"/>
      <c r="V1140" s="211"/>
      <c r="W1140" s="211"/>
      <c r="X1140" s="211"/>
      <c r="Y1140" s="211"/>
      <c r="Z1140" s="211"/>
    </row>
    <row r="1141" spans="2:26" s="206" customFormat="1" x14ac:dyDescent="0.35">
      <c r="B1141" s="228"/>
      <c r="P1141" s="211"/>
      <c r="Q1141" s="211"/>
      <c r="R1141" s="211"/>
      <c r="S1141" s="211"/>
      <c r="T1141" s="211"/>
      <c r="U1141" s="211"/>
      <c r="V1141" s="211"/>
      <c r="W1141" s="211"/>
      <c r="X1141" s="211"/>
      <c r="Y1141" s="211"/>
      <c r="Z1141" s="211"/>
    </row>
    <row r="1142" spans="2:26" s="206" customFormat="1" x14ac:dyDescent="0.35">
      <c r="B1142" s="228"/>
      <c r="P1142" s="211"/>
      <c r="Q1142" s="211"/>
      <c r="R1142" s="211"/>
      <c r="S1142" s="211"/>
      <c r="T1142" s="211"/>
      <c r="U1142" s="211"/>
      <c r="V1142" s="211"/>
      <c r="W1142" s="211"/>
      <c r="X1142" s="211"/>
      <c r="Y1142" s="211"/>
      <c r="Z1142" s="211"/>
    </row>
    <row r="1143" spans="2:26" s="206" customFormat="1" x14ac:dyDescent="0.35">
      <c r="B1143" s="228"/>
      <c r="P1143" s="211"/>
      <c r="Q1143" s="211"/>
      <c r="R1143" s="211"/>
      <c r="S1143" s="211"/>
      <c r="T1143" s="211"/>
      <c r="U1143" s="211"/>
      <c r="V1143" s="211"/>
      <c r="W1143" s="211"/>
      <c r="X1143" s="211"/>
      <c r="Y1143" s="211"/>
      <c r="Z1143" s="211"/>
    </row>
    <row r="1144" spans="2:26" s="206" customFormat="1" x14ac:dyDescent="0.35">
      <c r="B1144" s="228"/>
      <c r="P1144" s="211"/>
      <c r="Q1144" s="211"/>
      <c r="R1144" s="211"/>
      <c r="S1144" s="211"/>
      <c r="T1144" s="211"/>
      <c r="U1144" s="211"/>
      <c r="V1144" s="211"/>
      <c r="W1144" s="211"/>
      <c r="X1144" s="211"/>
      <c r="Y1144" s="211"/>
      <c r="Z1144" s="211"/>
    </row>
    <row r="1145" spans="2:26" s="206" customFormat="1" x14ac:dyDescent="0.35">
      <c r="B1145" s="228"/>
      <c r="P1145" s="211"/>
      <c r="Q1145" s="211"/>
      <c r="R1145" s="211"/>
      <c r="S1145" s="211"/>
      <c r="T1145" s="211"/>
      <c r="U1145" s="211"/>
      <c r="V1145" s="211"/>
      <c r="W1145" s="211"/>
      <c r="X1145" s="211"/>
      <c r="Y1145" s="211"/>
      <c r="Z1145" s="211"/>
    </row>
    <row r="1146" spans="2:26" s="206" customFormat="1" x14ac:dyDescent="0.35">
      <c r="B1146" s="228"/>
      <c r="P1146" s="211"/>
      <c r="Q1146" s="211"/>
      <c r="R1146" s="211"/>
      <c r="S1146" s="211"/>
      <c r="T1146" s="211"/>
      <c r="U1146" s="211"/>
      <c r="V1146" s="211"/>
      <c r="W1146" s="211"/>
      <c r="X1146" s="211"/>
      <c r="Y1146" s="211"/>
      <c r="Z1146" s="211"/>
    </row>
    <row r="1147" spans="2:26" s="206" customFormat="1" x14ac:dyDescent="0.35">
      <c r="B1147" s="228"/>
      <c r="P1147" s="211"/>
      <c r="Q1147" s="211"/>
      <c r="R1147" s="211"/>
      <c r="S1147" s="211"/>
      <c r="T1147" s="211"/>
      <c r="U1147" s="211"/>
      <c r="V1147" s="211"/>
      <c r="W1147" s="211"/>
      <c r="X1147" s="211"/>
      <c r="Y1147" s="211"/>
      <c r="Z1147" s="211"/>
    </row>
    <row r="1148" spans="2:26" s="206" customFormat="1" x14ac:dyDescent="0.35">
      <c r="B1148" s="228"/>
      <c r="P1148" s="211"/>
      <c r="Q1148" s="211"/>
      <c r="R1148" s="211"/>
      <c r="S1148" s="211"/>
      <c r="T1148" s="211"/>
      <c r="U1148" s="211"/>
      <c r="V1148" s="211"/>
      <c r="W1148" s="211"/>
      <c r="X1148" s="211"/>
      <c r="Y1148" s="211"/>
      <c r="Z1148" s="211"/>
    </row>
    <row r="1149" spans="2:26" s="206" customFormat="1" x14ac:dyDescent="0.35">
      <c r="B1149" s="228"/>
      <c r="P1149" s="211"/>
      <c r="Q1149" s="211"/>
      <c r="R1149" s="211"/>
      <c r="S1149" s="211"/>
      <c r="T1149" s="211"/>
      <c r="U1149" s="211"/>
      <c r="V1149" s="211"/>
      <c r="W1149" s="211"/>
      <c r="X1149" s="211"/>
      <c r="Y1149" s="211"/>
      <c r="Z1149" s="211"/>
    </row>
    <row r="1150" spans="2:26" s="206" customFormat="1" x14ac:dyDescent="0.35">
      <c r="B1150" s="228"/>
      <c r="P1150" s="211"/>
      <c r="Q1150" s="211"/>
      <c r="R1150" s="211"/>
      <c r="S1150" s="211"/>
      <c r="T1150" s="211"/>
      <c r="U1150" s="211"/>
      <c r="V1150" s="211"/>
      <c r="W1150" s="211"/>
      <c r="X1150" s="211"/>
      <c r="Y1150" s="211"/>
      <c r="Z1150" s="211"/>
    </row>
    <row r="1151" spans="2:26" s="206" customFormat="1" x14ac:dyDescent="0.35">
      <c r="B1151" s="228"/>
      <c r="P1151" s="211"/>
      <c r="Q1151" s="211"/>
      <c r="R1151" s="211"/>
      <c r="S1151" s="211"/>
      <c r="T1151" s="211"/>
      <c r="U1151" s="211"/>
      <c r="V1151" s="211"/>
      <c r="W1151" s="211"/>
      <c r="X1151" s="211"/>
      <c r="Y1151" s="211"/>
      <c r="Z1151" s="211"/>
    </row>
    <row r="1152" spans="2:26" s="206" customFormat="1" x14ac:dyDescent="0.35">
      <c r="B1152" s="228"/>
      <c r="P1152" s="211"/>
      <c r="Q1152" s="211"/>
      <c r="R1152" s="211"/>
      <c r="S1152" s="211"/>
      <c r="T1152" s="211"/>
      <c r="U1152" s="211"/>
      <c r="V1152" s="211"/>
      <c r="W1152" s="211"/>
      <c r="X1152" s="211"/>
      <c r="Y1152" s="211"/>
      <c r="Z1152" s="211"/>
    </row>
    <row r="1153" spans="2:26" s="206" customFormat="1" x14ac:dyDescent="0.35">
      <c r="B1153" s="228"/>
      <c r="P1153" s="211"/>
      <c r="Q1153" s="211"/>
      <c r="R1153" s="211"/>
      <c r="S1153" s="211"/>
      <c r="T1153" s="211"/>
      <c r="U1153" s="211"/>
      <c r="V1153" s="211"/>
      <c r="W1153" s="211"/>
      <c r="X1153" s="211"/>
      <c r="Y1153" s="211"/>
      <c r="Z1153" s="211"/>
    </row>
    <row r="1154" spans="2:26" s="206" customFormat="1" x14ac:dyDescent="0.35">
      <c r="B1154" s="228"/>
      <c r="P1154" s="211"/>
      <c r="Q1154" s="211"/>
      <c r="R1154" s="211"/>
      <c r="S1154" s="211"/>
      <c r="T1154" s="211"/>
      <c r="U1154" s="211"/>
      <c r="V1154" s="211"/>
      <c r="W1154" s="211"/>
      <c r="X1154" s="211"/>
      <c r="Y1154" s="211"/>
      <c r="Z1154" s="211"/>
    </row>
    <row r="1155" spans="2:26" s="206" customFormat="1" x14ac:dyDescent="0.35">
      <c r="B1155" s="228"/>
      <c r="P1155" s="211"/>
      <c r="Q1155" s="211"/>
      <c r="R1155" s="211"/>
      <c r="S1155" s="211"/>
      <c r="T1155" s="211"/>
      <c r="U1155" s="211"/>
      <c r="V1155" s="211"/>
      <c r="W1155" s="211"/>
      <c r="X1155" s="211"/>
      <c r="Y1155" s="211"/>
      <c r="Z1155" s="211"/>
    </row>
    <row r="1156" spans="2:26" s="206" customFormat="1" x14ac:dyDescent="0.35">
      <c r="B1156" s="228"/>
      <c r="P1156" s="211"/>
      <c r="Q1156" s="211"/>
      <c r="R1156" s="211"/>
      <c r="S1156" s="211"/>
      <c r="T1156" s="211"/>
      <c r="U1156" s="211"/>
      <c r="V1156" s="211"/>
      <c r="W1156" s="211"/>
      <c r="X1156" s="211"/>
      <c r="Y1156" s="211"/>
      <c r="Z1156" s="211"/>
    </row>
    <row r="1157" spans="2:26" s="206" customFormat="1" x14ac:dyDescent="0.35">
      <c r="B1157" s="228"/>
      <c r="P1157" s="211"/>
      <c r="Q1157" s="211"/>
      <c r="R1157" s="211"/>
      <c r="S1157" s="211"/>
      <c r="T1157" s="211"/>
      <c r="U1157" s="211"/>
      <c r="V1157" s="211"/>
      <c r="W1157" s="211"/>
      <c r="X1157" s="211"/>
      <c r="Y1157" s="211"/>
      <c r="Z1157" s="211"/>
    </row>
    <row r="1158" spans="2:26" s="206" customFormat="1" x14ac:dyDescent="0.35">
      <c r="B1158" s="228"/>
      <c r="P1158" s="211"/>
      <c r="Q1158" s="211"/>
      <c r="R1158" s="211"/>
      <c r="S1158" s="211"/>
      <c r="T1158" s="211"/>
      <c r="U1158" s="211"/>
      <c r="V1158" s="211"/>
      <c r="W1158" s="211"/>
      <c r="X1158" s="211"/>
      <c r="Y1158" s="211"/>
      <c r="Z1158" s="211"/>
    </row>
    <row r="1159" spans="2:26" s="206" customFormat="1" x14ac:dyDescent="0.35">
      <c r="B1159" s="228"/>
      <c r="P1159" s="211"/>
      <c r="Q1159" s="211"/>
      <c r="R1159" s="211"/>
      <c r="S1159" s="211"/>
      <c r="T1159" s="211"/>
      <c r="U1159" s="211"/>
      <c r="V1159" s="211"/>
      <c r="W1159" s="211"/>
      <c r="X1159" s="211"/>
      <c r="Y1159" s="211"/>
      <c r="Z1159" s="211"/>
    </row>
    <row r="1160" spans="2:26" s="206" customFormat="1" x14ac:dyDescent="0.35">
      <c r="B1160" s="228"/>
      <c r="P1160" s="211"/>
      <c r="Q1160" s="211"/>
      <c r="R1160" s="211"/>
      <c r="S1160" s="211"/>
      <c r="T1160" s="211"/>
      <c r="U1160" s="211"/>
      <c r="V1160" s="211"/>
      <c r="W1160" s="211"/>
      <c r="X1160" s="211"/>
      <c r="Y1160" s="211"/>
      <c r="Z1160" s="211"/>
    </row>
    <row r="1161" spans="2:26" s="206" customFormat="1" x14ac:dyDescent="0.35">
      <c r="B1161" s="228"/>
      <c r="P1161" s="211"/>
      <c r="Q1161" s="211"/>
      <c r="R1161" s="211"/>
      <c r="S1161" s="211"/>
      <c r="T1161" s="211"/>
      <c r="U1161" s="211"/>
      <c r="V1161" s="211"/>
      <c r="W1161" s="211"/>
      <c r="X1161" s="211"/>
      <c r="Y1161" s="211"/>
      <c r="Z1161" s="211"/>
    </row>
    <row r="1162" spans="2:26" s="206" customFormat="1" x14ac:dyDescent="0.35">
      <c r="B1162" s="228"/>
      <c r="P1162" s="211"/>
      <c r="Q1162" s="211"/>
      <c r="R1162" s="211"/>
      <c r="S1162" s="211"/>
      <c r="T1162" s="211"/>
      <c r="U1162" s="211"/>
      <c r="V1162" s="211"/>
      <c r="W1162" s="211"/>
      <c r="X1162" s="211"/>
      <c r="Y1162" s="211"/>
      <c r="Z1162" s="211"/>
    </row>
    <row r="1163" spans="2:26" s="206" customFormat="1" x14ac:dyDescent="0.35">
      <c r="B1163" s="228"/>
      <c r="P1163" s="211"/>
      <c r="Q1163" s="211"/>
      <c r="R1163" s="211"/>
      <c r="S1163" s="211"/>
      <c r="T1163" s="211"/>
      <c r="U1163" s="211"/>
      <c r="V1163" s="211"/>
      <c r="W1163" s="211"/>
      <c r="X1163" s="211"/>
      <c r="Y1163" s="211"/>
      <c r="Z1163" s="211"/>
    </row>
    <row r="1164" spans="2:26" s="206" customFormat="1" x14ac:dyDescent="0.35">
      <c r="B1164" s="228"/>
      <c r="P1164" s="211"/>
      <c r="Q1164" s="211"/>
      <c r="R1164" s="211"/>
      <c r="S1164" s="211"/>
      <c r="T1164" s="211"/>
      <c r="U1164" s="211"/>
      <c r="V1164" s="211"/>
      <c r="W1164" s="211"/>
      <c r="X1164" s="211"/>
      <c r="Y1164" s="211"/>
      <c r="Z1164" s="211"/>
    </row>
    <row r="1165" spans="2:26" s="206" customFormat="1" x14ac:dyDescent="0.35">
      <c r="B1165" s="228"/>
      <c r="P1165" s="211"/>
      <c r="Q1165" s="211"/>
      <c r="R1165" s="211"/>
      <c r="S1165" s="211"/>
      <c r="T1165" s="211"/>
      <c r="U1165" s="211"/>
      <c r="V1165" s="211"/>
      <c r="W1165" s="211"/>
      <c r="X1165" s="211"/>
      <c r="Y1165" s="211"/>
      <c r="Z1165" s="211"/>
    </row>
    <row r="1166" spans="2:26" s="206" customFormat="1" x14ac:dyDescent="0.35">
      <c r="B1166" s="228"/>
      <c r="P1166" s="211"/>
      <c r="Q1166" s="211"/>
      <c r="R1166" s="211"/>
      <c r="S1166" s="211"/>
      <c r="T1166" s="211"/>
      <c r="U1166" s="211"/>
      <c r="V1166" s="211"/>
      <c r="W1166" s="211"/>
      <c r="X1166" s="211"/>
      <c r="Y1166" s="211"/>
      <c r="Z1166" s="211"/>
    </row>
    <row r="1167" spans="2:26" s="206" customFormat="1" x14ac:dyDescent="0.35">
      <c r="B1167" s="228"/>
      <c r="P1167" s="211"/>
      <c r="Q1167" s="211"/>
      <c r="R1167" s="211"/>
      <c r="S1167" s="211"/>
      <c r="T1167" s="211"/>
      <c r="U1167" s="211"/>
      <c r="V1167" s="211"/>
      <c r="W1167" s="211"/>
      <c r="X1167" s="211"/>
      <c r="Y1167" s="211"/>
      <c r="Z1167" s="211"/>
    </row>
    <row r="1168" spans="2:26" s="206" customFormat="1" x14ac:dyDescent="0.35">
      <c r="B1168" s="228"/>
      <c r="P1168" s="211"/>
      <c r="Q1168" s="211"/>
      <c r="R1168" s="211"/>
      <c r="S1168" s="211"/>
      <c r="T1168" s="211"/>
      <c r="U1168" s="211"/>
      <c r="V1168" s="211"/>
      <c r="W1168" s="211"/>
      <c r="X1168" s="211"/>
      <c r="Y1168" s="211"/>
      <c r="Z1168" s="211"/>
    </row>
    <row r="1169" spans="2:26" s="206" customFormat="1" x14ac:dyDescent="0.35">
      <c r="B1169" s="228"/>
      <c r="P1169" s="211"/>
      <c r="Q1169" s="211"/>
      <c r="R1169" s="211"/>
      <c r="S1169" s="211"/>
      <c r="T1169" s="211"/>
      <c r="U1169" s="211"/>
      <c r="V1169" s="211"/>
      <c r="W1169" s="211"/>
      <c r="X1169" s="211"/>
      <c r="Y1169" s="211"/>
      <c r="Z1169" s="211"/>
    </row>
    <row r="1170" spans="2:26" s="206" customFormat="1" x14ac:dyDescent="0.35">
      <c r="B1170" s="228"/>
      <c r="P1170" s="211"/>
      <c r="Q1170" s="211"/>
      <c r="R1170" s="211"/>
      <c r="S1170" s="211"/>
      <c r="T1170" s="211"/>
      <c r="U1170" s="211"/>
      <c r="V1170" s="211"/>
      <c r="W1170" s="211"/>
      <c r="X1170" s="211"/>
      <c r="Y1170" s="211"/>
      <c r="Z1170" s="211"/>
    </row>
    <row r="1171" spans="2:26" s="206" customFormat="1" x14ac:dyDescent="0.35">
      <c r="B1171" s="228"/>
      <c r="P1171" s="211"/>
      <c r="Q1171" s="211"/>
      <c r="R1171" s="211"/>
      <c r="S1171" s="211"/>
      <c r="T1171" s="211"/>
      <c r="U1171" s="211"/>
      <c r="V1171" s="211"/>
      <c r="W1171" s="211"/>
      <c r="X1171" s="211"/>
      <c r="Y1171" s="211"/>
      <c r="Z1171" s="211"/>
    </row>
    <row r="1172" spans="2:26" s="206" customFormat="1" x14ac:dyDescent="0.35">
      <c r="B1172" s="228"/>
      <c r="P1172" s="211"/>
      <c r="Q1172" s="211"/>
      <c r="R1172" s="211"/>
      <c r="S1172" s="211"/>
      <c r="T1172" s="211"/>
      <c r="U1172" s="211"/>
      <c r="V1172" s="211"/>
      <c r="W1172" s="211"/>
      <c r="X1172" s="211"/>
      <c r="Y1172" s="211"/>
      <c r="Z1172" s="211"/>
    </row>
    <row r="1173" spans="2:26" s="206" customFormat="1" x14ac:dyDescent="0.35">
      <c r="B1173" s="228"/>
      <c r="P1173" s="211"/>
      <c r="Q1173" s="211"/>
      <c r="R1173" s="211"/>
      <c r="S1173" s="211"/>
      <c r="T1173" s="211"/>
      <c r="U1173" s="211"/>
      <c r="V1173" s="211"/>
      <c r="W1173" s="211"/>
      <c r="X1173" s="211"/>
      <c r="Y1173" s="211"/>
      <c r="Z1173" s="211"/>
    </row>
    <row r="1174" spans="2:26" s="206" customFormat="1" x14ac:dyDescent="0.35">
      <c r="B1174" s="228"/>
      <c r="P1174" s="211"/>
      <c r="Q1174" s="211"/>
      <c r="R1174" s="211"/>
      <c r="S1174" s="211"/>
      <c r="T1174" s="211"/>
      <c r="U1174" s="211"/>
      <c r="V1174" s="211"/>
      <c r="W1174" s="211"/>
      <c r="X1174" s="211"/>
      <c r="Y1174" s="211"/>
      <c r="Z1174" s="211"/>
    </row>
    <row r="1175" spans="2:26" s="206" customFormat="1" x14ac:dyDescent="0.35">
      <c r="B1175" s="228"/>
      <c r="P1175" s="211"/>
      <c r="Q1175" s="211"/>
      <c r="R1175" s="211"/>
      <c r="S1175" s="211"/>
      <c r="T1175" s="211"/>
      <c r="U1175" s="211"/>
      <c r="V1175" s="211"/>
      <c r="W1175" s="211"/>
      <c r="X1175" s="211"/>
      <c r="Y1175" s="211"/>
      <c r="Z1175" s="211"/>
    </row>
    <row r="1176" spans="2:26" s="206" customFormat="1" x14ac:dyDescent="0.35">
      <c r="B1176" s="228"/>
      <c r="P1176" s="211"/>
      <c r="Q1176" s="211"/>
      <c r="R1176" s="211"/>
      <c r="S1176" s="211"/>
      <c r="T1176" s="211"/>
      <c r="U1176" s="211"/>
      <c r="V1176" s="211"/>
      <c r="W1176" s="211"/>
      <c r="X1176" s="211"/>
      <c r="Y1176" s="211"/>
      <c r="Z1176" s="211"/>
    </row>
    <row r="1177" spans="2:26" s="206" customFormat="1" x14ac:dyDescent="0.35">
      <c r="B1177" s="228"/>
      <c r="P1177" s="211"/>
      <c r="Q1177" s="211"/>
      <c r="R1177" s="211"/>
      <c r="S1177" s="211"/>
      <c r="T1177" s="211"/>
      <c r="U1177" s="211"/>
      <c r="V1177" s="211"/>
      <c r="W1177" s="211"/>
      <c r="X1177" s="211"/>
      <c r="Y1177" s="211"/>
      <c r="Z1177" s="211"/>
    </row>
    <row r="1178" spans="2:26" s="206" customFormat="1" x14ac:dyDescent="0.35">
      <c r="B1178" s="228"/>
      <c r="P1178" s="211"/>
      <c r="Q1178" s="211"/>
      <c r="R1178" s="211"/>
      <c r="S1178" s="211"/>
      <c r="T1178" s="211"/>
      <c r="U1178" s="211"/>
      <c r="V1178" s="211"/>
      <c r="W1178" s="211"/>
      <c r="X1178" s="211"/>
      <c r="Y1178" s="211"/>
      <c r="Z1178" s="211"/>
    </row>
    <row r="1179" spans="2:26" s="206" customFormat="1" x14ac:dyDescent="0.35">
      <c r="B1179" s="228"/>
      <c r="P1179" s="211"/>
      <c r="Q1179" s="211"/>
      <c r="R1179" s="211"/>
      <c r="S1179" s="211"/>
      <c r="T1179" s="211"/>
      <c r="U1179" s="211"/>
      <c r="V1179" s="211"/>
      <c r="W1179" s="211"/>
      <c r="X1179" s="211"/>
      <c r="Y1179" s="211"/>
      <c r="Z1179" s="211"/>
    </row>
    <row r="1180" spans="2:26" s="206" customFormat="1" x14ac:dyDescent="0.35">
      <c r="B1180" s="228"/>
      <c r="P1180" s="211"/>
      <c r="Q1180" s="211"/>
      <c r="R1180" s="211"/>
      <c r="S1180" s="211"/>
      <c r="T1180" s="211"/>
      <c r="U1180" s="211"/>
      <c r="V1180" s="211"/>
      <c r="W1180" s="211"/>
      <c r="X1180" s="211"/>
      <c r="Y1180" s="211"/>
      <c r="Z1180" s="211"/>
    </row>
    <row r="1181" spans="2:26" s="206" customFormat="1" x14ac:dyDescent="0.35">
      <c r="B1181" s="228"/>
      <c r="P1181" s="211"/>
      <c r="Q1181" s="211"/>
      <c r="R1181" s="211"/>
      <c r="S1181" s="211"/>
      <c r="T1181" s="211"/>
      <c r="U1181" s="211"/>
      <c r="V1181" s="211"/>
      <c r="W1181" s="211"/>
      <c r="X1181" s="211"/>
      <c r="Y1181" s="211"/>
      <c r="Z1181" s="211"/>
    </row>
    <row r="1182" spans="2:26" s="206" customFormat="1" x14ac:dyDescent="0.35">
      <c r="B1182" s="228"/>
      <c r="P1182" s="211"/>
      <c r="Q1182" s="211"/>
      <c r="R1182" s="211"/>
      <c r="S1182" s="211"/>
      <c r="T1182" s="211"/>
      <c r="U1182" s="211"/>
      <c r="V1182" s="211"/>
      <c r="W1182" s="211"/>
      <c r="X1182" s="211"/>
      <c r="Y1182" s="211"/>
      <c r="Z1182" s="211"/>
    </row>
    <row r="1183" spans="2:26" s="206" customFormat="1" x14ac:dyDescent="0.35">
      <c r="B1183" s="228"/>
      <c r="P1183" s="211"/>
      <c r="Q1183" s="211"/>
      <c r="R1183" s="211"/>
      <c r="S1183" s="211"/>
      <c r="T1183" s="211"/>
      <c r="U1183" s="211"/>
      <c r="V1183" s="211"/>
      <c r="W1183" s="211"/>
      <c r="X1183" s="211"/>
      <c r="Y1183" s="211"/>
      <c r="Z1183" s="211"/>
    </row>
    <row r="1184" spans="2:26" s="206" customFormat="1" x14ac:dyDescent="0.35">
      <c r="B1184" s="228"/>
      <c r="P1184" s="211"/>
      <c r="Q1184" s="211"/>
      <c r="R1184" s="211"/>
      <c r="S1184" s="211"/>
      <c r="T1184" s="211"/>
      <c r="U1184" s="211"/>
      <c r="V1184" s="211"/>
      <c r="W1184" s="211"/>
      <c r="X1184" s="211"/>
      <c r="Y1184" s="211"/>
      <c r="Z1184" s="211"/>
    </row>
    <row r="1185" spans="2:26" s="206" customFormat="1" x14ac:dyDescent="0.35">
      <c r="B1185" s="228"/>
      <c r="P1185" s="211"/>
      <c r="Q1185" s="211"/>
      <c r="R1185" s="211"/>
      <c r="S1185" s="211"/>
      <c r="T1185" s="211"/>
      <c r="U1185" s="211"/>
      <c r="V1185" s="211"/>
      <c r="W1185" s="211"/>
      <c r="X1185" s="211"/>
      <c r="Y1185" s="211"/>
      <c r="Z1185" s="211"/>
    </row>
    <row r="1186" spans="2:26" s="206" customFormat="1" x14ac:dyDescent="0.35">
      <c r="B1186" s="228"/>
      <c r="P1186" s="211"/>
      <c r="Q1186" s="211"/>
      <c r="R1186" s="211"/>
      <c r="S1186" s="211"/>
      <c r="T1186" s="211"/>
      <c r="U1186" s="211"/>
      <c r="V1186" s="211"/>
      <c r="W1186" s="211"/>
      <c r="X1186" s="211"/>
      <c r="Y1186" s="211"/>
      <c r="Z1186" s="211"/>
    </row>
    <row r="1187" spans="2:26" s="206" customFormat="1" x14ac:dyDescent="0.35">
      <c r="B1187" s="228"/>
      <c r="P1187" s="211"/>
      <c r="Q1187" s="211"/>
      <c r="R1187" s="211"/>
      <c r="S1187" s="211"/>
      <c r="T1187" s="211"/>
      <c r="U1187" s="211"/>
      <c r="V1187" s="211"/>
      <c r="W1187" s="211"/>
      <c r="X1187" s="211"/>
      <c r="Y1187" s="211"/>
      <c r="Z1187" s="211"/>
    </row>
    <row r="1188" spans="2:26" s="206" customFormat="1" x14ac:dyDescent="0.35">
      <c r="B1188" s="228"/>
      <c r="P1188" s="211"/>
      <c r="Q1188" s="211"/>
      <c r="R1188" s="211"/>
      <c r="S1188" s="211"/>
      <c r="T1188" s="211"/>
      <c r="U1188" s="211"/>
      <c r="V1188" s="211"/>
      <c r="W1188" s="211"/>
      <c r="X1188" s="211"/>
      <c r="Y1188" s="211"/>
      <c r="Z1188" s="211"/>
    </row>
    <row r="1189" spans="2:26" s="206" customFormat="1" x14ac:dyDescent="0.35">
      <c r="B1189" s="228"/>
      <c r="P1189" s="211"/>
      <c r="Q1189" s="211"/>
      <c r="R1189" s="211"/>
      <c r="S1189" s="211"/>
      <c r="T1189" s="211"/>
      <c r="U1189" s="211"/>
      <c r="V1189" s="211"/>
      <c r="W1189" s="211"/>
      <c r="X1189" s="211"/>
      <c r="Y1189" s="211"/>
      <c r="Z1189" s="211"/>
    </row>
    <row r="1190" spans="2:26" s="206" customFormat="1" x14ac:dyDescent="0.35">
      <c r="B1190" s="228"/>
      <c r="P1190" s="211"/>
      <c r="Q1190" s="211"/>
      <c r="R1190" s="211"/>
      <c r="S1190" s="211"/>
      <c r="T1190" s="211"/>
      <c r="U1190" s="211"/>
      <c r="V1190" s="211"/>
      <c r="W1190" s="211"/>
      <c r="X1190" s="211"/>
      <c r="Y1190" s="211"/>
      <c r="Z1190" s="211"/>
    </row>
    <row r="1191" spans="2:26" s="206" customFormat="1" x14ac:dyDescent="0.35">
      <c r="B1191" s="228"/>
      <c r="P1191" s="211"/>
      <c r="Q1191" s="211"/>
      <c r="R1191" s="211"/>
      <c r="S1191" s="211"/>
      <c r="T1191" s="211"/>
      <c r="U1191" s="211"/>
      <c r="V1191" s="211"/>
      <c r="W1191" s="211"/>
      <c r="X1191" s="211"/>
      <c r="Y1191" s="211"/>
      <c r="Z1191" s="211"/>
    </row>
    <row r="1192" spans="2:26" s="206" customFormat="1" x14ac:dyDescent="0.35">
      <c r="B1192" s="228"/>
      <c r="P1192" s="211"/>
      <c r="Q1192" s="211"/>
      <c r="R1192" s="211"/>
      <c r="S1192" s="211"/>
      <c r="T1192" s="211"/>
      <c r="U1192" s="211"/>
      <c r="V1192" s="211"/>
      <c r="W1192" s="211"/>
      <c r="X1192" s="211"/>
      <c r="Y1192" s="211"/>
      <c r="Z1192" s="211"/>
    </row>
    <row r="1193" spans="2:26" s="206" customFormat="1" x14ac:dyDescent="0.35">
      <c r="B1193" s="228"/>
      <c r="P1193" s="211"/>
      <c r="Q1193" s="211"/>
      <c r="R1193" s="211"/>
      <c r="S1193" s="211"/>
      <c r="T1193" s="211"/>
      <c r="U1193" s="211"/>
      <c r="V1193" s="211"/>
      <c r="W1193" s="211"/>
      <c r="X1193" s="211"/>
      <c r="Y1193" s="211"/>
      <c r="Z1193" s="211"/>
    </row>
    <row r="1194" spans="2:26" s="206" customFormat="1" x14ac:dyDescent="0.35">
      <c r="B1194" s="228"/>
      <c r="P1194" s="211"/>
      <c r="Q1194" s="211"/>
      <c r="R1194" s="211"/>
      <c r="S1194" s="211"/>
      <c r="T1194" s="211"/>
      <c r="U1194" s="211"/>
      <c r="V1194" s="211"/>
      <c r="W1194" s="211"/>
      <c r="X1194" s="211"/>
      <c r="Y1194" s="211"/>
      <c r="Z1194" s="211"/>
    </row>
    <row r="1195" spans="2:26" s="206" customFormat="1" x14ac:dyDescent="0.35">
      <c r="B1195" s="228"/>
      <c r="P1195" s="211"/>
      <c r="Q1195" s="211"/>
      <c r="R1195" s="211"/>
      <c r="S1195" s="211"/>
      <c r="T1195" s="211"/>
      <c r="U1195" s="211"/>
      <c r="V1195" s="211"/>
      <c r="W1195" s="211"/>
      <c r="X1195" s="211"/>
      <c r="Y1195" s="211"/>
      <c r="Z1195" s="211"/>
    </row>
    <row r="1196" spans="2:26" s="206" customFormat="1" x14ac:dyDescent="0.35">
      <c r="B1196" s="228"/>
      <c r="P1196" s="211"/>
      <c r="Q1196" s="211"/>
      <c r="R1196" s="211"/>
      <c r="S1196" s="211"/>
      <c r="T1196" s="211"/>
      <c r="U1196" s="211"/>
      <c r="V1196" s="211"/>
      <c r="W1196" s="211"/>
      <c r="X1196" s="211"/>
      <c r="Y1196" s="211"/>
      <c r="Z1196" s="211"/>
    </row>
    <row r="1197" spans="2:26" s="206" customFormat="1" x14ac:dyDescent="0.35">
      <c r="B1197" s="228"/>
      <c r="P1197" s="211"/>
      <c r="Q1197" s="211"/>
      <c r="R1197" s="211"/>
      <c r="S1197" s="211"/>
      <c r="T1197" s="211"/>
      <c r="U1197" s="211"/>
      <c r="V1197" s="211"/>
      <c r="W1197" s="211"/>
      <c r="X1197" s="211"/>
      <c r="Y1197" s="211"/>
      <c r="Z1197" s="211"/>
    </row>
    <row r="1198" spans="2:26" s="206" customFormat="1" x14ac:dyDescent="0.35">
      <c r="B1198" s="228"/>
      <c r="P1198" s="211"/>
      <c r="Q1198" s="211"/>
      <c r="R1198" s="211"/>
      <c r="S1198" s="211"/>
      <c r="T1198" s="211"/>
      <c r="U1198" s="211"/>
      <c r="V1198" s="211"/>
      <c r="W1198" s="211"/>
      <c r="X1198" s="211"/>
      <c r="Y1198" s="211"/>
      <c r="Z1198" s="211"/>
    </row>
    <row r="1199" spans="2:26" s="206" customFormat="1" x14ac:dyDescent="0.35">
      <c r="B1199" s="228"/>
      <c r="P1199" s="211"/>
      <c r="Q1199" s="211"/>
      <c r="R1199" s="211"/>
      <c r="S1199" s="211"/>
      <c r="T1199" s="211"/>
      <c r="U1199" s="211"/>
      <c r="V1199" s="211"/>
      <c r="W1199" s="211"/>
      <c r="X1199" s="211"/>
      <c r="Y1199" s="211"/>
      <c r="Z1199" s="211"/>
    </row>
    <row r="1200" spans="2:26" s="206" customFormat="1" x14ac:dyDescent="0.35">
      <c r="B1200" s="228"/>
      <c r="P1200" s="211"/>
      <c r="Q1200" s="211"/>
      <c r="R1200" s="211"/>
      <c r="S1200" s="211"/>
      <c r="T1200" s="211"/>
      <c r="U1200" s="211"/>
      <c r="V1200" s="211"/>
      <c r="W1200" s="211"/>
      <c r="X1200" s="211"/>
      <c r="Y1200" s="211"/>
      <c r="Z1200" s="211"/>
    </row>
    <row r="1201" spans="2:26" s="206" customFormat="1" x14ac:dyDescent="0.35">
      <c r="B1201" s="228"/>
      <c r="P1201" s="211"/>
      <c r="Q1201" s="211"/>
      <c r="R1201" s="211"/>
      <c r="S1201" s="211"/>
      <c r="T1201" s="211"/>
      <c r="U1201" s="211"/>
      <c r="V1201" s="211"/>
      <c r="W1201" s="211"/>
      <c r="X1201" s="211"/>
      <c r="Y1201" s="211"/>
      <c r="Z1201" s="211"/>
    </row>
    <row r="1202" spans="2:26" s="206" customFormat="1" x14ac:dyDescent="0.35">
      <c r="B1202" s="228"/>
      <c r="P1202" s="211"/>
      <c r="Q1202" s="211"/>
      <c r="R1202" s="211"/>
      <c r="S1202" s="211"/>
      <c r="T1202" s="211"/>
      <c r="U1202" s="211"/>
      <c r="V1202" s="211"/>
      <c r="W1202" s="211"/>
      <c r="X1202" s="211"/>
      <c r="Y1202" s="211"/>
      <c r="Z1202" s="211"/>
    </row>
    <row r="1203" spans="2:26" s="206" customFormat="1" x14ac:dyDescent="0.35">
      <c r="B1203" s="228"/>
      <c r="P1203" s="211"/>
      <c r="Q1203" s="211"/>
      <c r="R1203" s="211"/>
      <c r="S1203" s="211"/>
      <c r="T1203" s="211"/>
      <c r="U1203" s="211"/>
      <c r="V1203" s="211"/>
      <c r="W1203" s="211"/>
      <c r="X1203" s="211"/>
      <c r="Y1203" s="211"/>
      <c r="Z1203" s="211"/>
    </row>
    <row r="1204" spans="2:26" s="206" customFormat="1" x14ac:dyDescent="0.35">
      <c r="B1204" s="228"/>
      <c r="P1204" s="211"/>
      <c r="Q1204" s="211"/>
      <c r="R1204" s="211"/>
      <c r="S1204" s="211"/>
      <c r="T1204" s="211"/>
      <c r="U1204" s="211"/>
      <c r="V1204" s="211"/>
      <c r="W1204" s="211"/>
      <c r="X1204" s="211"/>
      <c r="Y1204" s="211"/>
      <c r="Z1204" s="211"/>
    </row>
    <row r="1205" spans="2:26" s="206" customFormat="1" x14ac:dyDescent="0.35">
      <c r="B1205" s="228"/>
      <c r="P1205" s="211"/>
      <c r="Q1205" s="211"/>
      <c r="R1205" s="211"/>
      <c r="S1205" s="211"/>
      <c r="T1205" s="211"/>
      <c r="U1205" s="211"/>
      <c r="V1205" s="211"/>
      <c r="W1205" s="211"/>
      <c r="X1205" s="211"/>
      <c r="Y1205" s="211"/>
      <c r="Z1205" s="211"/>
    </row>
    <row r="1206" spans="2:26" s="206" customFormat="1" x14ac:dyDescent="0.35">
      <c r="B1206" s="228"/>
      <c r="P1206" s="211"/>
      <c r="Q1206" s="211"/>
      <c r="R1206" s="211"/>
      <c r="S1206" s="211"/>
      <c r="T1206" s="211"/>
      <c r="U1206" s="211"/>
      <c r="V1206" s="211"/>
      <c r="W1206" s="211"/>
      <c r="X1206" s="211"/>
      <c r="Y1206" s="211"/>
      <c r="Z1206" s="211"/>
    </row>
    <row r="1207" spans="2:26" s="206" customFormat="1" x14ac:dyDescent="0.35">
      <c r="B1207" s="228"/>
      <c r="P1207" s="211"/>
      <c r="Q1207" s="211"/>
      <c r="R1207" s="211"/>
      <c r="S1207" s="211"/>
      <c r="T1207" s="211"/>
      <c r="U1207" s="211"/>
      <c r="V1207" s="211"/>
      <c r="W1207" s="211"/>
      <c r="X1207" s="211"/>
      <c r="Y1207" s="211"/>
      <c r="Z1207" s="211"/>
    </row>
    <row r="1208" spans="2:26" s="206" customFormat="1" x14ac:dyDescent="0.35">
      <c r="B1208" s="228"/>
      <c r="P1208" s="211"/>
      <c r="Q1208" s="211"/>
      <c r="R1208" s="211"/>
      <c r="S1208" s="211"/>
      <c r="T1208" s="211"/>
      <c r="U1208" s="211"/>
      <c r="V1208" s="211"/>
      <c r="W1208" s="211"/>
      <c r="X1208" s="211"/>
      <c r="Y1208" s="211"/>
      <c r="Z1208" s="211"/>
    </row>
    <row r="1209" spans="2:26" s="206" customFormat="1" x14ac:dyDescent="0.35">
      <c r="B1209" s="228"/>
      <c r="P1209" s="211"/>
      <c r="Q1209" s="211"/>
      <c r="R1209" s="211"/>
      <c r="S1209" s="211"/>
      <c r="T1209" s="211"/>
      <c r="U1209" s="211"/>
      <c r="V1209" s="211"/>
      <c r="W1209" s="211"/>
      <c r="X1209" s="211"/>
      <c r="Y1209" s="211"/>
      <c r="Z1209" s="211"/>
    </row>
    <row r="1210" spans="2:26" s="206" customFormat="1" x14ac:dyDescent="0.35">
      <c r="B1210" s="228"/>
      <c r="P1210" s="211"/>
      <c r="Q1210" s="211"/>
      <c r="R1210" s="211"/>
      <c r="S1210" s="211"/>
      <c r="T1210" s="211"/>
      <c r="U1210" s="211"/>
      <c r="V1210" s="211"/>
      <c r="W1210" s="211"/>
      <c r="X1210" s="211"/>
      <c r="Y1210" s="211"/>
      <c r="Z1210" s="211"/>
    </row>
    <row r="1211" spans="2:26" s="206" customFormat="1" x14ac:dyDescent="0.35">
      <c r="B1211" s="228"/>
      <c r="P1211" s="211"/>
      <c r="Q1211" s="211"/>
      <c r="R1211" s="211"/>
      <c r="S1211" s="211"/>
      <c r="T1211" s="211"/>
      <c r="U1211" s="211"/>
      <c r="V1211" s="211"/>
      <c r="W1211" s="211"/>
      <c r="X1211" s="211"/>
      <c r="Y1211" s="211"/>
      <c r="Z1211" s="211"/>
    </row>
    <row r="1212" spans="2:26" s="206" customFormat="1" x14ac:dyDescent="0.35">
      <c r="B1212" s="228"/>
      <c r="P1212" s="211"/>
      <c r="Q1212" s="211"/>
      <c r="R1212" s="211"/>
      <c r="S1212" s="211"/>
      <c r="T1212" s="211"/>
      <c r="U1212" s="211"/>
      <c r="V1212" s="211"/>
      <c r="W1212" s="211"/>
      <c r="X1212" s="211"/>
      <c r="Y1212" s="211"/>
      <c r="Z1212" s="211"/>
    </row>
    <row r="1213" spans="2:26" s="206" customFormat="1" x14ac:dyDescent="0.35">
      <c r="B1213" s="228"/>
      <c r="P1213" s="211"/>
      <c r="Q1213" s="211"/>
      <c r="R1213" s="211"/>
      <c r="S1213" s="211"/>
      <c r="T1213" s="211"/>
      <c r="U1213" s="211"/>
      <c r="V1213" s="211"/>
      <c r="W1213" s="211"/>
      <c r="X1213" s="211"/>
      <c r="Y1213" s="211"/>
      <c r="Z1213" s="211"/>
    </row>
    <row r="1214" spans="2:26" s="206" customFormat="1" x14ac:dyDescent="0.35">
      <c r="B1214" s="228"/>
      <c r="P1214" s="211"/>
      <c r="Q1214" s="211"/>
      <c r="R1214" s="211"/>
      <c r="S1214" s="211"/>
      <c r="T1214" s="211"/>
      <c r="U1214" s="211"/>
      <c r="V1214" s="211"/>
      <c r="W1214" s="211"/>
      <c r="X1214" s="211"/>
      <c r="Y1214" s="211"/>
      <c r="Z1214" s="211"/>
    </row>
    <row r="1215" spans="2:26" s="206" customFormat="1" x14ac:dyDescent="0.35">
      <c r="B1215" s="228"/>
      <c r="P1215" s="211"/>
      <c r="Q1215" s="211"/>
      <c r="R1215" s="211"/>
      <c r="S1215" s="211"/>
      <c r="T1215" s="211"/>
      <c r="U1215" s="211"/>
      <c r="V1215" s="211"/>
      <c r="W1215" s="211"/>
      <c r="X1215" s="211"/>
      <c r="Y1215" s="211"/>
      <c r="Z1215" s="211"/>
    </row>
    <row r="1216" spans="2:26" s="206" customFormat="1" x14ac:dyDescent="0.35">
      <c r="B1216" s="228"/>
      <c r="P1216" s="211"/>
      <c r="Q1216" s="211"/>
      <c r="R1216" s="211"/>
      <c r="S1216" s="211"/>
      <c r="T1216" s="211"/>
      <c r="U1216" s="211"/>
      <c r="V1216" s="211"/>
      <c r="W1216" s="211"/>
      <c r="X1216" s="211"/>
      <c r="Y1216" s="211"/>
      <c r="Z1216" s="211"/>
    </row>
    <row r="1217" spans="2:26" s="206" customFormat="1" x14ac:dyDescent="0.35">
      <c r="B1217" s="228"/>
      <c r="P1217" s="211"/>
      <c r="Q1217" s="211"/>
      <c r="R1217" s="211"/>
      <c r="S1217" s="211"/>
      <c r="T1217" s="211"/>
      <c r="U1217" s="211"/>
      <c r="V1217" s="211"/>
      <c r="W1217" s="211"/>
      <c r="X1217" s="211"/>
      <c r="Y1217" s="211"/>
      <c r="Z1217" s="211"/>
    </row>
    <row r="1218" spans="2:26" s="206" customFormat="1" x14ac:dyDescent="0.35">
      <c r="B1218" s="228"/>
      <c r="P1218" s="211"/>
      <c r="Q1218" s="211"/>
      <c r="R1218" s="211"/>
      <c r="S1218" s="211"/>
      <c r="T1218" s="211"/>
      <c r="U1218" s="211"/>
      <c r="V1218" s="211"/>
      <c r="W1218" s="211"/>
      <c r="X1218" s="211"/>
      <c r="Y1218" s="211"/>
      <c r="Z1218" s="211"/>
    </row>
    <row r="1219" spans="2:26" s="206" customFormat="1" x14ac:dyDescent="0.35">
      <c r="B1219" s="228"/>
      <c r="P1219" s="211"/>
      <c r="Q1219" s="211"/>
      <c r="R1219" s="211"/>
      <c r="S1219" s="211"/>
      <c r="T1219" s="211"/>
      <c r="U1219" s="211"/>
      <c r="V1219" s="211"/>
      <c r="W1219" s="211"/>
      <c r="X1219" s="211"/>
      <c r="Y1219" s="211"/>
      <c r="Z1219" s="211"/>
    </row>
    <row r="1220" spans="2:26" s="206" customFormat="1" x14ac:dyDescent="0.35">
      <c r="B1220" s="228"/>
      <c r="P1220" s="211"/>
      <c r="Q1220" s="211"/>
      <c r="R1220" s="211"/>
      <c r="S1220" s="211"/>
      <c r="T1220" s="211"/>
      <c r="U1220" s="211"/>
      <c r="V1220" s="211"/>
      <c r="W1220" s="211"/>
      <c r="X1220" s="211"/>
      <c r="Y1220" s="211"/>
      <c r="Z1220" s="211"/>
    </row>
    <row r="1221" spans="2:26" s="206" customFormat="1" x14ac:dyDescent="0.35">
      <c r="B1221" s="228"/>
      <c r="P1221" s="211"/>
      <c r="Q1221" s="211"/>
      <c r="R1221" s="211"/>
      <c r="S1221" s="211"/>
      <c r="T1221" s="211"/>
      <c r="U1221" s="211"/>
      <c r="V1221" s="211"/>
      <c r="W1221" s="211"/>
      <c r="X1221" s="211"/>
      <c r="Y1221" s="211"/>
      <c r="Z1221" s="211"/>
    </row>
    <row r="1222" spans="2:26" s="206" customFormat="1" x14ac:dyDescent="0.35">
      <c r="B1222" s="228"/>
      <c r="P1222" s="211"/>
      <c r="Q1222" s="211"/>
      <c r="R1222" s="211"/>
      <c r="S1222" s="211"/>
      <c r="T1222" s="211"/>
      <c r="U1222" s="211"/>
      <c r="V1222" s="211"/>
      <c r="W1222" s="211"/>
      <c r="X1222" s="211"/>
      <c r="Y1222" s="211"/>
      <c r="Z1222" s="211"/>
    </row>
    <row r="1223" spans="2:26" s="206" customFormat="1" x14ac:dyDescent="0.35">
      <c r="B1223" s="228"/>
      <c r="P1223" s="211"/>
      <c r="Q1223" s="211"/>
      <c r="R1223" s="211"/>
      <c r="S1223" s="211"/>
      <c r="T1223" s="211"/>
      <c r="U1223" s="211"/>
      <c r="V1223" s="211"/>
      <c r="W1223" s="211"/>
      <c r="X1223" s="211"/>
      <c r="Y1223" s="211"/>
      <c r="Z1223" s="211"/>
    </row>
    <row r="1224" spans="2:26" s="206" customFormat="1" x14ac:dyDescent="0.35">
      <c r="B1224" s="228"/>
      <c r="P1224" s="211"/>
      <c r="Q1224" s="211"/>
      <c r="R1224" s="211"/>
      <c r="S1224" s="211"/>
      <c r="T1224" s="211"/>
      <c r="U1224" s="211"/>
      <c r="V1224" s="211"/>
      <c r="W1224" s="211"/>
      <c r="X1224" s="211"/>
      <c r="Y1224" s="211"/>
      <c r="Z1224" s="211"/>
    </row>
    <row r="1225" spans="2:26" s="206" customFormat="1" x14ac:dyDescent="0.35">
      <c r="B1225" s="228"/>
      <c r="P1225" s="211"/>
      <c r="Q1225" s="211"/>
      <c r="R1225" s="211"/>
      <c r="S1225" s="211"/>
      <c r="T1225" s="211"/>
      <c r="U1225" s="211"/>
      <c r="V1225" s="211"/>
      <c r="W1225" s="211"/>
      <c r="X1225" s="211"/>
      <c r="Y1225" s="211"/>
      <c r="Z1225" s="211"/>
    </row>
    <row r="1226" spans="2:26" s="206" customFormat="1" x14ac:dyDescent="0.35">
      <c r="B1226" s="228"/>
      <c r="P1226" s="211"/>
      <c r="Q1226" s="211"/>
      <c r="R1226" s="211"/>
      <c r="S1226" s="211"/>
      <c r="T1226" s="211"/>
      <c r="U1226" s="211"/>
      <c r="V1226" s="211"/>
      <c r="W1226" s="211"/>
      <c r="X1226" s="211"/>
      <c r="Y1226" s="211"/>
      <c r="Z1226" s="211"/>
    </row>
    <row r="1227" spans="2:26" s="206" customFormat="1" x14ac:dyDescent="0.35">
      <c r="B1227" s="228"/>
      <c r="P1227" s="211"/>
      <c r="Q1227" s="211"/>
      <c r="R1227" s="211"/>
      <c r="S1227" s="211"/>
      <c r="T1227" s="211"/>
      <c r="U1227" s="211"/>
      <c r="V1227" s="211"/>
      <c r="W1227" s="211"/>
      <c r="X1227" s="211"/>
      <c r="Y1227" s="211"/>
      <c r="Z1227" s="211"/>
    </row>
    <row r="1228" spans="2:26" s="206" customFormat="1" x14ac:dyDescent="0.35">
      <c r="B1228" s="228"/>
      <c r="P1228" s="211"/>
      <c r="Q1228" s="211"/>
      <c r="R1228" s="211"/>
      <c r="S1228" s="211"/>
      <c r="T1228" s="211"/>
      <c r="U1228" s="211"/>
      <c r="V1228" s="211"/>
      <c r="W1228" s="211"/>
      <c r="X1228" s="211"/>
      <c r="Y1228" s="211"/>
      <c r="Z1228" s="211"/>
    </row>
    <row r="1229" spans="2:26" s="206" customFormat="1" x14ac:dyDescent="0.35">
      <c r="B1229" s="228"/>
      <c r="P1229" s="211"/>
      <c r="Q1229" s="211"/>
      <c r="R1229" s="211"/>
      <c r="S1229" s="211"/>
      <c r="T1229" s="211"/>
      <c r="U1229" s="211"/>
      <c r="V1229" s="211"/>
      <c r="W1229" s="211"/>
      <c r="X1229" s="211"/>
      <c r="Y1229" s="211"/>
      <c r="Z1229" s="211"/>
    </row>
    <row r="1230" spans="2:26" s="206" customFormat="1" x14ac:dyDescent="0.35">
      <c r="B1230" s="228"/>
      <c r="P1230" s="211"/>
      <c r="Q1230" s="211"/>
      <c r="R1230" s="211"/>
      <c r="S1230" s="211"/>
      <c r="T1230" s="211"/>
      <c r="U1230" s="211"/>
      <c r="V1230" s="211"/>
      <c r="W1230" s="211"/>
      <c r="X1230" s="211"/>
      <c r="Y1230" s="211"/>
      <c r="Z1230" s="211"/>
    </row>
    <row r="1231" spans="2:26" s="206" customFormat="1" x14ac:dyDescent="0.35">
      <c r="B1231" s="228"/>
      <c r="P1231" s="211"/>
      <c r="Q1231" s="211"/>
      <c r="R1231" s="211"/>
      <c r="S1231" s="211"/>
      <c r="T1231" s="211"/>
      <c r="U1231" s="211"/>
      <c r="V1231" s="211"/>
      <c r="W1231" s="211"/>
      <c r="X1231" s="211"/>
      <c r="Y1231" s="211"/>
      <c r="Z1231" s="211"/>
    </row>
    <row r="1232" spans="2:26" s="206" customFormat="1" x14ac:dyDescent="0.35">
      <c r="B1232" s="228"/>
      <c r="P1232" s="211"/>
      <c r="Q1232" s="211"/>
      <c r="R1232" s="211"/>
      <c r="S1232" s="211"/>
      <c r="T1232" s="211"/>
      <c r="U1232" s="211"/>
      <c r="V1232" s="211"/>
      <c r="W1232" s="211"/>
      <c r="X1232" s="211"/>
      <c r="Y1232" s="211"/>
      <c r="Z1232" s="211"/>
    </row>
    <row r="1233" spans="2:26" s="206" customFormat="1" x14ac:dyDescent="0.35">
      <c r="B1233" s="228"/>
      <c r="P1233" s="211"/>
      <c r="Q1233" s="211"/>
      <c r="R1233" s="211"/>
      <c r="S1233" s="211"/>
      <c r="T1233" s="211"/>
      <c r="U1233" s="211"/>
      <c r="V1233" s="211"/>
      <c r="W1233" s="211"/>
      <c r="X1233" s="211"/>
      <c r="Y1233" s="211"/>
      <c r="Z1233" s="211"/>
    </row>
    <row r="1234" spans="2:26" s="206" customFormat="1" x14ac:dyDescent="0.35">
      <c r="B1234" s="228"/>
      <c r="P1234" s="211"/>
      <c r="Q1234" s="211"/>
      <c r="R1234" s="211"/>
      <c r="S1234" s="211"/>
      <c r="T1234" s="211"/>
      <c r="U1234" s="211"/>
      <c r="V1234" s="211"/>
      <c r="W1234" s="211"/>
      <c r="X1234" s="211"/>
      <c r="Y1234" s="211"/>
      <c r="Z1234" s="211"/>
    </row>
    <row r="1235" spans="2:26" s="206" customFormat="1" x14ac:dyDescent="0.35">
      <c r="B1235" s="228"/>
      <c r="P1235" s="211"/>
      <c r="Q1235" s="211"/>
      <c r="R1235" s="211"/>
      <c r="S1235" s="211"/>
      <c r="T1235" s="211"/>
      <c r="U1235" s="211"/>
      <c r="V1235" s="211"/>
      <c r="W1235" s="211"/>
      <c r="X1235" s="211"/>
      <c r="Y1235" s="211"/>
      <c r="Z1235" s="211"/>
    </row>
    <row r="1236" spans="2:26" s="206" customFormat="1" x14ac:dyDescent="0.35">
      <c r="B1236" s="228"/>
      <c r="P1236" s="211"/>
      <c r="Q1236" s="211"/>
      <c r="R1236" s="211"/>
      <c r="S1236" s="211"/>
      <c r="T1236" s="211"/>
      <c r="U1236" s="211"/>
      <c r="V1236" s="211"/>
      <c r="W1236" s="211"/>
      <c r="X1236" s="211"/>
      <c r="Y1236" s="211"/>
      <c r="Z1236" s="211"/>
    </row>
    <row r="1237" spans="2:26" s="206" customFormat="1" x14ac:dyDescent="0.35">
      <c r="B1237" s="228"/>
      <c r="P1237" s="211"/>
      <c r="Q1237" s="211"/>
      <c r="R1237" s="211"/>
      <c r="S1237" s="211"/>
      <c r="T1237" s="211"/>
      <c r="U1237" s="211"/>
      <c r="V1237" s="211"/>
      <c r="W1237" s="211"/>
      <c r="X1237" s="211"/>
      <c r="Y1237" s="211"/>
      <c r="Z1237" s="211"/>
    </row>
    <row r="1238" spans="2:26" s="206" customFormat="1" x14ac:dyDescent="0.35">
      <c r="B1238" s="228"/>
      <c r="P1238" s="211"/>
      <c r="Q1238" s="211"/>
      <c r="R1238" s="211"/>
      <c r="S1238" s="211"/>
      <c r="T1238" s="211"/>
      <c r="U1238" s="211"/>
      <c r="V1238" s="211"/>
      <c r="W1238" s="211"/>
      <c r="X1238" s="211"/>
      <c r="Y1238" s="211"/>
      <c r="Z1238" s="211"/>
    </row>
    <row r="1239" spans="2:26" s="206" customFormat="1" x14ac:dyDescent="0.35">
      <c r="B1239" s="228"/>
      <c r="P1239" s="211"/>
      <c r="Q1239" s="211"/>
      <c r="R1239" s="211"/>
      <c r="S1239" s="211"/>
      <c r="T1239" s="211"/>
      <c r="U1239" s="211"/>
      <c r="V1239" s="211"/>
      <c r="W1239" s="211"/>
      <c r="X1239" s="211"/>
      <c r="Y1239" s="211"/>
      <c r="Z1239" s="211"/>
    </row>
    <row r="1240" spans="2:26" s="206" customFormat="1" x14ac:dyDescent="0.35">
      <c r="B1240" s="228"/>
      <c r="P1240" s="211"/>
      <c r="Q1240" s="211"/>
      <c r="R1240" s="211"/>
      <c r="S1240" s="211"/>
      <c r="T1240" s="211"/>
      <c r="U1240" s="211"/>
      <c r="V1240" s="211"/>
      <c r="W1240" s="211"/>
      <c r="X1240" s="211"/>
      <c r="Y1240" s="211"/>
      <c r="Z1240" s="211"/>
    </row>
    <row r="1241" spans="2:26" s="206" customFormat="1" x14ac:dyDescent="0.35">
      <c r="B1241" s="228"/>
      <c r="P1241" s="211"/>
      <c r="Q1241" s="211"/>
      <c r="R1241" s="211"/>
      <c r="S1241" s="211"/>
      <c r="T1241" s="211"/>
      <c r="U1241" s="211"/>
      <c r="V1241" s="211"/>
      <c r="W1241" s="211"/>
      <c r="X1241" s="211"/>
      <c r="Y1241" s="211"/>
      <c r="Z1241" s="211"/>
    </row>
    <row r="1242" spans="2:26" s="206" customFormat="1" x14ac:dyDescent="0.35">
      <c r="B1242" s="228"/>
      <c r="P1242" s="211"/>
      <c r="Q1242" s="211"/>
      <c r="R1242" s="211"/>
      <c r="S1242" s="211"/>
      <c r="T1242" s="211"/>
      <c r="U1242" s="211"/>
      <c r="V1242" s="211"/>
      <c r="W1242" s="211"/>
      <c r="X1242" s="211"/>
      <c r="Y1242" s="211"/>
      <c r="Z1242" s="211"/>
    </row>
    <row r="1243" spans="2:26" s="206" customFormat="1" x14ac:dyDescent="0.35">
      <c r="B1243" s="228"/>
      <c r="P1243" s="211"/>
      <c r="Q1243" s="211"/>
      <c r="R1243" s="211"/>
      <c r="S1243" s="211"/>
      <c r="T1243" s="211"/>
      <c r="U1243" s="211"/>
      <c r="V1243" s="211"/>
      <c r="W1243" s="211"/>
      <c r="X1243" s="211"/>
      <c r="Y1243" s="211"/>
      <c r="Z1243" s="211"/>
    </row>
    <row r="1244" spans="2:26" s="206" customFormat="1" x14ac:dyDescent="0.35">
      <c r="B1244" s="228"/>
      <c r="P1244" s="211"/>
      <c r="Q1244" s="211"/>
      <c r="R1244" s="211"/>
      <c r="S1244" s="211"/>
      <c r="T1244" s="211"/>
      <c r="U1244" s="211"/>
      <c r="V1244" s="211"/>
      <c r="W1244" s="211"/>
      <c r="X1244" s="211"/>
      <c r="Y1244" s="211"/>
      <c r="Z1244" s="211"/>
    </row>
    <row r="1245" spans="2:26" s="206" customFormat="1" x14ac:dyDescent="0.35">
      <c r="B1245" s="228"/>
      <c r="P1245" s="211"/>
      <c r="Q1245" s="211"/>
      <c r="R1245" s="211"/>
      <c r="S1245" s="211"/>
      <c r="T1245" s="211"/>
      <c r="U1245" s="211"/>
      <c r="V1245" s="211"/>
      <c r="W1245" s="211"/>
      <c r="X1245" s="211"/>
      <c r="Y1245" s="211"/>
      <c r="Z1245" s="211"/>
    </row>
    <row r="1246" spans="2:26" s="206" customFormat="1" x14ac:dyDescent="0.35">
      <c r="B1246" s="228"/>
      <c r="P1246" s="211"/>
      <c r="Q1246" s="211"/>
      <c r="R1246" s="211"/>
      <c r="S1246" s="211"/>
      <c r="T1246" s="211"/>
      <c r="U1246" s="211"/>
      <c r="V1246" s="211"/>
      <c r="W1246" s="211"/>
      <c r="X1246" s="211"/>
      <c r="Y1246" s="211"/>
      <c r="Z1246" s="211"/>
    </row>
    <row r="1247" spans="2:26" s="206" customFormat="1" x14ac:dyDescent="0.35">
      <c r="B1247" s="228"/>
      <c r="P1247" s="211"/>
      <c r="Q1247" s="211"/>
      <c r="R1247" s="211"/>
      <c r="S1247" s="211"/>
      <c r="T1247" s="211"/>
      <c r="U1247" s="211"/>
      <c r="V1247" s="211"/>
      <c r="W1247" s="211"/>
      <c r="X1247" s="211"/>
      <c r="Y1247" s="211"/>
      <c r="Z1247" s="211"/>
    </row>
    <row r="1248" spans="2:26" s="206" customFormat="1" x14ac:dyDescent="0.35">
      <c r="B1248" s="228"/>
      <c r="P1248" s="211"/>
      <c r="Q1248" s="211"/>
      <c r="R1248" s="211"/>
      <c r="S1248" s="211"/>
      <c r="T1248" s="211"/>
      <c r="U1248" s="211"/>
      <c r="V1248" s="211"/>
      <c r="W1248" s="211"/>
      <c r="X1248" s="211"/>
      <c r="Y1248" s="211"/>
      <c r="Z1248" s="211"/>
    </row>
    <row r="1249" spans="2:26" s="206" customFormat="1" x14ac:dyDescent="0.35">
      <c r="B1249" s="228"/>
      <c r="P1249" s="211"/>
      <c r="Q1249" s="211"/>
      <c r="R1249" s="211"/>
      <c r="S1249" s="211"/>
      <c r="T1249" s="211"/>
      <c r="U1249" s="211"/>
      <c r="V1249" s="211"/>
      <c r="W1249" s="211"/>
      <c r="X1249" s="211"/>
      <c r="Y1249" s="211"/>
      <c r="Z1249" s="211"/>
    </row>
    <row r="1250" spans="2:26" s="206" customFormat="1" x14ac:dyDescent="0.35">
      <c r="B1250" s="228"/>
      <c r="P1250" s="211"/>
      <c r="Q1250" s="211"/>
      <c r="R1250" s="211"/>
      <c r="S1250" s="211"/>
      <c r="T1250" s="211"/>
      <c r="U1250" s="211"/>
      <c r="V1250" s="211"/>
      <c r="W1250" s="211"/>
      <c r="X1250" s="211"/>
      <c r="Y1250" s="211"/>
      <c r="Z1250" s="211"/>
    </row>
    <row r="1251" spans="2:26" s="206" customFormat="1" x14ac:dyDescent="0.35">
      <c r="B1251" s="228"/>
      <c r="P1251" s="211"/>
      <c r="Q1251" s="211"/>
      <c r="R1251" s="211"/>
      <c r="S1251" s="211"/>
      <c r="T1251" s="211"/>
      <c r="U1251" s="211"/>
      <c r="V1251" s="211"/>
      <c r="W1251" s="211"/>
      <c r="X1251" s="211"/>
      <c r="Y1251" s="211"/>
      <c r="Z1251" s="211"/>
    </row>
    <row r="1252" spans="2:26" s="206" customFormat="1" x14ac:dyDescent="0.35">
      <c r="B1252" s="228"/>
      <c r="P1252" s="211"/>
      <c r="Q1252" s="211"/>
      <c r="R1252" s="211"/>
      <c r="S1252" s="211"/>
      <c r="T1252" s="211"/>
      <c r="U1252" s="211"/>
      <c r="V1252" s="211"/>
      <c r="W1252" s="211"/>
      <c r="X1252" s="211"/>
      <c r="Y1252" s="211"/>
      <c r="Z1252" s="211"/>
    </row>
    <row r="1253" spans="2:26" s="206" customFormat="1" x14ac:dyDescent="0.35">
      <c r="B1253" s="228"/>
      <c r="P1253" s="211"/>
      <c r="Q1253" s="211"/>
      <c r="R1253" s="211"/>
      <c r="S1253" s="211"/>
      <c r="T1253" s="211"/>
      <c r="U1253" s="211"/>
      <c r="V1253" s="211"/>
      <c r="W1253" s="211"/>
      <c r="X1253" s="211"/>
      <c r="Y1253" s="211"/>
      <c r="Z1253" s="211"/>
    </row>
    <row r="1254" spans="2:26" s="206" customFormat="1" x14ac:dyDescent="0.35">
      <c r="B1254" s="228"/>
      <c r="P1254" s="211"/>
      <c r="Q1254" s="211"/>
      <c r="R1254" s="211"/>
      <c r="S1254" s="211"/>
      <c r="T1254" s="211"/>
      <c r="U1254" s="211"/>
      <c r="V1254" s="211"/>
      <c r="W1254" s="211"/>
      <c r="X1254" s="211"/>
      <c r="Y1254" s="211"/>
      <c r="Z1254" s="211"/>
    </row>
    <row r="1255" spans="2:26" s="206" customFormat="1" x14ac:dyDescent="0.35">
      <c r="B1255" s="228"/>
      <c r="P1255" s="211"/>
      <c r="Q1255" s="211"/>
      <c r="R1255" s="211"/>
      <c r="S1255" s="211"/>
      <c r="T1255" s="211"/>
      <c r="U1255" s="211"/>
      <c r="V1255" s="211"/>
      <c r="W1255" s="211"/>
      <c r="X1255" s="211"/>
      <c r="Y1255" s="211"/>
      <c r="Z1255" s="211"/>
    </row>
    <row r="1256" spans="2:26" s="206" customFormat="1" x14ac:dyDescent="0.35">
      <c r="B1256" s="228"/>
      <c r="P1256" s="211"/>
      <c r="Q1256" s="211"/>
      <c r="R1256" s="211"/>
      <c r="S1256" s="211"/>
      <c r="T1256" s="211"/>
      <c r="U1256" s="211"/>
      <c r="V1256" s="211"/>
      <c r="W1256" s="211"/>
      <c r="X1256" s="211"/>
      <c r="Y1256" s="211"/>
      <c r="Z1256" s="211"/>
    </row>
    <row r="1257" spans="2:26" s="206" customFormat="1" x14ac:dyDescent="0.35">
      <c r="B1257" s="228"/>
      <c r="P1257" s="211"/>
      <c r="Q1257" s="211"/>
      <c r="R1257" s="211"/>
      <c r="S1257" s="211"/>
      <c r="T1257" s="211"/>
      <c r="U1257" s="211"/>
      <c r="V1257" s="211"/>
      <c r="W1257" s="211"/>
      <c r="X1257" s="211"/>
      <c r="Y1257" s="211"/>
      <c r="Z1257" s="211"/>
    </row>
    <row r="1258" spans="2:26" s="206" customFormat="1" x14ac:dyDescent="0.35">
      <c r="B1258" s="228"/>
      <c r="P1258" s="211"/>
      <c r="Q1258" s="211"/>
      <c r="R1258" s="211"/>
      <c r="S1258" s="211"/>
      <c r="T1258" s="211"/>
      <c r="U1258" s="211"/>
      <c r="V1258" s="211"/>
      <c r="W1258" s="211"/>
      <c r="X1258" s="211"/>
      <c r="Y1258" s="211"/>
      <c r="Z1258" s="211"/>
    </row>
    <row r="1259" spans="2:26" s="206" customFormat="1" x14ac:dyDescent="0.35">
      <c r="B1259" s="228"/>
      <c r="P1259" s="211"/>
      <c r="Q1259" s="211"/>
      <c r="R1259" s="211"/>
      <c r="S1259" s="211"/>
      <c r="T1259" s="211"/>
      <c r="U1259" s="211"/>
      <c r="V1259" s="211"/>
      <c r="W1259" s="211"/>
      <c r="X1259" s="211"/>
      <c r="Y1259" s="211"/>
      <c r="Z1259" s="211"/>
    </row>
    <row r="1260" spans="2:26" s="206" customFormat="1" x14ac:dyDescent="0.35">
      <c r="B1260" s="228"/>
      <c r="P1260" s="211"/>
      <c r="Q1260" s="211"/>
      <c r="R1260" s="211"/>
      <c r="S1260" s="211"/>
      <c r="T1260" s="211"/>
      <c r="U1260" s="211"/>
      <c r="V1260" s="211"/>
      <c r="W1260" s="211"/>
      <c r="X1260" s="211"/>
      <c r="Y1260" s="211"/>
      <c r="Z1260" s="211"/>
    </row>
    <row r="1261" spans="2:26" s="206" customFormat="1" x14ac:dyDescent="0.35">
      <c r="B1261" s="228"/>
      <c r="P1261" s="211"/>
      <c r="Q1261" s="211"/>
      <c r="R1261" s="211"/>
      <c r="S1261" s="211"/>
      <c r="T1261" s="211"/>
      <c r="U1261" s="211"/>
      <c r="V1261" s="211"/>
      <c r="W1261" s="211"/>
      <c r="X1261" s="211"/>
      <c r="Y1261" s="211"/>
      <c r="Z1261" s="211"/>
    </row>
    <row r="1262" spans="2:26" s="206" customFormat="1" x14ac:dyDescent="0.35">
      <c r="B1262" s="228"/>
      <c r="P1262" s="211"/>
      <c r="Q1262" s="211"/>
      <c r="R1262" s="211"/>
      <c r="S1262" s="211"/>
      <c r="T1262" s="211"/>
      <c r="U1262" s="211"/>
      <c r="V1262" s="211"/>
      <c r="W1262" s="211"/>
      <c r="X1262" s="211"/>
      <c r="Y1262" s="211"/>
      <c r="Z1262" s="211"/>
    </row>
    <row r="1263" spans="2:26" s="206" customFormat="1" x14ac:dyDescent="0.35">
      <c r="B1263" s="228"/>
      <c r="P1263" s="211"/>
      <c r="Q1263" s="211"/>
      <c r="R1263" s="211"/>
      <c r="S1263" s="211"/>
      <c r="T1263" s="211"/>
      <c r="U1263" s="211"/>
      <c r="V1263" s="211"/>
      <c r="W1263" s="211"/>
      <c r="X1263" s="211"/>
      <c r="Y1263" s="211"/>
      <c r="Z1263" s="211"/>
    </row>
    <row r="1264" spans="2:26" s="206" customFormat="1" x14ac:dyDescent="0.35">
      <c r="B1264" s="228"/>
      <c r="P1264" s="211"/>
      <c r="Q1264" s="211"/>
      <c r="R1264" s="211"/>
      <c r="S1264" s="211"/>
      <c r="T1264" s="211"/>
      <c r="U1264" s="211"/>
      <c r="V1264" s="211"/>
      <c r="W1264" s="211"/>
      <c r="X1264" s="211"/>
      <c r="Y1264" s="211"/>
      <c r="Z1264" s="211"/>
    </row>
    <row r="1265" spans="2:26" s="206" customFormat="1" x14ac:dyDescent="0.35">
      <c r="B1265" s="228"/>
      <c r="P1265" s="211"/>
      <c r="Q1265" s="211"/>
      <c r="R1265" s="211"/>
      <c r="S1265" s="211"/>
      <c r="T1265" s="211"/>
      <c r="U1265" s="211"/>
      <c r="V1265" s="211"/>
      <c r="W1265" s="211"/>
      <c r="X1265" s="211"/>
      <c r="Y1265" s="211"/>
      <c r="Z1265" s="211"/>
    </row>
    <row r="1266" spans="2:26" s="206" customFormat="1" x14ac:dyDescent="0.35">
      <c r="B1266" s="228"/>
      <c r="P1266" s="211"/>
      <c r="Q1266" s="211"/>
      <c r="R1266" s="211"/>
      <c r="S1266" s="211"/>
      <c r="T1266" s="211"/>
      <c r="U1266" s="211"/>
      <c r="V1266" s="211"/>
      <c r="W1266" s="211"/>
      <c r="X1266" s="211"/>
      <c r="Y1266" s="211"/>
      <c r="Z1266" s="211"/>
    </row>
    <row r="1267" spans="2:26" s="206" customFormat="1" x14ac:dyDescent="0.35">
      <c r="B1267" s="228"/>
      <c r="P1267" s="211"/>
      <c r="Q1267" s="211"/>
      <c r="R1267" s="211"/>
      <c r="S1267" s="211"/>
      <c r="T1267" s="211"/>
      <c r="U1267" s="211"/>
      <c r="V1267" s="211"/>
      <c r="W1267" s="211"/>
      <c r="X1267" s="211"/>
      <c r="Y1267" s="211"/>
      <c r="Z1267" s="211"/>
    </row>
    <row r="1268" spans="2:26" s="206" customFormat="1" x14ac:dyDescent="0.35">
      <c r="B1268" s="228"/>
      <c r="P1268" s="211"/>
      <c r="Q1268" s="211"/>
      <c r="R1268" s="211"/>
      <c r="S1268" s="211"/>
      <c r="T1268" s="211"/>
      <c r="U1268" s="211"/>
      <c r="V1268" s="211"/>
      <c r="W1268" s="211"/>
      <c r="X1268" s="211"/>
      <c r="Y1268" s="211"/>
      <c r="Z1268" s="211"/>
    </row>
    <row r="1269" spans="2:26" s="206" customFormat="1" x14ac:dyDescent="0.35">
      <c r="B1269" s="228"/>
      <c r="P1269" s="211"/>
      <c r="Q1269" s="211"/>
      <c r="R1269" s="211"/>
      <c r="S1269" s="211"/>
      <c r="T1269" s="211"/>
      <c r="U1269" s="211"/>
      <c r="V1269" s="211"/>
      <c r="W1269" s="211"/>
      <c r="X1269" s="211"/>
      <c r="Y1269" s="211"/>
      <c r="Z1269" s="211"/>
    </row>
    <row r="1270" spans="2:26" s="206" customFormat="1" x14ac:dyDescent="0.35">
      <c r="B1270" s="228"/>
      <c r="P1270" s="211"/>
      <c r="Q1270" s="211"/>
      <c r="R1270" s="211"/>
      <c r="S1270" s="211"/>
      <c r="T1270" s="211"/>
      <c r="U1270" s="211"/>
      <c r="V1270" s="211"/>
      <c r="W1270" s="211"/>
      <c r="X1270" s="211"/>
      <c r="Y1270" s="211"/>
      <c r="Z1270" s="211"/>
    </row>
    <row r="1271" spans="2:26" s="206" customFormat="1" x14ac:dyDescent="0.35">
      <c r="B1271" s="228"/>
      <c r="P1271" s="211"/>
      <c r="Q1271" s="211"/>
      <c r="R1271" s="211"/>
      <c r="S1271" s="211"/>
      <c r="T1271" s="211"/>
      <c r="U1271" s="211"/>
      <c r="V1271" s="211"/>
      <c r="W1271" s="211"/>
      <c r="X1271" s="211"/>
      <c r="Y1271" s="211"/>
      <c r="Z1271" s="211"/>
    </row>
    <row r="1272" spans="2:26" s="206" customFormat="1" x14ac:dyDescent="0.35">
      <c r="B1272" s="228"/>
      <c r="P1272" s="211"/>
      <c r="Q1272" s="211"/>
      <c r="R1272" s="211"/>
      <c r="S1272" s="211"/>
      <c r="T1272" s="211"/>
      <c r="U1272" s="211"/>
      <c r="V1272" s="211"/>
      <c r="W1272" s="211"/>
      <c r="X1272" s="211"/>
      <c r="Y1272" s="211"/>
      <c r="Z1272" s="211"/>
    </row>
    <row r="1273" spans="2:26" s="206" customFormat="1" x14ac:dyDescent="0.35">
      <c r="B1273" s="228"/>
      <c r="P1273" s="211"/>
      <c r="Q1273" s="211"/>
      <c r="R1273" s="211"/>
      <c r="S1273" s="211"/>
      <c r="T1273" s="211"/>
      <c r="U1273" s="211"/>
      <c r="V1273" s="211"/>
      <c r="W1273" s="211"/>
      <c r="X1273" s="211"/>
      <c r="Y1273" s="211"/>
      <c r="Z1273" s="211"/>
    </row>
    <row r="1274" spans="2:26" s="206" customFormat="1" x14ac:dyDescent="0.35">
      <c r="B1274" s="228"/>
      <c r="P1274" s="211"/>
      <c r="Q1274" s="211"/>
      <c r="R1274" s="211"/>
      <c r="S1274" s="211"/>
      <c r="T1274" s="211"/>
      <c r="U1274" s="211"/>
      <c r="V1274" s="211"/>
      <c r="W1274" s="211"/>
      <c r="X1274" s="211"/>
      <c r="Y1274" s="211"/>
      <c r="Z1274" s="211"/>
    </row>
    <row r="1275" spans="2:26" s="206" customFormat="1" x14ac:dyDescent="0.35">
      <c r="B1275" s="228"/>
      <c r="P1275" s="211"/>
      <c r="Q1275" s="211"/>
      <c r="R1275" s="211"/>
      <c r="S1275" s="211"/>
      <c r="T1275" s="211"/>
      <c r="U1275" s="211"/>
      <c r="V1275" s="211"/>
      <c r="W1275" s="211"/>
      <c r="X1275" s="211"/>
      <c r="Y1275" s="211"/>
      <c r="Z1275" s="211"/>
    </row>
    <row r="1276" spans="2:26" s="206" customFormat="1" x14ac:dyDescent="0.35">
      <c r="B1276" s="228"/>
      <c r="P1276" s="211"/>
      <c r="Q1276" s="211"/>
      <c r="R1276" s="211"/>
      <c r="S1276" s="211"/>
      <c r="T1276" s="211"/>
      <c r="U1276" s="211"/>
      <c r="V1276" s="211"/>
      <c r="W1276" s="211"/>
      <c r="X1276" s="211"/>
      <c r="Y1276" s="211"/>
      <c r="Z1276" s="211"/>
    </row>
    <row r="1277" spans="2:26" s="206" customFormat="1" x14ac:dyDescent="0.35">
      <c r="B1277" s="228"/>
      <c r="P1277" s="211"/>
      <c r="Q1277" s="211"/>
      <c r="R1277" s="211"/>
      <c r="S1277" s="211"/>
      <c r="T1277" s="211"/>
      <c r="U1277" s="211"/>
      <c r="V1277" s="211"/>
      <c r="W1277" s="211"/>
      <c r="X1277" s="211"/>
      <c r="Y1277" s="211"/>
      <c r="Z1277" s="211"/>
    </row>
    <row r="1278" spans="2:26" s="206" customFormat="1" x14ac:dyDescent="0.35">
      <c r="B1278" s="228"/>
      <c r="P1278" s="211"/>
      <c r="Q1278" s="211"/>
      <c r="R1278" s="211"/>
      <c r="S1278" s="211"/>
      <c r="T1278" s="211"/>
      <c r="U1278" s="211"/>
      <c r="V1278" s="211"/>
      <c r="W1278" s="211"/>
      <c r="X1278" s="211"/>
      <c r="Y1278" s="211"/>
      <c r="Z1278" s="211"/>
    </row>
    <row r="1279" spans="2:26" s="206" customFormat="1" x14ac:dyDescent="0.35">
      <c r="B1279" s="228"/>
      <c r="P1279" s="211"/>
      <c r="Q1279" s="211"/>
      <c r="R1279" s="211"/>
      <c r="S1279" s="211"/>
      <c r="T1279" s="211"/>
      <c r="U1279" s="211"/>
      <c r="V1279" s="211"/>
      <c r="W1279" s="211"/>
      <c r="X1279" s="211"/>
      <c r="Y1279" s="211"/>
      <c r="Z1279" s="211"/>
    </row>
    <row r="1280" spans="2:26" s="206" customFormat="1" x14ac:dyDescent="0.35">
      <c r="B1280" s="228"/>
      <c r="P1280" s="211"/>
      <c r="Q1280" s="211"/>
      <c r="R1280" s="211"/>
      <c r="S1280" s="211"/>
      <c r="T1280" s="211"/>
      <c r="U1280" s="211"/>
      <c r="V1280" s="211"/>
      <c r="W1280" s="211"/>
      <c r="X1280" s="211"/>
      <c r="Y1280" s="211"/>
      <c r="Z1280" s="211"/>
    </row>
    <row r="1281" spans="2:26" s="206" customFormat="1" x14ac:dyDescent="0.35">
      <c r="B1281" s="228"/>
      <c r="P1281" s="211"/>
      <c r="Q1281" s="211"/>
      <c r="R1281" s="211"/>
      <c r="S1281" s="211"/>
      <c r="T1281" s="211"/>
      <c r="U1281" s="211"/>
      <c r="V1281" s="211"/>
      <c r="W1281" s="211"/>
      <c r="X1281" s="211"/>
      <c r="Y1281" s="211"/>
      <c r="Z1281" s="211"/>
    </row>
    <row r="1282" spans="2:26" s="206" customFormat="1" x14ac:dyDescent="0.35">
      <c r="B1282" s="228"/>
      <c r="P1282" s="211"/>
      <c r="Q1282" s="211"/>
      <c r="R1282" s="211"/>
      <c r="S1282" s="211"/>
      <c r="T1282" s="211"/>
      <c r="U1282" s="211"/>
      <c r="V1282" s="211"/>
      <c r="W1282" s="211"/>
      <c r="X1282" s="211"/>
      <c r="Y1282" s="211"/>
      <c r="Z1282" s="211"/>
    </row>
    <row r="1283" spans="2:26" s="206" customFormat="1" x14ac:dyDescent="0.35">
      <c r="B1283" s="228"/>
      <c r="P1283" s="211"/>
      <c r="Q1283" s="211"/>
      <c r="R1283" s="211"/>
      <c r="S1283" s="211"/>
      <c r="T1283" s="211"/>
      <c r="U1283" s="211"/>
      <c r="V1283" s="211"/>
      <c r="W1283" s="211"/>
      <c r="X1283" s="211"/>
      <c r="Y1283" s="211"/>
      <c r="Z1283" s="211"/>
    </row>
    <row r="1284" spans="2:26" s="206" customFormat="1" x14ac:dyDescent="0.35">
      <c r="B1284" s="228"/>
      <c r="P1284" s="211"/>
      <c r="Q1284" s="211"/>
      <c r="R1284" s="211"/>
      <c r="S1284" s="211"/>
      <c r="T1284" s="211"/>
      <c r="U1284" s="211"/>
      <c r="V1284" s="211"/>
      <c r="W1284" s="211"/>
      <c r="X1284" s="211"/>
      <c r="Y1284" s="211"/>
      <c r="Z1284" s="211"/>
    </row>
    <row r="1285" spans="2:26" s="206" customFormat="1" x14ac:dyDescent="0.35">
      <c r="B1285" s="228"/>
      <c r="P1285" s="211"/>
      <c r="Q1285" s="211"/>
      <c r="R1285" s="211"/>
      <c r="S1285" s="211"/>
      <c r="T1285" s="211"/>
      <c r="U1285" s="211"/>
      <c r="V1285" s="211"/>
      <c r="W1285" s="211"/>
      <c r="X1285" s="211"/>
      <c r="Y1285" s="211"/>
      <c r="Z1285" s="211"/>
    </row>
    <row r="1286" spans="2:26" s="206" customFormat="1" x14ac:dyDescent="0.35">
      <c r="B1286" s="228"/>
      <c r="P1286" s="211"/>
      <c r="Q1286" s="211"/>
      <c r="R1286" s="211"/>
      <c r="S1286" s="211"/>
      <c r="T1286" s="211"/>
      <c r="U1286" s="211"/>
      <c r="V1286" s="211"/>
      <c r="W1286" s="211"/>
      <c r="X1286" s="211"/>
      <c r="Y1286" s="211"/>
      <c r="Z1286" s="211"/>
    </row>
    <row r="1287" spans="2:26" s="206" customFormat="1" x14ac:dyDescent="0.35">
      <c r="B1287" s="228"/>
      <c r="P1287" s="211"/>
      <c r="Q1287" s="211"/>
      <c r="R1287" s="211"/>
      <c r="S1287" s="211"/>
      <c r="T1287" s="211"/>
      <c r="U1287" s="211"/>
      <c r="V1287" s="211"/>
      <c r="W1287" s="211"/>
      <c r="X1287" s="211"/>
      <c r="Y1287" s="211"/>
      <c r="Z1287" s="211"/>
    </row>
    <row r="1288" spans="2:26" s="206" customFormat="1" x14ac:dyDescent="0.35">
      <c r="B1288" s="228"/>
      <c r="P1288" s="211"/>
      <c r="Q1288" s="211"/>
      <c r="R1288" s="211"/>
      <c r="S1288" s="211"/>
      <c r="T1288" s="211"/>
      <c r="U1288" s="211"/>
      <c r="V1288" s="211"/>
      <c r="W1288" s="211"/>
      <c r="X1288" s="211"/>
      <c r="Y1288" s="211"/>
      <c r="Z1288" s="211"/>
    </row>
    <row r="1289" spans="2:26" s="206" customFormat="1" x14ac:dyDescent="0.35">
      <c r="B1289" s="228"/>
      <c r="P1289" s="211"/>
      <c r="Q1289" s="211"/>
      <c r="R1289" s="211"/>
      <c r="S1289" s="211"/>
      <c r="T1289" s="211"/>
      <c r="U1289" s="211"/>
      <c r="V1289" s="211"/>
      <c r="W1289" s="211"/>
      <c r="X1289" s="211"/>
      <c r="Y1289" s="211"/>
      <c r="Z1289" s="211"/>
    </row>
    <row r="1290" spans="2:26" s="206" customFormat="1" x14ac:dyDescent="0.35">
      <c r="B1290" s="228"/>
      <c r="P1290" s="211"/>
      <c r="Q1290" s="211"/>
      <c r="R1290" s="211"/>
      <c r="S1290" s="211"/>
      <c r="T1290" s="211"/>
      <c r="U1290" s="211"/>
      <c r="V1290" s="211"/>
      <c r="W1290" s="211"/>
      <c r="X1290" s="211"/>
      <c r="Y1290" s="211"/>
      <c r="Z1290" s="211"/>
    </row>
    <row r="1291" spans="2:26" s="206" customFormat="1" x14ac:dyDescent="0.35">
      <c r="B1291" s="228"/>
      <c r="P1291" s="211"/>
      <c r="Q1291" s="211"/>
      <c r="R1291" s="211"/>
      <c r="S1291" s="211"/>
      <c r="T1291" s="211"/>
      <c r="U1291" s="211"/>
      <c r="V1291" s="211"/>
      <c r="W1291" s="211"/>
      <c r="X1291" s="211"/>
      <c r="Y1291" s="211"/>
      <c r="Z1291" s="211"/>
    </row>
    <row r="1292" spans="2:26" s="206" customFormat="1" x14ac:dyDescent="0.35">
      <c r="B1292" s="228"/>
      <c r="P1292" s="211"/>
      <c r="Q1292" s="211"/>
      <c r="R1292" s="211"/>
      <c r="S1292" s="211"/>
      <c r="T1292" s="211"/>
      <c r="U1292" s="211"/>
      <c r="V1292" s="211"/>
      <c r="W1292" s="211"/>
      <c r="X1292" s="211"/>
      <c r="Y1292" s="211"/>
      <c r="Z1292" s="211"/>
    </row>
    <row r="1293" spans="2:26" s="206" customFormat="1" x14ac:dyDescent="0.35">
      <c r="B1293" s="228"/>
      <c r="P1293" s="211"/>
      <c r="Q1293" s="211"/>
      <c r="R1293" s="211"/>
      <c r="S1293" s="211"/>
      <c r="T1293" s="211"/>
      <c r="U1293" s="211"/>
      <c r="V1293" s="211"/>
      <c r="W1293" s="211"/>
      <c r="X1293" s="211"/>
      <c r="Y1293" s="211"/>
      <c r="Z1293" s="211"/>
    </row>
    <row r="1294" spans="2:26" s="206" customFormat="1" x14ac:dyDescent="0.35">
      <c r="B1294" s="228"/>
      <c r="P1294" s="211"/>
      <c r="Q1294" s="211"/>
      <c r="R1294" s="211"/>
      <c r="S1294" s="211"/>
      <c r="T1294" s="211"/>
      <c r="U1294" s="211"/>
      <c r="V1294" s="211"/>
      <c r="W1294" s="211"/>
      <c r="X1294" s="211"/>
      <c r="Y1294" s="211"/>
      <c r="Z1294" s="211"/>
    </row>
    <row r="1295" spans="2:26" s="206" customFormat="1" x14ac:dyDescent="0.35">
      <c r="B1295" s="228"/>
      <c r="P1295" s="211"/>
      <c r="Q1295" s="211"/>
      <c r="R1295" s="211"/>
      <c r="S1295" s="211"/>
      <c r="T1295" s="211"/>
      <c r="U1295" s="211"/>
      <c r="V1295" s="211"/>
      <c r="W1295" s="211"/>
      <c r="X1295" s="211"/>
      <c r="Y1295" s="211"/>
      <c r="Z1295" s="211"/>
    </row>
    <row r="1296" spans="2:26" s="206" customFormat="1" x14ac:dyDescent="0.35">
      <c r="B1296" s="228"/>
      <c r="P1296" s="211"/>
      <c r="Q1296" s="211"/>
      <c r="R1296" s="211"/>
      <c r="S1296" s="211"/>
      <c r="T1296" s="211"/>
      <c r="U1296" s="211"/>
      <c r="V1296" s="211"/>
      <c r="W1296" s="211"/>
      <c r="X1296" s="211"/>
      <c r="Y1296" s="211"/>
      <c r="Z1296" s="211"/>
    </row>
    <row r="1297" spans="2:26" s="206" customFormat="1" x14ac:dyDescent="0.35">
      <c r="B1297" s="228"/>
      <c r="P1297" s="211"/>
      <c r="Q1297" s="211"/>
      <c r="R1297" s="211"/>
      <c r="S1297" s="211"/>
      <c r="T1297" s="211"/>
      <c r="U1297" s="211"/>
      <c r="V1297" s="211"/>
      <c r="W1297" s="211"/>
      <c r="X1297" s="211"/>
      <c r="Y1297" s="211"/>
      <c r="Z1297" s="211"/>
    </row>
    <row r="1298" spans="2:26" s="206" customFormat="1" x14ac:dyDescent="0.35">
      <c r="B1298" s="228"/>
      <c r="P1298" s="211"/>
      <c r="Q1298" s="211"/>
      <c r="R1298" s="211"/>
      <c r="S1298" s="211"/>
      <c r="T1298" s="211"/>
      <c r="U1298" s="211"/>
      <c r="V1298" s="211"/>
      <c r="W1298" s="211"/>
      <c r="X1298" s="211"/>
      <c r="Y1298" s="211"/>
      <c r="Z1298" s="211"/>
    </row>
    <row r="1299" spans="2:26" s="206" customFormat="1" x14ac:dyDescent="0.35">
      <c r="B1299" s="228"/>
      <c r="P1299" s="211"/>
      <c r="Q1299" s="211"/>
      <c r="R1299" s="211"/>
      <c r="S1299" s="211"/>
      <c r="T1299" s="211"/>
      <c r="U1299" s="211"/>
      <c r="V1299" s="211"/>
      <c r="W1299" s="211"/>
      <c r="X1299" s="211"/>
      <c r="Y1299" s="211"/>
      <c r="Z1299" s="211"/>
    </row>
    <row r="1300" spans="2:26" s="206" customFormat="1" x14ac:dyDescent="0.35">
      <c r="B1300" s="228"/>
      <c r="P1300" s="211"/>
      <c r="Q1300" s="211"/>
      <c r="R1300" s="211"/>
      <c r="S1300" s="211"/>
      <c r="T1300" s="211"/>
      <c r="U1300" s="211"/>
      <c r="V1300" s="211"/>
      <c r="W1300" s="211"/>
      <c r="X1300" s="211"/>
      <c r="Y1300" s="211"/>
      <c r="Z1300" s="211"/>
    </row>
    <row r="1301" spans="2:26" s="206" customFormat="1" x14ac:dyDescent="0.35">
      <c r="B1301" s="228"/>
      <c r="P1301" s="211"/>
      <c r="Q1301" s="211"/>
      <c r="R1301" s="211"/>
      <c r="S1301" s="211"/>
      <c r="T1301" s="211"/>
      <c r="U1301" s="211"/>
      <c r="V1301" s="211"/>
      <c r="W1301" s="211"/>
      <c r="X1301" s="211"/>
      <c r="Y1301" s="211"/>
      <c r="Z1301" s="211"/>
    </row>
    <row r="1302" spans="2:26" s="206" customFormat="1" x14ac:dyDescent="0.35">
      <c r="B1302" s="228"/>
      <c r="P1302" s="211"/>
      <c r="Q1302" s="211"/>
      <c r="R1302" s="211"/>
      <c r="S1302" s="211"/>
      <c r="T1302" s="211"/>
      <c r="U1302" s="211"/>
      <c r="V1302" s="211"/>
      <c r="W1302" s="211"/>
      <c r="X1302" s="211"/>
      <c r="Y1302" s="211"/>
      <c r="Z1302" s="211"/>
    </row>
    <row r="1303" spans="2:26" s="206" customFormat="1" x14ac:dyDescent="0.35">
      <c r="B1303" s="228"/>
      <c r="P1303" s="211"/>
      <c r="Q1303" s="211"/>
      <c r="R1303" s="211"/>
      <c r="S1303" s="211"/>
      <c r="T1303" s="211"/>
      <c r="U1303" s="211"/>
      <c r="V1303" s="211"/>
      <c r="W1303" s="211"/>
      <c r="X1303" s="211"/>
      <c r="Y1303" s="211"/>
      <c r="Z1303" s="211"/>
    </row>
    <row r="1304" spans="2:26" s="206" customFormat="1" x14ac:dyDescent="0.35">
      <c r="B1304" s="228"/>
      <c r="P1304" s="211"/>
      <c r="Q1304" s="211"/>
      <c r="R1304" s="211"/>
      <c r="S1304" s="211"/>
      <c r="T1304" s="211"/>
      <c r="U1304" s="211"/>
      <c r="V1304" s="211"/>
      <c r="W1304" s="211"/>
      <c r="X1304" s="211"/>
      <c r="Y1304" s="211"/>
      <c r="Z1304" s="211"/>
    </row>
    <row r="1305" spans="2:26" s="206" customFormat="1" x14ac:dyDescent="0.35">
      <c r="B1305" s="228"/>
      <c r="P1305" s="211"/>
      <c r="Q1305" s="211"/>
      <c r="R1305" s="211"/>
      <c r="S1305" s="211"/>
      <c r="T1305" s="211"/>
      <c r="U1305" s="211"/>
      <c r="V1305" s="211"/>
      <c r="W1305" s="211"/>
      <c r="X1305" s="211"/>
      <c r="Y1305" s="211"/>
      <c r="Z1305" s="211"/>
    </row>
    <row r="1306" spans="2:26" s="206" customFormat="1" x14ac:dyDescent="0.35">
      <c r="B1306" s="228"/>
      <c r="P1306" s="211"/>
      <c r="Q1306" s="211"/>
      <c r="R1306" s="211"/>
      <c r="S1306" s="211"/>
      <c r="T1306" s="211"/>
      <c r="U1306" s="211"/>
      <c r="V1306" s="211"/>
      <c r="W1306" s="211"/>
      <c r="X1306" s="211"/>
      <c r="Y1306" s="211"/>
      <c r="Z1306" s="211"/>
    </row>
    <row r="1307" spans="2:26" s="206" customFormat="1" x14ac:dyDescent="0.35">
      <c r="B1307" s="228"/>
      <c r="P1307" s="211"/>
      <c r="Q1307" s="211"/>
      <c r="R1307" s="211"/>
      <c r="S1307" s="211"/>
      <c r="T1307" s="211"/>
      <c r="U1307" s="211"/>
      <c r="V1307" s="211"/>
      <c r="W1307" s="211"/>
      <c r="X1307" s="211"/>
      <c r="Y1307" s="211"/>
      <c r="Z1307" s="211"/>
    </row>
    <row r="1308" spans="2:26" s="206" customFormat="1" x14ac:dyDescent="0.35">
      <c r="B1308" s="228"/>
      <c r="P1308" s="211"/>
      <c r="Q1308" s="211"/>
      <c r="R1308" s="211"/>
      <c r="S1308" s="211"/>
      <c r="T1308" s="211"/>
      <c r="U1308" s="211"/>
      <c r="V1308" s="211"/>
      <c r="W1308" s="211"/>
      <c r="X1308" s="211"/>
      <c r="Y1308" s="211"/>
      <c r="Z1308" s="211"/>
    </row>
    <row r="1309" spans="2:26" s="206" customFormat="1" x14ac:dyDescent="0.35">
      <c r="B1309" s="228"/>
      <c r="P1309" s="211"/>
      <c r="Q1309" s="211"/>
      <c r="R1309" s="211"/>
      <c r="S1309" s="211"/>
      <c r="T1309" s="211"/>
      <c r="U1309" s="211"/>
      <c r="V1309" s="211"/>
      <c r="W1309" s="211"/>
      <c r="X1309" s="211"/>
      <c r="Y1309" s="211"/>
      <c r="Z1309" s="211"/>
    </row>
    <row r="1310" spans="2:26" s="206" customFormat="1" x14ac:dyDescent="0.35">
      <c r="B1310" s="228"/>
      <c r="P1310" s="211"/>
      <c r="Q1310" s="211"/>
      <c r="R1310" s="211"/>
      <c r="S1310" s="211"/>
      <c r="T1310" s="211"/>
      <c r="U1310" s="211"/>
      <c r="V1310" s="211"/>
      <c r="W1310" s="211"/>
      <c r="X1310" s="211"/>
      <c r="Y1310" s="211"/>
      <c r="Z1310" s="211"/>
    </row>
    <row r="1311" spans="2:26" s="206" customFormat="1" x14ac:dyDescent="0.35">
      <c r="B1311" s="228"/>
      <c r="P1311" s="211"/>
      <c r="Q1311" s="211"/>
      <c r="R1311" s="211"/>
      <c r="S1311" s="211"/>
      <c r="T1311" s="211"/>
      <c r="U1311" s="211"/>
      <c r="V1311" s="211"/>
      <c r="W1311" s="211"/>
      <c r="X1311" s="211"/>
      <c r="Y1311" s="211"/>
      <c r="Z1311" s="211"/>
    </row>
    <row r="1312" spans="2:26" s="206" customFormat="1" x14ac:dyDescent="0.35">
      <c r="B1312" s="228"/>
      <c r="P1312" s="211"/>
      <c r="Q1312" s="211"/>
      <c r="R1312" s="211"/>
      <c r="S1312" s="211"/>
      <c r="T1312" s="211"/>
      <c r="U1312" s="211"/>
      <c r="V1312" s="211"/>
      <c r="W1312" s="211"/>
      <c r="X1312" s="211"/>
      <c r="Y1312" s="211"/>
      <c r="Z1312" s="211"/>
    </row>
    <row r="1313" spans="2:26" s="206" customFormat="1" x14ac:dyDescent="0.35">
      <c r="B1313" s="228"/>
      <c r="P1313" s="211"/>
      <c r="Q1313" s="211"/>
      <c r="R1313" s="211"/>
      <c r="S1313" s="211"/>
      <c r="T1313" s="211"/>
      <c r="U1313" s="211"/>
      <c r="V1313" s="211"/>
      <c r="W1313" s="211"/>
      <c r="X1313" s="211"/>
      <c r="Y1313" s="211"/>
      <c r="Z1313" s="211"/>
    </row>
    <row r="1314" spans="2:26" s="206" customFormat="1" x14ac:dyDescent="0.35">
      <c r="B1314" s="228"/>
      <c r="P1314" s="211"/>
      <c r="Q1314" s="211"/>
      <c r="R1314" s="211"/>
      <c r="S1314" s="211"/>
      <c r="T1314" s="211"/>
      <c r="U1314" s="211"/>
      <c r="V1314" s="211"/>
      <c r="W1314" s="211"/>
      <c r="X1314" s="211"/>
      <c r="Y1314" s="211"/>
      <c r="Z1314" s="211"/>
    </row>
    <row r="1315" spans="2:26" s="206" customFormat="1" x14ac:dyDescent="0.35">
      <c r="B1315" s="228"/>
      <c r="P1315" s="211"/>
      <c r="Q1315" s="211"/>
      <c r="R1315" s="211"/>
      <c r="S1315" s="211"/>
      <c r="T1315" s="211"/>
      <c r="U1315" s="211"/>
      <c r="V1315" s="211"/>
      <c r="W1315" s="211"/>
      <c r="X1315" s="211"/>
      <c r="Y1315" s="211"/>
      <c r="Z1315" s="211"/>
    </row>
    <row r="1316" spans="2:26" s="206" customFormat="1" x14ac:dyDescent="0.35">
      <c r="B1316" s="228"/>
      <c r="P1316" s="211"/>
      <c r="Q1316" s="211"/>
      <c r="R1316" s="211"/>
      <c r="S1316" s="211"/>
      <c r="T1316" s="211"/>
      <c r="U1316" s="211"/>
      <c r="V1316" s="211"/>
      <c r="W1316" s="211"/>
      <c r="X1316" s="211"/>
      <c r="Y1316" s="211"/>
      <c r="Z1316" s="211"/>
    </row>
    <row r="1317" spans="2:26" s="206" customFormat="1" x14ac:dyDescent="0.35">
      <c r="B1317" s="228"/>
      <c r="P1317" s="211"/>
      <c r="Q1317" s="211"/>
      <c r="R1317" s="211"/>
      <c r="S1317" s="211"/>
      <c r="T1317" s="211"/>
      <c r="U1317" s="211"/>
      <c r="V1317" s="211"/>
      <c r="W1317" s="211"/>
      <c r="X1317" s="211"/>
      <c r="Y1317" s="211"/>
      <c r="Z1317" s="211"/>
    </row>
    <row r="1318" spans="2:26" s="206" customFormat="1" x14ac:dyDescent="0.35">
      <c r="B1318" s="228"/>
      <c r="P1318" s="211"/>
      <c r="Q1318" s="211"/>
      <c r="R1318" s="211"/>
      <c r="S1318" s="211"/>
      <c r="T1318" s="211"/>
      <c r="U1318" s="211"/>
      <c r="V1318" s="211"/>
      <c r="W1318" s="211"/>
      <c r="X1318" s="211"/>
      <c r="Y1318" s="211"/>
      <c r="Z1318" s="211"/>
    </row>
    <row r="1319" spans="2:26" s="206" customFormat="1" x14ac:dyDescent="0.35">
      <c r="B1319" s="228"/>
      <c r="P1319" s="211"/>
      <c r="Q1319" s="211"/>
      <c r="R1319" s="211"/>
      <c r="S1319" s="211"/>
      <c r="T1319" s="211"/>
      <c r="U1319" s="211"/>
      <c r="V1319" s="211"/>
      <c r="W1319" s="211"/>
      <c r="X1319" s="211"/>
      <c r="Y1319" s="211"/>
      <c r="Z1319" s="211"/>
    </row>
    <row r="1320" spans="2:26" s="206" customFormat="1" x14ac:dyDescent="0.35">
      <c r="B1320" s="228"/>
      <c r="P1320" s="211"/>
      <c r="Q1320" s="211"/>
      <c r="R1320" s="211"/>
      <c r="S1320" s="211"/>
      <c r="T1320" s="211"/>
      <c r="U1320" s="211"/>
      <c r="V1320" s="211"/>
      <c r="W1320" s="211"/>
      <c r="X1320" s="211"/>
      <c r="Y1320" s="211"/>
      <c r="Z1320" s="211"/>
    </row>
    <row r="1321" spans="2:26" s="206" customFormat="1" x14ac:dyDescent="0.35">
      <c r="B1321" s="228"/>
      <c r="P1321" s="211"/>
      <c r="Q1321" s="211"/>
      <c r="R1321" s="211"/>
      <c r="S1321" s="211"/>
      <c r="T1321" s="211"/>
      <c r="U1321" s="211"/>
      <c r="V1321" s="211"/>
      <c r="W1321" s="211"/>
      <c r="X1321" s="211"/>
      <c r="Y1321" s="211"/>
      <c r="Z1321" s="211"/>
    </row>
    <row r="1322" spans="2:26" s="206" customFormat="1" x14ac:dyDescent="0.35">
      <c r="B1322" s="228"/>
      <c r="P1322" s="211"/>
      <c r="Q1322" s="211"/>
      <c r="R1322" s="211"/>
      <c r="S1322" s="211"/>
      <c r="T1322" s="211"/>
      <c r="U1322" s="211"/>
      <c r="V1322" s="211"/>
      <c r="W1322" s="211"/>
      <c r="X1322" s="211"/>
      <c r="Y1322" s="211"/>
      <c r="Z1322" s="211"/>
    </row>
    <row r="1323" spans="2:26" s="206" customFormat="1" x14ac:dyDescent="0.35">
      <c r="B1323" s="228"/>
      <c r="P1323" s="211"/>
      <c r="Q1323" s="211"/>
      <c r="R1323" s="211"/>
      <c r="S1323" s="211"/>
      <c r="T1323" s="211"/>
      <c r="U1323" s="211"/>
      <c r="V1323" s="211"/>
      <c r="W1323" s="211"/>
      <c r="X1323" s="211"/>
      <c r="Y1323" s="211"/>
      <c r="Z1323" s="211"/>
    </row>
    <row r="1324" spans="2:26" s="206" customFormat="1" x14ac:dyDescent="0.35">
      <c r="B1324" s="228"/>
      <c r="P1324" s="211"/>
      <c r="Q1324" s="211"/>
      <c r="R1324" s="211"/>
      <c r="S1324" s="211"/>
      <c r="T1324" s="211"/>
      <c r="U1324" s="211"/>
      <c r="V1324" s="211"/>
      <c r="W1324" s="211"/>
      <c r="X1324" s="211"/>
      <c r="Y1324" s="211"/>
      <c r="Z1324" s="211"/>
    </row>
    <row r="1325" spans="2:26" s="206" customFormat="1" x14ac:dyDescent="0.35">
      <c r="B1325" s="228"/>
      <c r="P1325" s="211"/>
      <c r="Q1325" s="211"/>
      <c r="R1325" s="211"/>
      <c r="S1325" s="211"/>
      <c r="T1325" s="211"/>
      <c r="U1325" s="211"/>
      <c r="V1325" s="211"/>
      <c r="W1325" s="211"/>
      <c r="X1325" s="211"/>
      <c r="Y1325" s="211"/>
      <c r="Z1325" s="211"/>
    </row>
    <row r="1326" spans="2:26" s="206" customFormat="1" x14ac:dyDescent="0.35">
      <c r="B1326" s="228"/>
      <c r="P1326" s="211"/>
      <c r="Q1326" s="211"/>
      <c r="R1326" s="211"/>
      <c r="S1326" s="211"/>
      <c r="T1326" s="211"/>
      <c r="U1326" s="211"/>
      <c r="V1326" s="211"/>
      <c r="W1326" s="211"/>
      <c r="X1326" s="211"/>
      <c r="Y1326" s="211"/>
      <c r="Z1326" s="211"/>
    </row>
    <row r="1327" spans="2:26" s="206" customFormat="1" x14ac:dyDescent="0.35">
      <c r="B1327" s="228"/>
      <c r="P1327" s="211"/>
      <c r="Q1327" s="211"/>
      <c r="R1327" s="211"/>
      <c r="S1327" s="211"/>
      <c r="T1327" s="211"/>
      <c r="U1327" s="211"/>
      <c r="V1327" s="211"/>
      <c r="W1327" s="211"/>
      <c r="X1327" s="211"/>
      <c r="Y1327" s="211"/>
      <c r="Z1327" s="211"/>
    </row>
    <row r="1328" spans="2:26" s="206" customFormat="1" x14ac:dyDescent="0.35">
      <c r="B1328" s="228"/>
      <c r="P1328" s="211"/>
      <c r="Q1328" s="211"/>
      <c r="R1328" s="211"/>
      <c r="S1328" s="211"/>
      <c r="T1328" s="211"/>
      <c r="U1328" s="211"/>
      <c r="V1328" s="211"/>
      <c r="W1328" s="211"/>
      <c r="X1328" s="211"/>
      <c r="Y1328" s="211"/>
      <c r="Z1328" s="211"/>
    </row>
    <row r="1329" spans="2:26" s="206" customFormat="1" x14ac:dyDescent="0.35">
      <c r="B1329" s="228"/>
      <c r="P1329" s="211"/>
      <c r="Q1329" s="211"/>
      <c r="R1329" s="211"/>
      <c r="S1329" s="211"/>
      <c r="T1329" s="211"/>
      <c r="U1329" s="211"/>
      <c r="V1329" s="211"/>
      <c r="W1329" s="211"/>
      <c r="X1329" s="211"/>
      <c r="Y1329" s="211"/>
      <c r="Z1329" s="211"/>
    </row>
    <row r="1330" spans="2:26" s="206" customFormat="1" x14ac:dyDescent="0.35">
      <c r="B1330" s="228"/>
      <c r="P1330" s="211"/>
      <c r="Q1330" s="211"/>
      <c r="R1330" s="211"/>
      <c r="S1330" s="211"/>
      <c r="T1330" s="211"/>
      <c r="U1330" s="211"/>
      <c r="V1330" s="211"/>
      <c r="W1330" s="211"/>
      <c r="X1330" s="211"/>
      <c r="Y1330" s="211"/>
      <c r="Z1330" s="211"/>
    </row>
    <row r="1331" spans="2:26" s="206" customFormat="1" x14ac:dyDescent="0.35">
      <c r="B1331" s="228"/>
      <c r="P1331" s="211"/>
      <c r="Q1331" s="211"/>
      <c r="R1331" s="211"/>
      <c r="S1331" s="211"/>
      <c r="T1331" s="211"/>
      <c r="U1331" s="211"/>
      <c r="V1331" s="211"/>
      <c r="W1331" s="211"/>
      <c r="X1331" s="211"/>
      <c r="Y1331" s="211"/>
      <c r="Z1331" s="211"/>
    </row>
    <row r="1332" spans="2:26" s="206" customFormat="1" x14ac:dyDescent="0.35">
      <c r="B1332" s="228"/>
      <c r="P1332" s="211"/>
      <c r="Q1332" s="211"/>
      <c r="R1332" s="211"/>
      <c r="S1332" s="211"/>
      <c r="T1332" s="211"/>
      <c r="U1332" s="211"/>
      <c r="V1332" s="211"/>
      <c r="W1332" s="211"/>
      <c r="X1332" s="211"/>
      <c r="Y1332" s="211"/>
      <c r="Z1332" s="211"/>
    </row>
    <row r="1333" spans="2:26" s="206" customFormat="1" x14ac:dyDescent="0.35">
      <c r="B1333" s="228"/>
      <c r="P1333" s="211"/>
      <c r="Q1333" s="211"/>
      <c r="R1333" s="211"/>
      <c r="S1333" s="211"/>
      <c r="T1333" s="211"/>
      <c r="U1333" s="211"/>
      <c r="V1333" s="211"/>
      <c r="W1333" s="211"/>
      <c r="X1333" s="211"/>
      <c r="Y1333" s="211"/>
      <c r="Z1333" s="211"/>
    </row>
    <row r="1334" spans="2:26" s="206" customFormat="1" x14ac:dyDescent="0.35">
      <c r="B1334" s="228"/>
      <c r="P1334" s="211"/>
      <c r="Q1334" s="211"/>
      <c r="R1334" s="211"/>
      <c r="S1334" s="211"/>
      <c r="T1334" s="211"/>
      <c r="U1334" s="211"/>
      <c r="V1334" s="211"/>
      <c r="W1334" s="211"/>
      <c r="X1334" s="211"/>
      <c r="Y1334" s="211"/>
      <c r="Z1334" s="211"/>
    </row>
    <row r="1335" spans="2:26" s="206" customFormat="1" x14ac:dyDescent="0.35">
      <c r="B1335" s="228"/>
      <c r="P1335" s="211"/>
      <c r="Q1335" s="211"/>
      <c r="R1335" s="211"/>
      <c r="S1335" s="211"/>
      <c r="T1335" s="211"/>
      <c r="U1335" s="211"/>
      <c r="V1335" s="211"/>
      <c r="W1335" s="211"/>
      <c r="X1335" s="211"/>
      <c r="Y1335" s="211"/>
      <c r="Z1335" s="211"/>
    </row>
    <row r="1336" spans="2:26" s="206" customFormat="1" x14ac:dyDescent="0.35">
      <c r="B1336" s="228"/>
      <c r="P1336" s="211"/>
      <c r="Q1336" s="211"/>
      <c r="R1336" s="211"/>
      <c r="S1336" s="211"/>
      <c r="T1336" s="211"/>
      <c r="U1336" s="211"/>
      <c r="V1336" s="211"/>
      <c r="W1336" s="211"/>
      <c r="X1336" s="211"/>
      <c r="Y1336" s="211"/>
      <c r="Z1336" s="211"/>
    </row>
    <row r="1337" spans="2:26" s="206" customFormat="1" x14ac:dyDescent="0.35">
      <c r="B1337" s="228"/>
      <c r="P1337" s="211"/>
      <c r="Q1337" s="211"/>
      <c r="R1337" s="211"/>
      <c r="S1337" s="211"/>
      <c r="T1337" s="211"/>
      <c r="U1337" s="211"/>
      <c r="V1337" s="211"/>
      <c r="W1337" s="211"/>
      <c r="X1337" s="211"/>
      <c r="Y1337" s="211"/>
      <c r="Z1337" s="211"/>
    </row>
    <row r="1338" spans="2:26" s="206" customFormat="1" x14ac:dyDescent="0.35">
      <c r="B1338" s="228"/>
      <c r="P1338" s="211"/>
      <c r="Q1338" s="211"/>
      <c r="R1338" s="211"/>
      <c r="S1338" s="211"/>
      <c r="T1338" s="211"/>
      <c r="U1338" s="211"/>
      <c r="V1338" s="211"/>
      <c r="W1338" s="211"/>
      <c r="X1338" s="211"/>
      <c r="Y1338" s="211"/>
      <c r="Z1338" s="211"/>
    </row>
    <row r="1339" spans="2:26" s="206" customFormat="1" x14ac:dyDescent="0.35">
      <c r="B1339" s="228"/>
      <c r="P1339" s="211"/>
      <c r="Q1339" s="211"/>
      <c r="R1339" s="211"/>
      <c r="S1339" s="211"/>
      <c r="T1339" s="211"/>
      <c r="U1339" s="211"/>
      <c r="V1339" s="211"/>
      <c r="W1339" s="211"/>
      <c r="X1339" s="211"/>
      <c r="Y1339" s="211"/>
      <c r="Z1339" s="211"/>
    </row>
    <row r="1340" spans="2:26" s="206" customFormat="1" x14ac:dyDescent="0.35">
      <c r="B1340" s="228"/>
      <c r="P1340" s="211"/>
      <c r="Q1340" s="211"/>
      <c r="R1340" s="211"/>
      <c r="S1340" s="211"/>
      <c r="T1340" s="211"/>
      <c r="U1340" s="211"/>
      <c r="V1340" s="211"/>
      <c r="W1340" s="211"/>
      <c r="X1340" s="211"/>
      <c r="Y1340" s="211"/>
      <c r="Z1340" s="211"/>
    </row>
    <row r="1341" spans="2:26" s="206" customFormat="1" x14ac:dyDescent="0.35">
      <c r="B1341" s="228"/>
      <c r="P1341" s="211"/>
      <c r="Q1341" s="211"/>
      <c r="R1341" s="211"/>
      <c r="S1341" s="211"/>
      <c r="T1341" s="211"/>
      <c r="U1341" s="211"/>
      <c r="V1341" s="211"/>
      <c r="W1341" s="211"/>
      <c r="X1341" s="211"/>
      <c r="Y1341" s="211"/>
      <c r="Z1341" s="211"/>
    </row>
    <row r="1342" spans="2:26" s="206" customFormat="1" x14ac:dyDescent="0.35">
      <c r="B1342" s="228"/>
      <c r="P1342" s="211"/>
      <c r="Q1342" s="211"/>
      <c r="R1342" s="211"/>
      <c r="S1342" s="211"/>
      <c r="T1342" s="211"/>
      <c r="U1342" s="211"/>
      <c r="V1342" s="211"/>
      <c r="W1342" s="211"/>
      <c r="X1342" s="211"/>
      <c r="Y1342" s="211"/>
      <c r="Z1342" s="211"/>
    </row>
    <row r="1343" spans="2:26" s="206" customFormat="1" x14ac:dyDescent="0.35">
      <c r="B1343" s="228"/>
      <c r="P1343" s="211"/>
      <c r="Q1343" s="211"/>
      <c r="R1343" s="211"/>
      <c r="S1343" s="211"/>
      <c r="T1343" s="211"/>
      <c r="U1343" s="211"/>
      <c r="V1343" s="211"/>
      <c r="W1343" s="211"/>
      <c r="X1343" s="211"/>
      <c r="Y1343" s="211"/>
      <c r="Z1343" s="211"/>
    </row>
    <row r="1344" spans="2:26" s="206" customFormat="1" x14ac:dyDescent="0.35">
      <c r="B1344" s="228"/>
      <c r="P1344" s="211"/>
      <c r="Q1344" s="211"/>
      <c r="R1344" s="211"/>
      <c r="S1344" s="211"/>
      <c r="T1344" s="211"/>
      <c r="U1344" s="211"/>
      <c r="V1344" s="211"/>
      <c r="W1344" s="211"/>
      <c r="X1344" s="211"/>
      <c r="Y1344" s="211"/>
      <c r="Z1344" s="211"/>
    </row>
    <row r="1345" spans="2:26" s="206" customFormat="1" x14ac:dyDescent="0.35">
      <c r="B1345" s="228"/>
      <c r="P1345" s="211"/>
      <c r="Q1345" s="211"/>
      <c r="R1345" s="211"/>
      <c r="S1345" s="211"/>
      <c r="T1345" s="211"/>
      <c r="U1345" s="211"/>
      <c r="V1345" s="211"/>
      <c r="W1345" s="211"/>
      <c r="X1345" s="211"/>
      <c r="Y1345" s="211"/>
      <c r="Z1345" s="211"/>
    </row>
    <row r="1346" spans="2:26" s="206" customFormat="1" x14ac:dyDescent="0.35">
      <c r="B1346" s="228"/>
      <c r="P1346" s="211"/>
      <c r="Q1346" s="211"/>
      <c r="R1346" s="211"/>
      <c r="S1346" s="211"/>
      <c r="T1346" s="211"/>
      <c r="U1346" s="211"/>
      <c r="V1346" s="211"/>
      <c r="W1346" s="211"/>
      <c r="X1346" s="211"/>
      <c r="Y1346" s="211"/>
      <c r="Z1346" s="211"/>
    </row>
    <row r="1347" spans="2:26" s="206" customFormat="1" x14ac:dyDescent="0.35">
      <c r="B1347" s="228"/>
      <c r="P1347" s="211"/>
      <c r="Q1347" s="211"/>
      <c r="R1347" s="211"/>
      <c r="S1347" s="211"/>
      <c r="T1347" s="211"/>
      <c r="U1347" s="211"/>
      <c r="V1347" s="211"/>
      <c r="W1347" s="211"/>
      <c r="X1347" s="211"/>
      <c r="Y1347" s="211"/>
      <c r="Z1347" s="211"/>
    </row>
    <row r="1348" spans="2:26" s="206" customFormat="1" x14ac:dyDescent="0.35">
      <c r="B1348" s="228"/>
      <c r="P1348" s="211"/>
      <c r="Q1348" s="211"/>
      <c r="R1348" s="211"/>
      <c r="S1348" s="211"/>
      <c r="T1348" s="211"/>
      <c r="U1348" s="211"/>
      <c r="V1348" s="211"/>
      <c r="W1348" s="211"/>
      <c r="X1348" s="211"/>
      <c r="Y1348" s="211"/>
      <c r="Z1348" s="211"/>
    </row>
    <row r="1349" spans="2:26" s="206" customFormat="1" x14ac:dyDescent="0.35">
      <c r="B1349" s="228"/>
      <c r="P1349" s="211"/>
      <c r="Q1349" s="211"/>
      <c r="R1349" s="211"/>
      <c r="S1349" s="211"/>
      <c r="T1349" s="211"/>
      <c r="U1349" s="211"/>
      <c r="V1349" s="211"/>
      <c r="W1349" s="211"/>
      <c r="X1349" s="211"/>
      <c r="Y1349" s="211"/>
      <c r="Z1349" s="211"/>
    </row>
    <row r="1350" spans="2:26" s="206" customFormat="1" x14ac:dyDescent="0.35">
      <c r="B1350" s="228"/>
      <c r="P1350" s="211"/>
      <c r="Q1350" s="211"/>
      <c r="R1350" s="211"/>
      <c r="S1350" s="211"/>
      <c r="T1350" s="211"/>
      <c r="U1350" s="211"/>
      <c r="V1350" s="211"/>
      <c r="W1350" s="211"/>
      <c r="X1350" s="211"/>
      <c r="Y1350" s="211"/>
      <c r="Z1350" s="211"/>
    </row>
    <row r="1351" spans="2:26" s="206" customFormat="1" x14ac:dyDescent="0.35">
      <c r="B1351" s="228"/>
      <c r="P1351" s="211"/>
      <c r="Q1351" s="211"/>
      <c r="R1351" s="211"/>
      <c r="S1351" s="211"/>
      <c r="T1351" s="211"/>
      <c r="U1351" s="211"/>
      <c r="V1351" s="211"/>
      <c r="W1351" s="211"/>
      <c r="X1351" s="211"/>
      <c r="Y1351" s="211"/>
      <c r="Z1351" s="211"/>
    </row>
    <row r="1352" spans="2:26" s="206" customFormat="1" x14ac:dyDescent="0.35">
      <c r="B1352" s="228"/>
      <c r="P1352" s="211"/>
      <c r="Q1352" s="211"/>
      <c r="R1352" s="211"/>
      <c r="S1352" s="211"/>
      <c r="T1352" s="211"/>
      <c r="U1352" s="211"/>
      <c r="V1352" s="211"/>
      <c r="W1352" s="211"/>
      <c r="X1352" s="211"/>
      <c r="Y1352" s="211"/>
      <c r="Z1352" s="211"/>
    </row>
    <row r="1353" spans="2:26" s="206" customFormat="1" x14ac:dyDescent="0.35">
      <c r="B1353" s="228"/>
      <c r="P1353" s="211"/>
      <c r="Q1353" s="211"/>
      <c r="R1353" s="211"/>
      <c r="S1353" s="211"/>
      <c r="T1353" s="211"/>
      <c r="U1353" s="211"/>
      <c r="V1353" s="211"/>
      <c r="W1353" s="211"/>
      <c r="X1353" s="211"/>
      <c r="Y1353" s="211"/>
      <c r="Z1353" s="211"/>
    </row>
    <row r="1354" spans="2:26" s="206" customFormat="1" x14ac:dyDescent="0.35">
      <c r="B1354" s="228"/>
      <c r="P1354" s="211"/>
      <c r="Q1354" s="211"/>
      <c r="R1354" s="211"/>
      <c r="S1354" s="211"/>
      <c r="T1354" s="211"/>
      <c r="U1354" s="211"/>
      <c r="V1354" s="211"/>
      <c r="W1354" s="211"/>
      <c r="X1354" s="211"/>
      <c r="Y1354" s="211"/>
      <c r="Z1354" s="211"/>
    </row>
    <row r="1355" spans="2:26" s="206" customFormat="1" x14ac:dyDescent="0.35">
      <c r="B1355" s="228"/>
      <c r="P1355" s="211"/>
      <c r="Q1355" s="211"/>
      <c r="R1355" s="211"/>
      <c r="S1355" s="211"/>
      <c r="T1355" s="211"/>
      <c r="U1355" s="211"/>
      <c r="V1355" s="211"/>
      <c r="W1355" s="211"/>
      <c r="X1355" s="211"/>
      <c r="Y1355" s="211"/>
      <c r="Z1355" s="211"/>
    </row>
    <row r="1356" spans="2:26" s="206" customFormat="1" x14ac:dyDescent="0.35">
      <c r="B1356" s="228"/>
      <c r="P1356" s="211"/>
      <c r="Q1356" s="211"/>
      <c r="R1356" s="211"/>
      <c r="S1356" s="211"/>
      <c r="T1356" s="211"/>
      <c r="U1356" s="211"/>
      <c r="V1356" s="211"/>
      <c r="W1356" s="211"/>
      <c r="X1356" s="211"/>
      <c r="Y1356" s="211"/>
      <c r="Z1356" s="211"/>
    </row>
    <row r="1357" spans="2:26" s="206" customFormat="1" x14ac:dyDescent="0.35">
      <c r="B1357" s="228"/>
      <c r="P1357" s="211"/>
      <c r="Q1357" s="211"/>
      <c r="R1357" s="211"/>
      <c r="S1357" s="211"/>
      <c r="T1357" s="211"/>
      <c r="U1357" s="211"/>
      <c r="V1357" s="211"/>
      <c r="W1357" s="211"/>
      <c r="X1357" s="211"/>
      <c r="Y1357" s="211"/>
      <c r="Z1357" s="211"/>
    </row>
    <row r="1358" spans="2:26" s="206" customFormat="1" x14ac:dyDescent="0.35">
      <c r="B1358" s="228"/>
      <c r="P1358" s="211"/>
      <c r="Q1358" s="211"/>
      <c r="R1358" s="211"/>
      <c r="S1358" s="211"/>
      <c r="T1358" s="211"/>
      <c r="U1358" s="211"/>
      <c r="V1358" s="211"/>
      <c r="W1358" s="211"/>
      <c r="X1358" s="211"/>
      <c r="Y1358" s="211"/>
      <c r="Z1358" s="211"/>
    </row>
    <row r="1359" spans="2:26" s="206" customFormat="1" x14ac:dyDescent="0.35">
      <c r="B1359" s="228"/>
      <c r="P1359" s="211"/>
      <c r="Q1359" s="211"/>
      <c r="R1359" s="211"/>
      <c r="S1359" s="211"/>
      <c r="T1359" s="211"/>
      <c r="U1359" s="211"/>
      <c r="V1359" s="211"/>
      <c r="W1359" s="211"/>
      <c r="X1359" s="211"/>
      <c r="Y1359" s="211"/>
      <c r="Z1359" s="211"/>
    </row>
    <row r="1360" spans="2:26" s="206" customFormat="1" x14ac:dyDescent="0.35">
      <c r="B1360" s="228"/>
      <c r="P1360" s="211"/>
      <c r="Q1360" s="211"/>
      <c r="R1360" s="211"/>
      <c r="S1360" s="211"/>
      <c r="T1360" s="211"/>
      <c r="U1360" s="211"/>
      <c r="V1360" s="211"/>
      <c r="W1360" s="211"/>
      <c r="X1360" s="211"/>
      <c r="Y1360" s="211"/>
      <c r="Z1360" s="211"/>
    </row>
    <row r="1361" spans="2:26" s="206" customFormat="1" x14ac:dyDescent="0.35">
      <c r="B1361" s="228"/>
      <c r="P1361" s="211"/>
      <c r="Q1361" s="211"/>
      <c r="R1361" s="211"/>
      <c r="S1361" s="211"/>
      <c r="T1361" s="211"/>
      <c r="U1361" s="211"/>
      <c r="V1361" s="211"/>
      <c r="W1361" s="211"/>
      <c r="X1361" s="211"/>
      <c r="Y1361" s="211"/>
      <c r="Z1361" s="211"/>
    </row>
    <row r="1362" spans="2:26" s="206" customFormat="1" x14ac:dyDescent="0.35">
      <c r="B1362" s="228"/>
      <c r="P1362" s="211"/>
      <c r="Q1362" s="211"/>
      <c r="R1362" s="211"/>
      <c r="S1362" s="211"/>
      <c r="T1362" s="211"/>
      <c r="U1362" s="211"/>
      <c r="V1362" s="211"/>
      <c r="W1362" s="211"/>
      <c r="X1362" s="211"/>
      <c r="Y1362" s="211"/>
      <c r="Z1362" s="211"/>
    </row>
    <row r="1363" spans="2:26" s="206" customFormat="1" x14ac:dyDescent="0.35">
      <c r="B1363" s="228"/>
      <c r="P1363" s="211"/>
      <c r="Q1363" s="211"/>
      <c r="R1363" s="211"/>
      <c r="S1363" s="211"/>
      <c r="T1363" s="211"/>
      <c r="U1363" s="211"/>
      <c r="V1363" s="211"/>
      <c r="W1363" s="211"/>
      <c r="X1363" s="211"/>
      <c r="Y1363" s="211"/>
      <c r="Z1363" s="211"/>
    </row>
    <row r="1364" spans="2:26" s="206" customFormat="1" x14ac:dyDescent="0.35">
      <c r="B1364" s="228"/>
      <c r="P1364" s="211"/>
      <c r="Q1364" s="211"/>
      <c r="R1364" s="211"/>
      <c r="S1364" s="211"/>
      <c r="T1364" s="211"/>
      <c r="U1364" s="211"/>
      <c r="V1364" s="211"/>
      <c r="W1364" s="211"/>
      <c r="X1364" s="211"/>
      <c r="Y1364" s="211"/>
      <c r="Z1364" s="211"/>
    </row>
    <row r="1365" spans="2:26" s="206" customFormat="1" x14ac:dyDescent="0.35">
      <c r="B1365" s="228"/>
      <c r="P1365" s="211"/>
      <c r="Q1365" s="211"/>
      <c r="R1365" s="211"/>
      <c r="S1365" s="211"/>
      <c r="T1365" s="211"/>
      <c r="U1365" s="211"/>
      <c r="V1365" s="211"/>
      <c r="W1365" s="211"/>
      <c r="X1365" s="211"/>
      <c r="Y1365" s="211"/>
      <c r="Z1365" s="211"/>
    </row>
    <row r="1366" spans="2:26" s="206" customFormat="1" x14ac:dyDescent="0.35">
      <c r="B1366" s="228"/>
      <c r="P1366" s="211"/>
      <c r="Q1366" s="211"/>
      <c r="R1366" s="211"/>
      <c r="S1366" s="211"/>
      <c r="T1366" s="211"/>
      <c r="U1366" s="211"/>
      <c r="V1366" s="211"/>
      <c r="W1366" s="211"/>
      <c r="X1366" s="211"/>
      <c r="Y1366" s="211"/>
      <c r="Z1366" s="211"/>
    </row>
    <row r="1367" spans="2:26" s="206" customFormat="1" x14ac:dyDescent="0.35">
      <c r="B1367" s="228"/>
      <c r="P1367" s="211"/>
      <c r="Q1367" s="211"/>
      <c r="R1367" s="211"/>
      <c r="S1367" s="211"/>
      <c r="T1367" s="211"/>
      <c r="U1367" s="211"/>
      <c r="V1367" s="211"/>
      <c r="W1367" s="211"/>
      <c r="X1367" s="211"/>
      <c r="Y1367" s="211"/>
      <c r="Z1367" s="211"/>
    </row>
    <row r="1368" spans="2:26" s="206" customFormat="1" x14ac:dyDescent="0.35">
      <c r="B1368" s="228"/>
      <c r="P1368" s="211"/>
      <c r="Q1368" s="211"/>
      <c r="R1368" s="211"/>
      <c r="S1368" s="211"/>
      <c r="T1368" s="211"/>
      <c r="U1368" s="211"/>
      <c r="V1368" s="211"/>
      <c r="W1368" s="211"/>
      <c r="X1368" s="211"/>
      <c r="Y1368" s="211"/>
      <c r="Z1368" s="211"/>
    </row>
    <row r="1369" spans="2:26" s="206" customFormat="1" x14ac:dyDescent="0.35">
      <c r="B1369" s="228"/>
      <c r="P1369" s="211"/>
      <c r="Q1369" s="211"/>
      <c r="R1369" s="211"/>
      <c r="S1369" s="211"/>
      <c r="T1369" s="211"/>
      <c r="U1369" s="211"/>
      <c r="V1369" s="211"/>
      <c r="W1369" s="211"/>
      <c r="X1369" s="211"/>
      <c r="Y1369" s="211"/>
      <c r="Z1369" s="211"/>
    </row>
    <row r="1370" spans="2:26" s="206" customFormat="1" x14ac:dyDescent="0.35">
      <c r="B1370" s="228"/>
      <c r="P1370" s="211"/>
      <c r="Q1370" s="211"/>
      <c r="R1370" s="211"/>
      <c r="S1370" s="211"/>
      <c r="T1370" s="211"/>
      <c r="U1370" s="211"/>
      <c r="V1370" s="211"/>
      <c r="W1370" s="211"/>
      <c r="X1370" s="211"/>
      <c r="Y1370" s="211"/>
      <c r="Z1370" s="211"/>
    </row>
    <row r="1371" spans="2:26" s="206" customFormat="1" x14ac:dyDescent="0.35">
      <c r="B1371" s="228"/>
      <c r="P1371" s="211"/>
      <c r="Q1371" s="211"/>
      <c r="R1371" s="211"/>
      <c r="S1371" s="211"/>
      <c r="T1371" s="211"/>
      <c r="U1371" s="211"/>
      <c r="V1371" s="211"/>
      <c r="W1371" s="211"/>
      <c r="X1371" s="211"/>
      <c r="Y1371" s="211"/>
      <c r="Z1371" s="211"/>
    </row>
    <row r="1372" spans="2:26" s="206" customFormat="1" x14ac:dyDescent="0.35">
      <c r="B1372" s="228"/>
      <c r="P1372" s="211"/>
      <c r="Q1372" s="211"/>
      <c r="R1372" s="211"/>
      <c r="S1372" s="211"/>
      <c r="T1372" s="211"/>
      <c r="U1372" s="211"/>
      <c r="V1372" s="211"/>
      <c r="W1372" s="211"/>
      <c r="X1372" s="211"/>
      <c r="Y1372" s="211"/>
      <c r="Z1372" s="211"/>
    </row>
    <row r="1373" spans="2:26" s="206" customFormat="1" x14ac:dyDescent="0.35">
      <c r="B1373" s="228"/>
      <c r="P1373" s="211"/>
      <c r="Q1373" s="211"/>
      <c r="R1373" s="211"/>
      <c r="S1373" s="211"/>
      <c r="T1373" s="211"/>
      <c r="U1373" s="211"/>
      <c r="V1373" s="211"/>
      <c r="W1373" s="211"/>
      <c r="X1373" s="211"/>
      <c r="Y1373" s="211"/>
      <c r="Z1373" s="211"/>
    </row>
    <row r="1374" spans="2:26" s="206" customFormat="1" x14ac:dyDescent="0.35">
      <c r="B1374" s="228"/>
      <c r="P1374" s="211"/>
      <c r="Q1374" s="211"/>
      <c r="R1374" s="211"/>
      <c r="S1374" s="211"/>
      <c r="T1374" s="211"/>
      <c r="U1374" s="211"/>
      <c r="V1374" s="211"/>
      <c r="W1374" s="211"/>
      <c r="X1374" s="211"/>
      <c r="Y1374" s="211"/>
      <c r="Z1374" s="211"/>
    </row>
    <row r="1375" spans="2:26" s="206" customFormat="1" x14ac:dyDescent="0.35">
      <c r="B1375" s="228"/>
      <c r="P1375" s="211"/>
      <c r="Q1375" s="211"/>
      <c r="R1375" s="211"/>
      <c r="S1375" s="211"/>
      <c r="T1375" s="211"/>
      <c r="U1375" s="211"/>
      <c r="V1375" s="211"/>
      <c r="W1375" s="211"/>
      <c r="X1375" s="211"/>
      <c r="Y1375" s="211"/>
      <c r="Z1375" s="211"/>
    </row>
    <row r="1376" spans="2:26" s="206" customFormat="1" x14ac:dyDescent="0.35">
      <c r="B1376" s="228"/>
      <c r="P1376" s="211"/>
      <c r="Q1376" s="211"/>
      <c r="R1376" s="211"/>
      <c r="S1376" s="211"/>
      <c r="T1376" s="211"/>
      <c r="U1376" s="211"/>
      <c r="V1376" s="211"/>
      <c r="W1376" s="211"/>
      <c r="X1376" s="211"/>
      <c r="Y1376" s="211"/>
      <c r="Z1376" s="211"/>
    </row>
    <row r="1377" spans="2:26" s="206" customFormat="1" x14ac:dyDescent="0.35">
      <c r="B1377" s="228"/>
      <c r="P1377" s="211"/>
      <c r="Q1377" s="211"/>
      <c r="R1377" s="211"/>
      <c r="S1377" s="211"/>
      <c r="T1377" s="211"/>
      <c r="U1377" s="211"/>
      <c r="V1377" s="211"/>
      <c r="W1377" s="211"/>
      <c r="X1377" s="211"/>
      <c r="Y1377" s="211"/>
      <c r="Z1377" s="211"/>
    </row>
    <row r="1378" spans="2:26" s="206" customFormat="1" x14ac:dyDescent="0.35">
      <c r="B1378" s="228"/>
      <c r="P1378" s="211"/>
      <c r="Q1378" s="211"/>
      <c r="R1378" s="211"/>
      <c r="S1378" s="211"/>
      <c r="T1378" s="211"/>
      <c r="U1378" s="211"/>
      <c r="V1378" s="211"/>
      <c r="W1378" s="211"/>
      <c r="X1378" s="211"/>
      <c r="Y1378" s="211"/>
      <c r="Z1378" s="211"/>
    </row>
    <row r="1379" spans="2:26" s="206" customFormat="1" x14ac:dyDescent="0.35">
      <c r="B1379" s="228"/>
      <c r="P1379" s="211"/>
      <c r="Q1379" s="211"/>
      <c r="R1379" s="211"/>
      <c r="S1379" s="211"/>
      <c r="T1379" s="211"/>
      <c r="U1379" s="211"/>
      <c r="V1379" s="211"/>
      <c r="W1379" s="211"/>
      <c r="X1379" s="211"/>
      <c r="Y1379" s="211"/>
      <c r="Z1379" s="211"/>
    </row>
    <row r="1380" spans="2:26" s="206" customFormat="1" x14ac:dyDescent="0.35">
      <c r="B1380" s="228"/>
      <c r="P1380" s="211"/>
      <c r="Q1380" s="211"/>
      <c r="R1380" s="211"/>
      <c r="S1380" s="211"/>
      <c r="T1380" s="211"/>
      <c r="U1380" s="211"/>
      <c r="V1380" s="211"/>
      <c r="W1380" s="211"/>
      <c r="X1380" s="211"/>
      <c r="Y1380" s="211"/>
      <c r="Z1380" s="211"/>
    </row>
    <row r="1381" spans="2:26" s="206" customFormat="1" x14ac:dyDescent="0.35">
      <c r="B1381" s="228"/>
      <c r="P1381" s="211"/>
      <c r="Q1381" s="211"/>
      <c r="R1381" s="211"/>
      <c r="S1381" s="211"/>
      <c r="T1381" s="211"/>
      <c r="U1381" s="211"/>
      <c r="V1381" s="211"/>
      <c r="W1381" s="211"/>
      <c r="X1381" s="211"/>
      <c r="Y1381" s="211"/>
      <c r="Z1381" s="211"/>
    </row>
    <row r="1382" spans="2:26" s="206" customFormat="1" x14ac:dyDescent="0.35">
      <c r="B1382" s="228"/>
      <c r="P1382" s="211"/>
      <c r="Q1382" s="211"/>
      <c r="R1382" s="211"/>
      <c r="S1382" s="211"/>
      <c r="T1382" s="211"/>
      <c r="U1382" s="211"/>
      <c r="V1382" s="211"/>
      <c r="W1382" s="211"/>
      <c r="X1382" s="211"/>
      <c r="Y1382" s="211"/>
      <c r="Z1382" s="211"/>
    </row>
    <row r="1383" spans="2:26" s="206" customFormat="1" x14ac:dyDescent="0.35">
      <c r="B1383" s="228"/>
      <c r="P1383" s="211"/>
      <c r="Q1383" s="211"/>
      <c r="R1383" s="211"/>
      <c r="S1383" s="211"/>
      <c r="T1383" s="211"/>
      <c r="U1383" s="211"/>
      <c r="V1383" s="211"/>
      <c r="W1383" s="211"/>
      <c r="X1383" s="211"/>
      <c r="Y1383" s="211"/>
      <c r="Z1383" s="211"/>
    </row>
    <row r="1384" spans="2:26" s="206" customFormat="1" x14ac:dyDescent="0.35">
      <c r="B1384" s="228"/>
      <c r="P1384" s="211"/>
      <c r="Q1384" s="211"/>
      <c r="R1384" s="211"/>
      <c r="S1384" s="211"/>
      <c r="T1384" s="211"/>
      <c r="U1384" s="211"/>
      <c r="V1384" s="211"/>
      <c r="W1384" s="211"/>
      <c r="X1384" s="211"/>
      <c r="Y1384" s="211"/>
      <c r="Z1384" s="211"/>
    </row>
    <row r="1385" spans="2:26" s="206" customFormat="1" x14ac:dyDescent="0.35">
      <c r="B1385" s="228"/>
      <c r="P1385" s="211"/>
      <c r="Q1385" s="211"/>
      <c r="R1385" s="211"/>
      <c r="S1385" s="211"/>
      <c r="T1385" s="211"/>
      <c r="U1385" s="211"/>
      <c r="V1385" s="211"/>
      <c r="W1385" s="211"/>
      <c r="X1385" s="211"/>
      <c r="Y1385" s="211"/>
      <c r="Z1385" s="211"/>
    </row>
    <row r="1386" spans="2:26" s="206" customFormat="1" x14ac:dyDescent="0.35">
      <c r="B1386" s="228"/>
      <c r="P1386" s="211"/>
      <c r="Q1386" s="211"/>
      <c r="R1386" s="211"/>
      <c r="S1386" s="211"/>
      <c r="T1386" s="211"/>
      <c r="U1386" s="211"/>
      <c r="V1386" s="211"/>
      <c r="W1386" s="211"/>
      <c r="X1386" s="211"/>
      <c r="Y1386" s="211"/>
      <c r="Z1386" s="211"/>
    </row>
    <row r="1387" spans="2:26" s="206" customFormat="1" x14ac:dyDescent="0.35">
      <c r="B1387" s="228"/>
      <c r="P1387" s="211"/>
      <c r="Q1387" s="211"/>
      <c r="R1387" s="211"/>
      <c r="S1387" s="211"/>
      <c r="T1387" s="211"/>
      <c r="U1387" s="211"/>
      <c r="V1387" s="211"/>
      <c r="W1387" s="211"/>
      <c r="X1387" s="211"/>
      <c r="Y1387" s="211"/>
      <c r="Z1387" s="211"/>
    </row>
    <row r="1388" spans="2:26" s="206" customFormat="1" x14ac:dyDescent="0.35">
      <c r="B1388" s="228"/>
      <c r="P1388" s="211"/>
      <c r="Q1388" s="211"/>
      <c r="R1388" s="211"/>
      <c r="S1388" s="211"/>
      <c r="T1388" s="211"/>
      <c r="U1388" s="211"/>
      <c r="V1388" s="211"/>
      <c r="W1388" s="211"/>
      <c r="X1388" s="211"/>
      <c r="Y1388" s="211"/>
      <c r="Z1388" s="211"/>
    </row>
    <row r="1389" spans="2:26" s="206" customFormat="1" x14ac:dyDescent="0.35">
      <c r="B1389" s="228"/>
      <c r="P1389" s="211"/>
      <c r="Q1389" s="211"/>
      <c r="R1389" s="211"/>
      <c r="S1389" s="211"/>
      <c r="T1389" s="211"/>
      <c r="U1389" s="211"/>
      <c r="V1389" s="211"/>
      <c r="W1389" s="211"/>
      <c r="X1389" s="211"/>
      <c r="Y1389" s="211"/>
      <c r="Z1389" s="211"/>
    </row>
    <row r="1390" spans="2:26" s="206" customFormat="1" x14ac:dyDescent="0.35">
      <c r="B1390" s="228"/>
      <c r="P1390" s="211"/>
      <c r="Q1390" s="211"/>
      <c r="R1390" s="211"/>
      <c r="S1390" s="211"/>
      <c r="T1390" s="211"/>
      <c r="U1390" s="211"/>
      <c r="V1390" s="211"/>
      <c r="W1390" s="211"/>
      <c r="X1390" s="211"/>
      <c r="Y1390" s="211"/>
      <c r="Z1390" s="211"/>
    </row>
    <row r="1391" spans="2:26" s="206" customFormat="1" x14ac:dyDescent="0.35">
      <c r="B1391" s="228"/>
      <c r="P1391" s="211"/>
      <c r="Q1391" s="211"/>
      <c r="R1391" s="211"/>
      <c r="S1391" s="211"/>
      <c r="T1391" s="211"/>
      <c r="U1391" s="211"/>
      <c r="V1391" s="211"/>
      <c r="W1391" s="211"/>
      <c r="X1391" s="211"/>
      <c r="Y1391" s="211"/>
      <c r="Z1391" s="211"/>
    </row>
    <row r="1392" spans="2:26" s="206" customFormat="1" x14ac:dyDescent="0.35">
      <c r="B1392" s="228"/>
      <c r="P1392" s="211"/>
      <c r="Q1392" s="211"/>
      <c r="R1392" s="211"/>
      <c r="S1392" s="211"/>
      <c r="T1392" s="211"/>
      <c r="U1392" s="211"/>
      <c r="V1392" s="211"/>
      <c r="W1392" s="211"/>
      <c r="X1392" s="211"/>
      <c r="Y1392" s="211"/>
      <c r="Z1392" s="211"/>
    </row>
    <row r="1393" spans="2:26" s="206" customFormat="1" x14ac:dyDescent="0.35">
      <c r="B1393" s="228"/>
      <c r="P1393" s="211"/>
      <c r="Q1393" s="211"/>
      <c r="R1393" s="211"/>
      <c r="S1393" s="211"/>
      <c r="T1393" s="211"/>
      <c r="U1393" s="211"/>
      <c r="V1393" s="211"/>
      <c r="W1393" s="211"/>
      <c r="X1393" s="211"/>
      <c r="Y1393" s="211"/>
      <c r="Z1393" s="211"/>
    </row>
    <row r="1394" spans="2:26" s="206" customFormat="1" x14ac:dyDescent="0.35">
      <c r="B1394" s="228"/>
      <c r="P1394" s="211"/>
      <c r="Q1394" s="211"/>
      <c r="R1394" s="211"/>
      <c r="S1394" s="211"/>
      <c r="T1394" s="211"/>
      <c r="U1394" s="211"/>
      <c r="V1394" s="211"/>
      <c r="W1394" s="211"/>
      <c r="X1394" s="211"/>
      <c r="Y1394" s="211"/>
      <c r="Z1394" s="211"/>
    </row>
    <row r="1395" spans="2:26" s="206" customFormat="1" x14ac:dyDescent="0.35">
      <c r="B1395" s="228"/>
      <c r="P1395" s="211"/>
      <c r="Q1395" s="211"/>
      <c r="R1395" s="211"/>
      <c r="S1395" s="211"/>
      <c r="T1395" s="211"/>
      <c r="U1395" s="211"/>
      <c r="V1395" s="211"/>
      <c r="W1395" s="211"/>
      <c r="X1395" s="211"/>
      <c r="Y1395" s="211"/>
      <c r="Z1395" s="211"/>
    </row>
    <row r="1396" spans="2:26" s="206" customFormat="1" x14ac:dyDescent="0.35">
      <c r="B1396" s="228"/>
      <c r="P1396" s="211"/>
      <c r="Q1396" s="211"/>
      <c r="R1396" s="211"/>
      <c r="S1396" s="211"/>
      <c r="T1396" s="211"/>
      <c r="U1396" s="211"/>
      <c r="V1396" s="211"/>
      <c r="W1396" s="211"/>
      <c r="X1396" s="211"/>
      <c r="Y1396" s="211"/>
      <c r="Z1396" s="211"/>
    </row>
    <row r="1397" spans="2:26" s="206" customFormat="1" x14ac:dyDescent="0.35">
      <c r="B1397" s="228"/>
      <c r="P1397" s="211"/>
      <c r="Q1397" s="211"/>
      <c r="R1397" s="211"/>
      <c r="S1397" s="211"/>
      <c r="T1397" s="211"/>
      <c r="U1397" s="211"/>
      <c r="V1397" s="211"/>
      <c r="W1397" s="211"/>
      <c r="X1397" s="211"/>
      <c r="Y1397" s="211"/>
      <c r="Z1397" s="211"/>
    </row>
    <row r="1398" spans="2:26" s="206" customFormat="1" x14ac:dyDescent="0.35">
      <c r="B1398" s="228"/>
      <c r="P1398" s="211"/>
      <c r="Q1398" s="211"/>
      <c r="R1398" s="211"/>
      <c r="S1398" s="211"/>
      <c r="T1398" s="211"/>
      <c r="U1398" s="211"/>
      <c r="V1398" s="211"/>
      <c r="W1398" s="211"/>
      <c r="X1398" s="211"/>
      <c r="Y1398" s="211"/>
      <c r="Z1398" s="211"/>
    </row>
    <row r="1399" spans="2:26" s="206" customFormat="1" x14ac:dyDescent="0.35">
      <c r="B1399" s="228"/>
      <c r="P1399" s="211"/>
      <c r="Q1399" s="211"/>
      <c r="R1399" s="211"/>
      <c r="S1399" s="211"/>
      <c r="T1399" s="211"/>
      <c r="U1399" s="211"/>
      <c r="V1399" s="211"/>
      <c r="W1399" s="211"/>
      <c r="X1399" s="211"/>
      <c r="Y1399" s="211"/>
      <c r="Z1399" s="211"/>
    </row>
    <row r="1400" spans="2:26" s="206" customFormat="1" x14ac:dyDescent="0.35">
      <c r="B1400" s="228"/>
      <c r="P1400" s="211"/>
      <c r="Q1400" s="211"/>
      <c r="R1400" s="211"/>
      <c r="S1400" s="211"/>
      <c r="T1400" s="211"/>
      <c r="U1400" s="211"/>
      <c r="V1400" s="211"/>
      <c r="W1400" s="211"/>
      <c r="X1400" s="211"/>
      <c r="Y1400" s="211"/>
      <c r="Z1400" s="211"/>
    </row>
    <row r="1401" spans="2:26" s="206" customFormat="1" x14ac:dyDescent="0.35">
      <c r="B1401" s="228"/>
      <c r="P1401" s="211"/>
      <c r="Q1401" s="211"/>
      <c r="R1401" s="211"/>
      <c r="S1401" s="211"/>
      <c r="T1401" s="211"/>
      <c r="U1401" s="211"/>
      <c r="V1401" s="211"/>
      <c r="W1401" s="211"/>
      <c r="X1401" s="211"/>
      <c r="Y1401" s="211"/>
      <c r="Z1401" s="211"/>
    </row>
    <row r="1402" spans="2:26" s="206" customFormat="1" x14ac:dyDescent="0.35">
      <c r="B1402" s="228"/>
      <c r="P1402" s="211"/>
      <c r="Q1402" s="211"/>
      <c r="R1402" s="211"/>
      <c r="S1402" s="211"/>
      <c r="T1402" s="211"/>
      <c r="U1402" s="211"/>
      <c r="V1402" s="211"/>
      <c r="W1402" s="211"/>
      <c r="X1402" s="211"/>
      <c r="Y1402" s="211"/>
      <c r="Z1402" s="211"/>
    </row>
    <row r="1403" spans="2:26" s="206" customFormat="1" x14ac:dyDescent="0.35">
      <c r="B1403" s="228"/>
      <c r="P1403" s="211"/>
      <c r="Q1403" s="211"/>
      <c r="R1403" s="211"/>
      <c r="S1403" s="211"/>
      <c r="T1403" s="211"/>
      <c r="U1403" s="211"/>
      <c r="V1403" s="211"/>
      <c r="W1403" s="211"/>
      <c r="X1403" s="211"/>
      <c r="Y1403" s="211"/>
      <c r="Z1403" s="211"/>
    </row>
    <row r="1404" spans="2:26" s="206" customFormat="1" x14ac:dyDescent="0.35">
      <c r="B1404" s="228"/>
      <c r="P1404" s="211"/>
      <c r="Q1404" s="211"/>
      <c r="R1404" s="211"/>
      <c r="S1404" s="211"/>
      <c r="T1404" s="211"/>
      <c r="U1404" s="211"/>
      <c r="V1404" s="211"/>
      <c r="W1404" s="211"/>
      <c r="X1404" s="211"/>
      <c r="Y1404" s="211"/>
      <c r="Z1404" s="211"/>
    </row>
    <row r="1405" spans="2:26" s="206" customFormat="1" x14ac:dyDescent="0.35">
      <c r="B1405" s="228"/>
      <c r="P1405" s="211"/>
      <c r="Q1405" s="211"/>
      <c r="R1405" s="211"/>
      <c r="S1405" s="211"/>
      <c r="T1405" s="211"/>
      <c r="U1405" s="211"/>
      <c r="V1405" s="211"/>
      <c r="W1405" s="211"/>
      <c r="X1405" s="211"/>
      <c r="Y1405" s="211"/>
      <c r="Z1405" s="211"/>
    </row>
    <row r="1406" spans="2:26" s="206" customFormat="1" x14ac:dyDescent="0.35">
      <c r="B1406" s="228"/>
      <c r="P1406" s="211"/>
      <c r="Q1406" s="211"/>
      <c r="R1406" s="211"/>
      <c r="S1406" s="211"/>
      <c r="T1406" s="211"/>
      <c r="U1406" s="211"/>
      <c r="V1406" s="211"/>
      <c r="W1406" s="211"/>
      <c r="X1406" s="211"/>
      <c r="Y1406" s="211"/>
      <c r="Z1406" s="211"/>
    </row>
    <row r="1407" spans="2:26" s="206" customFormat="1" x14ac:dyDescent="0.35">
      <c r="B1407" s="228"/>
      <c r="P1407" s="211"/>
      <c r="Q1407" s="211"/>
      <c r="R1407" s="211"/>
      <c r="S1407" s="211"/>
      <c r="T1407" s="211"/>
      <c r="U1407" s="211"/>
      <c r="V1407" s="211"/>
      <c r="W1407" s="211"/>
      <c r="X1407" s="211"/>
      <c r="Y1407" s="211"/>
      <c r="Z1407" s="211"/>
    </row>
    <row r="1408" spans="2:26" s="206" customFormat="1" x14ac:dyDescent="0.35">
      <c r="B1408" s="228"/>
      <c r="P1408" s="211"/>
      <c r="Q1408" s="211"/>
      <c r="R1408" s="211"/>
      <c r="S1408" s="211"/>
      <c r="T1408" s="211"/>
      <c r="U1408" s="211"/>
      <c r="V1408" s="211"/>
      <c r="W1408" s="211"/>
      <c r="X1408" s="211"/>
      <c r="Y1408" s="211"/>
      <c r="Z1408" s="211"/>
    </row>
    <row r="1409" spans="2:26" s="206" customFormat="1" x14ac:dyDescent="0.35">
      <c r="B1409" s="228"/>
      <c r="P1409" s="211"/>
      <c r="Q1409" s="211"/>
      <c r="R1409" s="211"/>
      <c r="S1409" s="211"/>
      <c r="T1409" s="211"/>
      <c r="U1409" s="211"/>
      <c r="V1409" s="211"/>
      <c r="W1409" s="211"/>
      <c r="X1409" s="211"/>
      <c r="Y1409" s="211"/>
      <c r="Z1409" s="211"/>
    </row>
    <row r="1410" spans="2:26" s="206" customFormat="1" x14ac:dyDescent="0.35">
      <c r="B1410" s="228"/>
      <c r="P1410" s="211"/>
      <c r="Q1410" s="211"/>
      <c r="R1410" s="211"/>
      <c r="S1410" s="211"/>
      <c r="T1410" s="211"/>
      <c r="U1410" s="211"/>
      <c r="V1410" s="211"/>
      <c r="W1410" s="211"/>
      <c r="X1410" s="211"/>
      <c r="Y1410" s="211"/>
      <c r="Z1410" s="211"/>
    </row>
    <row r="1411" spans="2:26" s="206" customFormat="1" x14ac:dyDescent="0.35">
      <c r="B1411" s="228"/>
      <c r="P1411" s="211"/>
      <c r="Q1411" s="211"/>
      <c r="R1411" s="211"/>
      <c r="S1411" s="211"/>
      <c r="T1411" s="211"/>
      <c r="U1411" s="211"/>
      <c r="V1411" s="211"/>
      <c r="W1411" s="211"/>
      <c r="X1411" s="211"/>
      <c r="Y1411" s="211"/>
      <c r="Z1411" s="211"/>
    </row>
    <row r="1412" spans="2:26" s="206" customFormat="1" x14ac:dyDescent="0.35">
      <c r="B1412" s="228"/>
      <c r="P1412" s="211"/>
      <c r="Q1412" s="211"/>
      <c r="R1412" s="211"/>
      <c r="S1412" s="211"/>
      <c r="T1412" s="211"/>
      <c r="U1412" s="211"/>
      <c r="V1412" s="211"/>
      <c r="W1412" s="211"/>
      <c r="X1412" s="211"/>
      <c r="Y1412" s="211"/>
      <c r="Z1412" s="211"/>
    </row>
    <row r="1413" spans="2:26" s="206" customFormat="1" x14ac:dyDescent="0.35">
      <c r="B1413" s="228"/>
      <c r="P1413" s="211"/>
      <c r="Q1413" s="211"/>
      <c r="R1413" s="211"/>
      <c r="S1413" s="211"/>
      <c r="T1413" s="211"/>
      <c r="U1413" s="211"/>
      <c r="V1413" s="211"/>
      <c r="W1413" s="211"/>
      <c r="X1413" s="211"/>
      <c r="Y1413" s="211"/>
      <c r="Z1413" s="211"/>
    </row>
    <row r="1414" spans="2:26" s="206" customFormat="1" x14ac:dyDescent="0.35">
      <c r="B1414" s="228"/>
      <c r="P1414" s="211"/>
      <c r="Q1414" s="211"/>
      <c r="R1414" s="211"/>
      <c r="S1414" s="211"/>
      <c r="T1414" s="211"/>
      <c r="U1414" s="211"/>
      <c r="V1414" s="211"/>
      <c r="W1414" s="211"/>
      <c r="X1414" s="211"/>
      <c r="Y1414" s="211"/>
      <c r="Z1414" s="211"/>
    </row>
    <row r="1415" spans="2:26" s="206" customFormat="1" x14ac:dyDescent="0.35">
      <c r="B1415" s="228"/>
      <c r="P1415" s="211"/>
      <c r="Q1415" s="211"/>
      <c r="R1415" s="211"/>
      <c r="S1415" s="211"/>
      <c r="T1415" s="211"/>
      <c r="U1415" s="211"/>
      <c r="V1415" s="211"/>
      <c r="W1415" s="211"/>
      <c r="X1415" s="211"/>
      <c r="Y1415" s="211"/>
      <c r="Z1415" s="211"/>
    </row>
    <row r="1416" spans="2:26" s="206" customFormat="1" x14ac:dyDescent="0.35">
      <c r="B1416" s="228"/>
      <c r="P1416" s="211"/>
      <c r="Q1416" s="211"/>
      <c r="R1416" s="211"/>
      <c r="S1416" s="211"/>
      <c r="T1416" s="211"/>
      <c r="U1416" s="211"/>
      <c r="V1416" s="211"/>
      <c r="W1416" s="211"/>
      <c r="X1416" s="211"/>
      <c r="Y1416" s="211"/>
      <c r="Z1416" s="211"/>
    </row>
    <row r="1417" spans="2:26" s="206" customFormat="1" x14ac:dyDescent="0.35">
      <c r="B1417" s="228"/>
      <c r="P1417" s="211"/>
      <c r="Q1417" s="211"/>
      <c r="R1417" s="211"/>
      <c r="S1417" s="211"/>
      <c r="T1417" s="211"/>
      <c r="U1417" s="211"/>
      <c r="V1417" s="211"/>
      <c r="W1417" s="211"/>
      <c r="X1417" s="211"/>
      <c r="Y1417" s="211"/>
      <c r="Z1417" s="211"/>
    </row>
    <row r="1418" spans="2:26" s="206" customFormat="1" x14ac:dyDescent="0.35">
      <c r="B1418" s="228"/>
      <c r="P1418" s="211"/>
      <c r="Q1418" s="211"/>
      <c r="R1418" s="211"/>
      <c r="S1418" s="211"/>
      <c r="T1418" s="211"/>
      <c r="U1418" s="211"/>
      <c r="V1418" s="211"/>
      <c r="W1418" s="211"/>
      <c r="X1418" s="211"/>
      <c r="Y1418" s="211"/>
      <c r="Z1418" s="211"/>
    </row>
    <row r="1419" spans="2:26" s="206" customFormat="1" x14ac:dyDescent="0.35">
      <c r="B1419" s="228"/>
      <c r="P1419" s="211"/>
      <c r="Q1419" s="211"/>
      <c r="R1419" s="211"/>
      <c r="S1419" s="211"/>
      <c r="T1419" s="211"/>
      <c r="U1419" s="211"/>
      <c r="V1419" s="211"/>
      <c r="W1419" s="211"/>
      <c r="X1419" s="211"/>
      <c r="Y1419" s="211"/>
      <c r="Z1419" s="211"/>
    </row>
    <row r="1420" spans="2:26" s="206" customFormat="1" x14ac:dyDescent="0.35">
      <c r="B1420" s="228"/>
      <c r="P1420" s="211"/>
      <c r="Q1420" s="211"/>
      <c r="R1420" s="211"/>
      <c r="S1420" s="211"/>
      <c r="T1420" s="211"/>
      <c r="U1420" s="211"/>
      <c r="V1420" s="211"/>
      <c r="W1420" s="211"/>
      <c r="X1420" s="211"/>
      <c r="Y1420" s="211"/>
      <c r="Z1420" s="211"/>
    </row>
    <row r="1421" spans="2:26" s="206" customFormat="1" x14ac:dyDescent="0.35">
      <c r="B1421" s="228"/>
      <c r="P1421" s="211"/>
      <c r="Q1421" s="211"/>
      <c r="R1421" s="211"/>
      <c r="S1421" s="211"/>
      <c r="T1421" s="211"/>
      <c r="U1421" s="211"/>
      <c r="V1421" s="211"/>
      <c r="W1421" s="211"/>
      <c r="X1421" s="211"/>
      <c r="Y1421" s="211"/>
      <c r="Z1421" s="211"/>
    </row>
    <row r="1422" spans="2:26" s="206" customFormat="1" x14ac:dyDescent="0.35">
      <c r="B1422" s="228"/>
      <c r="P1422" s="211"/>
      <c r="Q1422" s="211"/>
      <c r="R1422" s="211"/>
      <c r="S1422" s="211"/>
      <c r="T1422" s="211"/>
      <c r="U1422" s="211"/>
      <c r="V1422" s="211"/>
      <c r="W1422" s="211"/>
      <c r="X1422" s="211"/>
      <c r="Y1422" s="211"/>
      <c r="Z1422" s="211"/>
    </row>
    <row r="1423" spans="2:26" s="206" customFormat="1" x14ac:dyDescent="0.35">
      <c r="B1423" s="228"/>
      <c r="P1423" s="211"/>
      <c r="Q1423" s="211"/>
      <c r="R1423" s="211"/>
      <c r="S1423" s="211"/>
      <c r="T1423" s="211"/>
      <c r="U1423" s="211"/>
      <c r="V1423" s="211"/>
      <c r="W1423" s="211"/>
      <c r="X1423" s="211"/>
      <c r="Y1423" s="211"/>
      <c r="Z1423" s="211"/>
    </row>
    <row r="1424" spans="2:26" s="206" customFormat="1" x14ac:dyDescent="0.35">
      <c r="B1424" s="228"/>
      <c r="P1424" s="211"/>
      <c r="Q1424" s="211"/>
      <c r="R1424" s="211"/>
      <c r="S1424" s="211"/>
      <c r="T1424" s="211"/>
      <c r="U1424" s="211"/>
      <c r="V1424" s="211"/>
      <c r="W1424" s="211"/>
      <c r="X1424" s="211"/>
      <c r="Y1424" s="211"/>
      <c r="Z1424" s="211"/>
    </row>
    <row r="1425" spans="2:26" s="206" customFormat="1" x14ac:dyDescent="0.35">
      <c r="B1425" s="228"/>
      <c r="P1425" s="211"/>
      <c r="Q1425" s="211"/>
      <c r="R1425" s="211"/>
      <c r="S1425" s="211"/>
      <c r="T1425" s="211"/>
      <c r="U1425" s="211"/>
      <c r="V1425" s="211"/>
      <c r="W1425" s="211"/>
      <c r="X1425" s="211"/>
      <c r="Y1425" s="211"/>
      <c r="Z1425" s="211"/>
    </row>
    <row r="1426" spans="2:26" s="206" customFormat="1" x14ac:dyDescent="0.35">
      <c r="B1426" s="228"/>
      <c r="P1426" s="211"/>
      <c r="Q1426" s="211"/>
      <c r="R1426" s="211"/>
      <c r="S1426" s="211"/>
      <c r="T1426" s="211"/>
      <c r="U1426" s="211"/>
      <c r="V1426" s="211"/>
      <c r="W1426" s="211"/>
      <c r="X1426" s="211"/>
      <c r="Y1426" s="211"/>
      <c r="Z1426" s="211"/>
    </row>
    <row r="1427" spans="2:26" s="206" customFormat="1" x14ac:dyDescent="0.35">
      <c r="B1427" s="228"/>
      <c r="P1427" s="211"/>
      <c r="Q1427" s="211"/>
      <c r="R1427" s="211"/>
      <c r="S1427" s="211"/>
      <c r="T1427" s="211"/>
      <c r="U1427" s="211"/>
      <c r="V1427" s="211"/>
      <c r="W1427" s="211"/>
      <c r="X1427" s="211"/>
      <c r="Y1427" s="211"/>
      <c r="Z1427" s="211"/>
    </row>
    <row r="1428" spans="2:26" s="206" customFormat="1" x14ac:dyDescent="0.35">
      <c r="B1428" s="228"/>
      <c r="P1428" s="211"/>
      <c r="Q1428" s="211"/>
      <c r="R1428" s="211"/>
      <c r="S1428" s="211"/>
      <c r="T1428" s="211"/>
      <c r="U1428" s="211"/>
      <c r="V1428" s="211"/>
      <c r="W1428" s="211"/>
      <c r="X1428" s="211"/>
      <c r="Y1428" s="211"/>
      <c r="Z1428" s="211"/>
    </row>
    <row r="1429" spans="2:26" s="206" customFormat="1" x14ac:dyDescent="0.35">
      <c r="B1429" s="228"/>
      <c r="P1429" s="211"/>
      <c r="Q1429" s="211"/>
      <c r="R1429" s="211"/>
      <c r="S1429" s="211"/>
      <c r="T1429" s="211"/>
      <c r="U1429" s="211"/>
      <c r="V1429" s="211"/>
      <c r="W1429" s="211"/>
      <c r="X1429" s="211"/>
      <c r="Y1429" s="211"/>
      <c r="Z1429" s="211"/>
    </row>
    <row r="1430" spans="2:26" s="206" customFormat="1" x14ac:dyDescent="0.35">
      <c r="B1430" s="228"/>
      <c r="P1430" s="211"/>
      <c r="Q1430" s="211"/>
      <c r="R1430" s="211"/>
      <c r="S1430" s="211"/>
      <c r="T1430" s="211"/>
      <c r="U1430" s="211"/>
      <c r="V1430" s="211"/>
      <c r="W1430" s="211"/>
      <c r="X1430" s="211"/>
      <c r="Y1430" s="211"/>
      <c r="Z1430" s="211"/>
    </row>
    <row r="1431" spans="2:26" s="206" customFormat="1" x14ac:dyDescent="0.35">
      <c r="B1431" s="228"/>
      <c r="P1431" s="211"/>
      <c r="Q1431" s="211"/>
      <c r="R1431" s="211"/>
      <c r="S1431" s="211"/>
      <c r="T1431" s="211"/>
      <c r="U1431" s="211"/>
      <c r="V1431" s="211"/>
      <c r="W1431" s="211"/>
      <c r="X1431" s="211"/>
      <c r="Y1431" s="211"/>
      <c r="Z1431" s="211"/>
    </row>
    <row r="1432" spans="2:26" s="206" customFormat="1" x14ac:dyDescent="0.35">
      <c r="B1432" s="228"/>
      <c r="P1432" s="211"/>
      <c r="Q1432" s="211"/>
      <c r="R1432" s="211"/>
      <c r="S1432" s="211"/>
      <c r="T1432" s="211"/>
      <c r="U1432" s="211"/>
      <c r="V1432" s="211"/>
      <c r="W1432" s="211"/>
      <c r="X1432" s="211"/>
      <c r="Y1432" s="211"/>
      <c r="Z1432" s="211"/>
    </row>
    <row r="1433" spans="2:26" s="206" customFormat="1" x14ac:dyDescent="0.35">
      <c r="B1433" s="228"/>
      <c r="P1433" s="211"/>
      <c r="Q1433" s="211"/>
      <c r="R1433" s="211"/>
      <c r="S1433" s="211"/>
      <c r="T1433" s="211"/>
      <c r="U1433" s="211"/>
      <c r="V1433" s="211"/>
      <c r="W1433" s="211"/>
      <c r="X1433" s="211"/>
      <c r="Y1433" s="211"/>
      <c r="Z1433" s="211"/>
    </row>
    <row r="1434" spans="2:26" s="206" customFormat="1" x14ac:dyDescent="0.35">
      <c r="B1434" s="228"/>
      <c r="P1434" s="211"/>
      <c r="Q1434" s="211"/>
      <c r="R1434" s="211"/>
      <c r="S1434" s="211"/>
      <c r="T1434" s="211"/>
      <c r="U1434" s="211"/>
      <c r="V1434" s="211"/>
      <c r="W1434" s="211"/>
      <c r="X1434" s="211"/>
      <c r="Y1434" s="211"/>
      <c r="Z1434" s="211"/>
    </row>
    <row r="1435" spans="2:26" s="206" customFormat="1" x14ac:dyDescent="0.35">
      <c r="B1435" s="228"/>
      <c r="P1435" s="211"/>
      <c r="Q1435" s="211"/>
      <c r="R1435" s="211"/>
      <c r="S1435" s="211"/>
      <c r="T1435" s="211"/>
      <c r="U1435" s="211"/>
      <c r="V1435" s="211"/>
      <c r="W1435" s="211"/>
      <c r="X1435" s="211"/>
      <c r="Y1435" s="211"/>
      <c r="Z1435" s="211"/>
    </row>
    <row r="1436" spans="2:26" s="206" customFormat="1" x14ac:dyDescent="0.35">
      <c r="B1436" s="228"/>
      <c r="P1436" s="211"/>
      <c r="Q1436" s="211"/>
      <c r="R1436" s="211"/>
      <c r="S1436" s="211"/>
      <c r="T1436" s="211"/>
      <c r="U1436" s="211"/>
      <c r="V1436" s="211"/>
      <c r="W1436" s="211"/>
      <c r="X1436" s="211"/>
      <c r="Y1436" s="211"/>
      <c r="Z1436" s="211"/>
    </row>
    <row r="1437" spans="2:26" s="206" customFormat="1" x14ac:dyDescent="0.35">
      <c r="B1437" s="228"/>
      <c r="P1437" s="211"/>
      <c r="Q1437" s="211"/>
      <c r="R1437" s="211"/>
      <c r="S1437" s="211"/>
      <c r="T1437" s="211"/>
      <c r="U1437" s="211"/>
      <c r="V1437" s="211"/>
      <c r="W1437" s="211"/>
      <c r="X1437" s="211"/>
      <c r="Y1437" s="211"/>
      <c r="Z1437" s="211"/>
    </row>
    <row r="1438" spans="2:26" s="206" customFormat="1" x14ac:dyDescent="0.35">
      <c r="B1438" s="228"/>
      <c r="P1438" s="211"/>
      <c r="Q1438" s="211"/>
      <c r="R1438" s="211"/>
      <c r="S1438" s="211"/>
      <c r="T1438" s="211"/>
      <c r="U1438" s="211"/>
      <c r="V1438" s="211"/>
      <c r="W1438" s="211"/>
      <c r="X1438" s="211"/>
      <c r="Y1438" s="211"/>
      <c r="Z1438" s="211"/>
    </row>
    <row r="1439" spans="2:26" s="206" customFormat="1" x14ac:dyDescent="0.35">
      <c r="B1439" s="228"/>
      <c r="P1439" s="211"/>
      <c r="Q1439" s="211"/>
      <c r="R1439" s="211"/>
      <c r="S1439" s="211"/>
      <c r="T1439" s="211"/>
      <c r="U1439" s="211"/>
      <c r="V1439" s="211"/>
      <c r="W1439" s="211"/>
      <c r="X1439" s="211"/>
      <c r="Y1439" s="211"/>
      <c r="Z1439" s="211"/>
    </row>
    <row r="1440" spans="2:26" s="206" customFormat="1" x14ac:dyDescent="0.35">
      <c r="B1440" s="228"/>
      <c r="P1440" s="211"/>
      <c r="Q1440" s="211"/>
      <c r="R1440" s="211"/>
      <c r="S1440" s="211"/>
      <c r="T1440" s="211"/>
      <c r="U1440" s="211"/>
      <c r="V1440" s="211"/>
      <c r="W1440" s="211"/>
      <c r="X1440" s="211"/>
      <c r="Y1440" s="211"/>
      <c r="Z1440" s="211"/>
    </row>
    <row r="1441" spans="2:26" s="206" customFormat="1" x14ac:dyDescent="0.35">
      <c r="B1441" s="228"/>
      <c r="P1441" s="211"/>
      <c r="Q1441" s="211"/>
      <c r="R1441" s="211"/>
      <c r="S1441" s="211"/>
      <c r="T1441" s="211"/>
      <c r="U1441" s="211"/>
      <c r="V1441" s="211"/>
      <c r="W1441" s="211"/>
      <c r="X1441" s="211"/>
      <c r="Y1441" s="211"/>
      <c r="Z1441" s="211"/>
    </row>
    <row r="1442" spans="2:26" s="206" customFormat="1" x14ac:dyDescent="0.35">
      <c r="B1442" s="228"/>
      <c r="P1442" s="211"/>
      <c r="Q1442" s="211"/>
      <c r="R1442" s="211"/>
      <c r="S1442" s="211"/>
      <c r="T1442" s="211"/>
      <c r="U1442" s="211"/>
      <c r="V1442" s="211"/>
      <c r="W1442" s="211"/>
      <c r="X1442" s="211"/>
      <c r="Y1442" s="211"/>
      <c r="Z1442" s="211"/>
    </row>
    <row r="1443" spans="2:26" s="206" customFormat="1" x14ac:dyDescent="0.35">
      <c r="B1443" s="228"/>
      <c r="P1443" s="211"/>
      <c r="Q1443" s="211"/>
      <c r="R1443" s="211"/>
      <c r="S1443" s="211"/>
      <c r="T1443" s="211"/>
      <c r="U1443" s="211"/>
      <c r="V1443" s="211"/>
      <c r="W1443" s="211"/>
      <c r="X1443" s="211"/>
      <c r="Y1443" s="211"/>
      <c r="Z1443" s="211"/>
    </row>
    <row r="1444" spans="2:26" s="206" customFormat="1" x14ac:dyDescent="0.35">
      <c r="B1444" s="228"/>
      <c r="P1444" s="211"/>
      <c r="Q1444" s="211"/>
      <c r="R1444" s="211"/>
      <c r="S1444" s="211"/>
      <c r="T1444" s="211"/>
      <c r="U1444" s="211"/>
      <c r="V1444" s="211"/>
      <c r="W1444" s="211"/>
      <c r="X1444" s="211"/>
      <c r="Y1444" s="211"/>
      <c r="Z1444" s="211"/>
    </row>
    <row r="1445" spans="2:26" s="206" customFormat="1" x14ac:dyDescent="0.35">
      <c r="B1445" s="228"/>
      <c r="P1445" s="211"/>
      <c r="Q1445" s="211"/>
      <c r="R1445" s="211"/>
      <c r="S1445" s="211"/>
      <c r="T1445" s="211"/>
      <c r="U1445" s="211"/>
      <c r="V1445" s="211"/>
      <c r="W1445" s="211"/>
      <c r="X1445" s="211"/>
      <c r="Y1445" s="211"/>
      <c r="Z1445" s="211"/>
    </row>
    <row r="1446" spans="2:26" s="206" customFormat="1" x14ac:dyDescent="0.35">
      <c r="B1446" s="228"/>
      <c r="P1446" s="211"/>
      <c r="Q1446" s="211"/>
      <c r="R1446" s="211"/>
      <c r="S1446" s="211"/>
      <c r="T1446" s="211"/>
      <c r="U1446" s="211"/>
      <c r="V1446" s="211"/>
      <c r="W1446" s="211"/>
      <c r="X1446" s="211"/>
      <c r="Y1446" s="211"/>
      <c r="Z1446" s="211"/>
    </row>
    <row r="1447" spans="2:26" s="206" customFormat="1" x14ac:dyDescent="0.35">
      <c r="B1447" s="228"/>
      <c r="P1447" s="211"/>
      <c r="Q1447" s="211"/>
      <c r="R1447" s="211"/>
      <c r="S1447" s="211"/>
      <c r="T1447" s="211"/>
      <c r="U1447" s="211"/>
      <c r="V1447" s="211"/>
      <c r="W1447" s="211"/>
      <c r="X1447" s="211"/>
      <c r="Y1447" s="211"/>
      <c r="Z1447" s="211"/>
    </row>
    <row r="1448" spans="2:26" s="206" customFormat="1" x14ac:dyDescent="0.35">
      <c r="B1448" s="228"/>
      <c r="P1448" s="211"/>
      <c r="Q1448" s="211"/>
      <c r="R1448" s="211"/>
      <c r="S1448" s="211"/>
      <c r="T1448" s="211"/>
      <c r="U1448" s="211"/>
      <c r="V1448" s="211"/>
      <c r="W1448" s="211"/>
      <c r="X1448" s="211"/>
      <c r="Y1448" s="211"/>
      <c r="Z1448" s="211"/>
    </row>
    <row r="1449" spans="2:26" s="206" customFormat="1" x14ac:dyDescent="0.35">
      <c r="B1449" s="228"/>
      <c r="P1449" s="211"/>
      <c r="Q1449" s="211"/>
      <c r="R1449" s="211"/>
      <c r="S1449" s="211"/>
      <c r="T1449" s="211"/>
      <c r="U1449" s="211"/>
      <c r="V1449" s="211"/>
      <c r="W1449" s="211"/>
      <c r="X1449" s="211"/>
      <c r="Y1449" s="211"/>
      <c r="Z1449" s="211"/>
    </row>
    <row r="1450" spans="2:26" s="206" customFormat="1" x14ac:dyDescent="0.35">
      <c r="B1450" s="228"/>
      <c r="P1450" s="211"/>
      <c r="Q1450" s="211"/>
      <c r="R1450" s="211"/>
      <c r="S1450" s="211"/>
      <c r="T1450" s="211"/>
      <c r="U1450" s="211"/>
      <c r="V1450" s="211"/>
      <c r="W1450" s="211"/>
      <c r="X1450" s="211"/>
      <c r="Y1450" s="211"/>
      <c r="Z1450" s="211"/>
    </row>
    <row r="1451" spans="2:26" s="206" customFormat="1" x14ac:dyDescent="0.35">
      <c r="B1451" s="228"/>
      <c r="P1451" s="211"/>
      <c r="Q1451" s="211"/>
      <c r="R1451" s="211"/>
      <c r="S1451" s="211"/>
      <c r="T1451" s="211"/>
      <c r="U1451" s="211"/>
      <c r="V1451" s="211"/>
      <c r="W1451" s="211"/>
      <c r="X1451" s="211"/>
      <c r="Y1451" s="211"/>
      <c r="Z1451" s="211"/>
    </row>
    <row r="1452" spans="2:26" s="206" customFormat="1" x14ac:dyDescent="0.35">
      <c r="B1452" s="228"/>
      <c r="P1452" s="211"/>
      <c r="Q1452" s="211"/>
      <c r="R1452" s="211"/>
      <c r="S1452" s="211"/>
      <c r="T1452" s="211"/>
      <c r="U1452" s="211"/>
      <c r="V1452" s="211"/>
      <c r="W1452" s="211"/>
      <c r="X1452" s="211"/>
      <c r="Y1452" s="211"/>
      <c r="Z1452" s="211"/>
    </row>
    <row r="1453" spans="2:26" s="206" customFormat="1" x14ac:dyDescent="0.35">
      <c r="B1453" s="228"/>
      <c r="P1453" s="211"/>
      <c r="Q1453" s="211"/>
      <c r="R1453" s="211"/>
      <c r="S1453" s="211"/>
      <c r="T1453" s="211"/>
      <c r="U1453" s="211"/>
      <c r="V1453" s="211"/>
      <c r="W1453" s="211"/>
      <c r="X1453" s="211"/>
      <c r="Y1453" s="211"/>
      <c r="Z1453" s="211"/>
    </row>
    <row r="1454" spans="2:26" s="206" customFormat="1" x14ac:dyDescent="0.35">
      <c r="B1454" s="228"/>
      <c r="P1454" s="211"/>
      <c r="Q1454" s="211"/>
      <c r="R1454" s="211"/>
      <c r="S1454" s="211"/>
      <c r="T1454" s="211"/>
      <c r="U1454" s="211"/>
      <c r="V1454" s="211"/>
      <c r="W1454" s="211"/>
      <c r="X1454" s="211"/>
      <c r="Y1454" s="211"/>
      <c r="Z1454" s="211"/>
    </row>
    <row r="1455" spans="2:26" s="206" customFormat="1" x14ac:dyDescent="0.35">
      <c r="B1455" s="228"/>
      <c r="P1455" s="211"/>
      <c r="Q1455" s="211"/>
      <c r="R1455" s="211"/>
      <c r="S1455" s="211"/>
      <c r="T1455" s="211"/>
      <c r="U1455" s="211"/>
      <c r="V1455" s="211"/>
      <c r="W1455" s="211"/>
      <c r="X1455" s="211"/>
      <c r="Y1455" s="211"/>
      <c r="Z1455" s="211"/>
    </row>
    <row r="1456" spans="2:26" s="206" customFormat="1" x14ac:dyDescent="0.35">
      <c r="B1456" s="228"/>
      <c r="P1456" s="211"/>
      <c r="Q1456" s="211"/>
      <c r="R1456" s="211"/>
      <c r="S1456" s="211"/>
      <c r="T1456" s="211"/>
      <c r="U1456" s="211"/>
      <c r="V1456" s="211"/>
      <c r="W1456" s="211"/>
      <c r="X1456" s="211"/>
      <c r="Y1456" s="211"/>
      <c r="Z1456" s="211"/>
    </row>
    <row r="1457" spans="2:26" s="206" customFormat="1" x14ac:dyDescent="0.35">
      <c r="B1457" s="228"/>
      <c r="P1457" s="211"/>
      <c r="Q1457" s="211"/>
      <c r="R1457" s="211"/>
      <c r="S1457" s="211"/>
      <c r="T1457" s="211"/>
      <c r="U1457" s="211"/>
      <c r="V1457" s="211"/>
      <c r="W1457" s="211"/>
      <c r="X1457" s="211"/>
      <c r="Y1457" s="211"/>
      <c r="Z1457" s="211"/>
    </row>
    <row r="1458" spans="2:26" s="206" customFormat="1" x14ac:dyDescent="0.35">
      <c r="B1458" s="228"/>
      <c r="P1458" s="211"/>
      <c r="Q1458" s="211"/>
      <c r="R1458" s="211"/>
      <c r="S1458" s="211"/>
      <c r="T1458" s="211"/>
      <c r="U1458" s="211"/>
      <c r="V1458" s="211"/>
      <c r="W1458" s="211"/>
      <c r="X1458" s="211"/>
      <c r="Y1458" s="211"/>
      <c r="Z1458" s="211"/>
    </row>
    <row r="1459" spans="2:26" s="206" customFormat="1" x14ac:dyDescent="0.35">
      <c r="B1459" s="228"/>
      <c r="P1459" s="211"/>
      <c r="Q1459" s="211"/>
      <c r="R1459" s="211"/>
      <c r="S1459" s="211"/>
      <c r="T1459" s="211"/>
      <c r="U1459" s="211"/>
      <c r="V1459" s="211"/>
      <c r="W1459" s="211"/>
      <c r="X1459" s="211"/>
      <c r="Y1459" s="211"/>
      <c r="Z1459" s="211"/>
    </row>
    <row r="1460" spans="2:26" s="206" customFormat="1" x14ac:dyDescent="0.35">
      <c r="B1460" s="228"/>
      <c r="P1460" s="211"/>
      <c r="Q1460" s="211"/>
      <c r="R1460" s="211"/>
      <c r="S1460" s="211"/>
      <c r="T1460" s="211"/>
      <c r="U1460" s="211"/>
      <c r="V1460" s="211"/>
      <c r="W1460" s="211"/>
      <c r="X1460" s="211"/>
      <c r="Y1460" s="211"/>
      <c r="Z1460" s="211"/>
    </row>
    <row r="1461" spans="2:26" s="206" customFormat="1" x14ac:dyDescent="0.35">
      <c r="B1461" s="228"/>
      <c r="P1461" s="211"/>
      <c r="Q1461" s="211"/>
      <c r="R1461" s="211"/>
      <c r="S1461" s="211"/>
      <c r="T1461" s="211"/>
      <c r="U1461" s="211"/>
      <c r="V1461" s="211"/>
      <c r="W1461" s="211"/>
      <c r="X1461" s="211"/>
      <c r="Y1461" s="211"/>
      <c r="Z1461" s="211"/>
    </row>
    <row r="1462" spans="2:26" s="206" customFormat="1" x14ac:dyDescent="0.35">
      <c r="B1462" s="228"/>
      <c r="P1462" s="211"/>
      <c r="Q1462" s="211"/>
      <c r="R1462" s="211"/>
      <c r="S1462" s="211"/>
      <c r="T1462" s="211"/>
      <c r="U1462" s="211"/>
      <c r="V1462" s="211"/>
      <c r="W1462" s="211"/>
      <c r="X1462" s="211"/>
      <c r="Y1462" s="211"/>
      <c r="Z1462" s="211"/>
    </row>
    <row r="1463" spans="2:26" s="206" customFormat="1" x14ac:dyDescent="0.35">
      <c r="B1463" s="228"/>
      <c r="P1463" s="211"/>
      <c r="Q1463" s="211"/>
      <c r="R1463" s="211"/>
      <c r="S1463" s="211"/>
      <c r="T1463" s="211"/>
      <c r="U1463" s="211"/>
      <c r="V1463" s="211"/>
      <c r="W1463" s="211"/>
      <c r="X1463" s="211"/>
      <c r="Y1463" s="211"/>
      <c r="Z1463" s="211"/>
    </row>
    <row r="1464" spans="2:26" s="206" customFormat="1" x14ac:dyDescent="0.35">
      <c r="B1464" s="228"/>
      <c r="P1464" s="211"/>
      <c r="Q1464" s="211"/>
      <c r="R1464" s="211"/>
      <c r="S1464" s="211"/>
      <c r="T1464" s="211"/>
      <c r="U1464" s="211"/>
      <c r="V1464" s="211"/>
      <c r="W1464" s="211"/>
      <c r="X1464" s="211"/>
      <c r="Y1464" s="211"/>
      <c r="Z1464" s="211"/>
    </row>
    <row r="1465" spans="2:26" s="206" customFormat="1" x14ac:dyDescent="0.35">
      <c r="B1465" s="228"/>
      <c r="P1465" s="211"/>
      <c r="Q1465" s="211"/>
      <c r="R1465" s="211"/>
      <c r="S1465" s="211"/>
      <c r="T1465" s="211"/>
      <c r="U1465" s="211"/>
      <c r="V1465" s="211"/>
      <c r="W1465" s="211"/>
      <c r="X1465" s="211"/>
      <c r="Y1465" s="211"/>
      <c r="Z1465" s="211"/>
    </row>
    <row r="1466" spans="2:26" s="206" customFormat="1" x14ac:dyDescent="0.35">
      <c r="B1466" s="228"/>
      <c r="P1466" s="211"/>
      <c r="Q1466" s="211"/>
      <c r="R1466" s="211"/>
      <c r="S1466" s="211"/>
      <c r="T1466" s="211"/>
      <c r="U1466" s="211"/>
      <c r="V1466" s="211"/>
      <c r="W1466" s="211"/>
      <c r="X1466" s="211"/>
      <c r="Y1466" s="211"/>
      <c r="Z1466" s="211"/>
    </row>
    <row r="1467" spans="2:26" s="206" customFormat="1" x14ac:dyDescent="0.35">
      <c r="B1467" s="228"/>
      <c r="P1467" s="211"/>
      <c r="Q1467" s="211"/>
      <c r="R1467" s="211"/>
      <c r="S1467" s="211"/>
      <c r="T1467" s="211"/>
      <c r="U1467" s="211"/>
      <c r="V1467" s="211"/>
      <c r="W1467" s="211"/>
      <c r="X1467" s="211"/>
      <c r="Y1467" s="211"/>
      <c r="Z1467" s="211"/>
    </row>
    <row r="1468" spans="2:26" s="206" customFormat="1" x14ac:dyDescent="0.35">
      <c r="B1468" s="228"/>
      <c r="P1468" s="211"/>
      <c r="Q1468" s="211"/>
      <c r="R1468" s="211"/>
      <c r="S1468" s="211"/>
      <c r="T1468" s="211"/>
      <c r="U1468" s="211"/>
      <c r="V1468" s="211"/>
      <c r="W1468" s="211"/>
      <c r="X1468" s="211"/>
      <c r="Y1468" s="211"/>
      <c r="Z1468" s="211"/>
    </row>
    <row r="1469" spans="2:26" s="206" customFormat="1" x14ac:dyDescent="0.35">
      <c r="B1469" s="228"/>
      <c r="P1469" s="211"/>
      <c r="Q1469" s="211"/>
      <c r="R1469" s="211"/>
      <c r="S1469" s="211"/>
      <c r="T1469" s="211"/>
      <c r="U1469" s="211"/>
      <c r="V1469" s="211"/>
      <c r="W1469" s="211"/>
      <c r="X1469" s="211"/>
      <c r="Y1469" s="211"/>
      <c r="Z1469" s="211"/>
    </row>
    <row r="1470" spans="2:26" s="206" customFormat="1" x14ac:dyDescent="0.35">
      <c r="B1470" s="228"/>
      <c r="P1470" s="211"/>
      <c r="Q1470" s="211"/>
      <c r="R1470" s="211"/>
      <c r="S1470" s="211"/>
      <c r="T1470" s="211"/>
      <c r="U1470" s="211"/>
      <c r="V1470" s="211"/>
      <c r="W1470" s="211"/>
      <c r="X1470" s="211"/>
      <c r="Y1470" s="211"/>
      <c r="Z1470" s="211"/>
    </row>
    <row r="1471" spans="2:26" s="206" customFormat="1" x14ac:dyDescent="0.35">
      <c r="B1471" s="228"/>
      <c r="P1471" s="211"/>
      <c r="Q1471" s="211"/>
      <c r="R1471" s="211"/>
      <c r="S1471" s="211"/>
      <c r="T1471" s="211"/>
      <c r="U1471" s="211"/>
      <c r="V1471" s="211"/>
      <c r="W1471" s="211"/>
      <c r="X1471" s="211"/>
      <c r="Y1471" s="211"/>
      <c r="Z1471" s="211"/>
    </row>
    <row r="1472" spans="2:26" s="206" customFormat="1" x14ac:dyDescent="0.35">
      <c r="B1472" s="228"/>
      <c r="P1472" s="211"/>
      <c r="Q1472" s="211"/>
      <c r="R1472" s="211"/>
      <c r="S1472" s="211"/>
      <c r="T1472" s="211"/>
      <c r="U1472" s="211"/>
      <c r="V1472" s="211"/>
      <c r="W1472" s="211"/>
      <c r="X1472" s="211"/>
      <c r="Y1472" s="211"/>
      <c r="Z1472" s="211"/>
    </row>
    <row r="1473" spans="2:26" s="206" customFormat="1" x14ac:dyDescent="0.35">
      <c r="B1473" s="228"/>
      <c r="P1473" s="211"/>
      <c r="Q1473" s="211"/>
      <c r="R1473" s="211"/>
      <c r="S1473" s="211"/>
      <c r="T1473" s="211"/>
      <c r="U1473" s="211"/>
      <c r="V1473" s="211"/>
      <c r="W1473" s="211"/>
      <c r="X1473" s="211"/>
      <c r="Y1473" s="211"/>
      <c r="Z1473" s="211"/>
    </row>
    <row r="1474" spans="2:26" s="206" customFormat="1" x14ac:dyDescent="0.35">
      <c r="B1474" s="228"/>
      <c r="P1474" s="211"/>
      <c r="Q1474" s="211"/>
      <c r="R1474" s="211"/>
      <c r="S1474" s="211"/>
      <c r="T1474" s="211"/>
      <c r="U1474" s="211"/>
      <c r="V1474" s="211"/>
      <c r="W1474" s="211"/>
      <c r="X1474" s="211"/>
      <c r="Y1474" s="211"/>
      <c r="Z1474" s="211"/>
    </row>
    <row r="1475" spans="2:26" s="206" customFormat="1" x14ac:dyDescent="0.35">
      <c r="B1475" s="228"/>
      <c r="P1475" s="211"/>
      <c r="Q1475" s="211"/>
      <c r="R1475" s="211"/>
      <c r="S1475" s="211"/>
      <c r="T1475" s="211"/>
      <c r="U1475" s="211"/>
      <c r="V1475" s="211"/>
      <c r="W1475" s="211"/>
      <c r="X1475" s="211"/>
      <c r="Y1475" s="211"/>
      <c r="Z1475" s="211"/>
    </row>
    <row r="1476" spans="2:26" s="206" customFormat="1" x14ac:dyDescent="0.35">
      <c r="B1476" s="228"/>
      <c r="P1476" s="211"/>
      <c r="Q1476" s="211"/>
      <c r="R1476" s="211"/>
      <c r="S1476" s="211"/>
      <c r="T1476" s="211"/>
      <c r="U1476" s="211"/>
      <c r="V1476" s="211"/>
      <c r="W1476" s="211"/>
      <c r="X1476" s="211"/>
      <c r="Y1476" s="211"/>
      <c r="Z1476" s="211"/>
    </row>
    <row r="1477" spans="2:26" s="206" customFormat="1" x14ac:dyDescent="0.35">
      <c r="B1477" s="228"/>
      <c r="P1477" s="211"/>
      <c r="Q1477" s="211"/>
      <c r="R1477" s="211"/>
      <c r="S1477" s="211"/>
      <c r="T1477" s="211"/>
      <c r="U1477" s="211"/>
      <c r="V1477" s="211"/>
      <c r="W1477" s="211"/>
      <c r="X1477" s="211"/>
      <c r="Y1477" s="211"/>
      <c r="Z1477" s="211"/>
    </row>
    <row r="1478" spans="2:26" s="206" customFormat="1" x14ac:dyDescent="0.35">
      <c r="B1478" s="228"/>
      <c r="P1478" s="211"/>
      <c r="Q1478" s="211"/>
      <c r="R1478" s="211"/>
      <c r="S1478" s="211"/>
      <c r="T1478" s="211"/>
      <c r="U1478" s="211"/>
      <c r="V1478" s="211"/>
      <c r="W1478" s="211"/>
      <c r="X1478" s="211"/>
      <c r="Y1478" s="211"/>
      <c r="Z1478" s="211"/>
    </row>
    <row r="1479" spans="2:26" s="206" customFormat="1" x14ac:dyDescent="0.35">
      <c r="B1479" s="228"/>
      <c r="P1479" s="211"/>
      <c r="Q1479" s="211"/>
      <c r="R1479" s="211"/>
      <c r="S1479" s="211"/>
      <c r="T1479" s="211"/>
      <c r="U1479" s="211"/>
      <c r="V1479" s="211"/>
      <c r="W1479" s="211"/>
      <c r="X1479" s="211"/>
      <c r="Y1479" s="211"/>
      <c r="Z1479" s="211"/>
    </row>
    <row r="1480" spans="2:26" s="206" customFormat="1" x14ac:dyDescent="0.35">
      <c r="B1480" s="228"/>
      <c r="P1480" s="211"/>
      <c r="Q1480" s="211"/>
      <c r="R1480" s="211"/>
      <c r="S1480" s="211"/>
      <c r="T1480" s="211"/>
      <c r="U1480" s="211"/>
      <c r="V1480" s="211"/>
      <c r="W1480" s="211"/>
      <c r="X1480" s="211"/>
      <c r="Y1480" s="211"/>
      <c r="Z1480" s="211"/>
    </row>
    <row r="1481" spans="2:26" s="206" customFormat="1" x14ac:dyDescent="0.35">
      <c r="B1481" s="228"/>
      <c r="P1481" s="211"/>
      <c r="Q1481" s="211"/>
      <c r="R1481" s="211"/>
      <c r="S1481" s="211"/>
      <c r="T1481" s="211"/>
      <c r="U1481" s="211"/>
      <c r="V1481" s="211"/>
      <c r="W1481" s="211"/>
      <c r="X1481" s="211"/>
      <c r="Y1481" s="211"/>
      <c r="Z1481" s="211"/>
    </row>
    <row r="1482" spans="2:26" s="206" customFormat="1" x14ac:dyDescent="0.35">
      <c r="B1482" s="228"/>
      <c r="P1482" s="211"/>
      <c r="Q1482" s="211"/>
      <c r="R1482" s="211"/>
      <c r="S1482" s="211"/>
      <c r="T1482" s="211"/>
      <c r="U1482" s="211"/>
      <c r="V1482" s="211"/>
      <c r="W1482" s="211"/>
      <c r="X1482" s="211"/>
      <c r="Y1482" s="211"/>
      <c r="Z1482" s="211"/>
    </row>
    <row r="1483" spans="2:26" s="206" customFormat="1" x14ac:dyDescent="0.35">
      <c r="B1483" s="228"/>
      <c r="P1483" s="211"/>
      <c r="Q1483" s="211"/>
      <c r="R1483" s="211"/>
      <c r="S1483" s="211"/>
      <c r="T1483" s="211"/>
      <c r="U1483" s="211"/>
      <c r="V1483" s="211"/>
      <c r="W1483" s="211"/>
      <c r="X1483" s="211"/>
      <c r="Y1483" s="211"/>
      <c r="Z1483" s="211"/>
    </row>
    <row r="1484" spans="2:26" s="206" customFormat="1" x14ac:dyDescent="0.35">
      <c r="B1484" s="228"/>
      <c r="P1484" s="211"/>
      <c r="Q1484" s="211"/>
      <c r="R1484" s="211"/>
      <c r="S1484" s="211"/>
      <c r="T1484" s="211"/>
      <c r="U1484" s="211"/>
      <c r="V1484" s="211"/>
      <c r="W1484" s="211"/>
      <c r="X1484" s="211"/>
      <c r="Y1484" s="211"/>
      <c r="Z1484" s="211"/>
    </row>
    <row r="1485" spans="2:26" s="206" customFormat="1" x14ac:dyDescent="0.35">
      <c r="B1485" s="228"/>
      <c r="P1485" s="211"/>
      <c r="Q1485" s="211"/>
      <c r="R1485" s="211"/>
      <c r="S1485" s="211"/>
      <c r="T1485" s="211"/>
      <c r="U1485" s="211"/>
      <c r="V1485" s="211"/>
      <c r="W1485" s="211"/>
      <c r="X1485" s="211"/>
      <c r="Y1485" s="211"/>
      <c r="Z1485" s="211"/>
    </row>
    <row r="1486" spans="2:26" s="206" customFormat="1" x14ac:dyDescent="0.35">
      <c r="B1486" s="228"/>
      <c r="P1486" s="211"/>
      <c r="Q1486" s="211"/>
      <c r="R1486" s="211"/>
      <c r="S1486" s="211"/>
      <c r="T1486" s="211"/>
      <c r="U1486" s="211"/>
      <c r="V1486" s="211"/>
      <c r="W1486" s="211"/>
      <c r="X1486" s="211"/>
      <c r="Y1486" s="211"/>
      <c r="Z1486" s="211"/>
    </row>
    <row r="1487" spans="2:26" s="206" customFormat="1" x14ac:dyDescent="0.35">
      <c r="B1487" s="228"/>
      <c r="P1487" s="211"/>
      <c r="Q1487" s="211"/>
      <c r="R1487" s="211"/>
      <c r="S1487" s="211"/>
      <c r="T1487" s="211"/>
      <c r="U1487" s="211"/>
      <c r="V1487" s="211"/>
      <c r="W1487" s="211"/>
      <c r="X1487" s="211"/>
      <c r="Y1487" s="211"/>
      <c r="Z1487" s="211"/>
    </row>
    <row r="1488" spans="2:26" s="206" customFormat="1" x14ac:dyDescent="0.35">
      <c r="B1488" s="228"/>
      <c r="P1488" s="211"/>
      <c r="Q1488" s="211"/>
      <c r="R1488" s="211"/>
      <c r="S1488" s="211"/>
      <c r="T1488" s="211"/>
      <c r="U1488" s="211"/>
      <c r="V1488" s="211"/>
      <c r="W1488" s="211"/>
      <c r="X1488" s="211"/>
      <c r="Y1488" s="211"/>
      <c r="Z1488" s="211"/>
    </row>
    <row r="1489" spans="2:26" s="206" customFormat="1" x14ac:dyDescent="0.35">
      <c r="B1489" s="228"/>
      <c r="P1489" s="211"/>
      <c r="Q1489" s="211"/>
      <c r="R1489" s="211"/>
      <c r="S1489" s="211"/>
      <c r="T1489" s="211"/>
      <c r="U1489" s="211"/>
      <c r="V1489" s="211"/>
      <c r="W1489" s="211"/>
      <c r="X1489" s="211"/>
      <c r="Y1489" s="211"/>
      <c r="Z1489" s="211"/>
    </row>
    <row r="1490" spans="2:26" s="206" customFormat="1" x14ac:dyDescent="0.35">
      <c r="B1490" s="228"/>
      <c r="P1490" s="211"/>
      <c r="Q1490" s="211"/>
      <c r="R1490" s="211"/>
      <c r="S1490" s="211"/>
      <c r="T1490" s="211"/>
      <c r="U1490" s="211"/>
      <c r="V1490" s="211"/>
      <c r="W1490" s="211"/>
      <c r="X1490" s="211"/>
      <c r="Y1490" s="211"/>
      <c r="Z1490" s="211"/>
    </row>
    <row r="1491" spans="2:26" s="206" customFormat="1" x14ac:dyDescent="0.35">
      <c r="B1491" s="228"/>
      <c r="P1491" s="211"/>
      <c r="Q1491" s="211"/>
      <c r="R1491" s="211"/>
      <c r="S1491" s="211"/>
      <c r="T1491" s="211"/>
      <c r="U1491" s="211"/>
      <c r="V1491" s="211"/>
      <c r="W1491" s="211"/>
      <c r="X1491" s="211"/>
      <c r="Y1491" s="211"/>
      <c r="Z1491" s="211"/>
    </row>
    <row r="1492" spans="2:26" s="206" customFormat="1" x14ac:dyDescent="0.35">
      <c r="B1492" s="228"/>
      <c r="P1492" s="211"/>
      <c r="Q1492" s="211"/>
      <c r="R1492" s="211"/>
      <c r="S1492" s="211"/>
      <c r="T1492" s="211"/>
      <c r="U1492" s="211"/>
      <c r="V1492" s="211"/>
      <c r="W1492" s="211"/>
      <c r="X1492" s="211"/>
      <c r="Y1492" s="211"/>
      <c r="Z1492" s="211"/>
    </row>
    <row r="1493" spans="2:26" s="206" customFormat="1" x14ac:dyDescent="0.35">
      <c r="B1493" s="228"/>
      <c r="P1493" s="211"/>
      <c r="Q1493" s="211"/>
      <c r="R1493" s="211"/>
      <c r="S1493" s="211"/>
      <c r="T1493" s="211"/>
      <c r="U1493" s="211"/>
      <c r="V1493" s="211"/>
      <c r="W1493" s="211"/>
      <c r="X1493" s="211"/>
      <c r="Y1493" s="211"/>
      <c r="Z1493" s="211"/>
    </row>
    <row r="1494" spans="2:26" s="206" customFormat="1" x14ac:dyDescent="0.35">
      <c r="B1494" s="228"/>
      <c r="P1494" s="211"/>
      <c r="Q1494" s="211"/>
      <c r="R1494" s="211"/>
      <c r="S1494" s="211"/>
      <c r="T1494" s="211"/>
      <c r="U1494" s="211"/>
      <c r="V1494" s="211"/>
      <c r="W1494" s="211"/>
      <c r="X1494" s="211"/>
      <c r="Y1494" s="211"/>
      <c r="Z1494" s="211"/>
    </row>
    <row r="1495" spans="2:26" s="206" customFormat="1" x14ac:dyDescent="0.35">
      <c r="B1495" s="228"/>
      <c r="P1495" s="211"/>
      <c r="Q1495" s="211"/>
      <c r="R1495" s="211"/>
      <c r="S1495" s="211"/>
      <c r="T1495" s="211"/>
      <c r="U1495" s="211"/>
      <c r="V1495" s="211"/>
      <c r="W1495" s="211"/>
      <c r="X1495" s="211"/>
      <c r="Y1495" s="211"/>
      <c r="Z1495" s="211"/>
    </row>
    <row r="1496" spans="2:26" s="206" customFormat="1" x14ac:dyDescent="0.35">
      <c r="B1496" s="228"/>
      <c r="P1496" s="211"/>
      <c r="Q1496" s="211"/>
      <c r="R1496" s="211"/>
      <c r="S1496" s="211"/>
      <c r="T1496" s="211"/>
      <c r="U1496" s="211"/>
      <c r="V1496" s="211"/>
      <c r="W1496" s="211"/>
      <c r="X1496" s="211"/>
      <c r="Y1496" s="211"/>
      <c r="Z1496" s="211"/>
    </row>
    <row r="1497" spans="2:26" s="206" customFormat="1" x14ac:dyDescent="0.35">
      <c r="B1497" s="228"/>
      <c r="P1497" s="211"/>
      <c r="Q1497" s="211"/>
      <c r="R1497" s="211"/>
      <c r="S1497" s="211"/>
      <c r="T1497" s="211"/>
      <c r="U1497" s="211"/>
      <c r="V1497" s="211"/>
      <c r="W1497" s="211"/>
      <c r="X1497" s="211"/>
      <c r="Y1497" s="211"/>
      <c r="Z1497" s="211"/>
    </row>
    <row r="1498" spans="2:26" s="206" customFormat="1" x14ac:dyDescent="0.35">
      <c r="B1498" s="228"/>
      <c r="P1498" s="211"/>
      <c r="Q1498" s="211"/>
      <c r="R1498" s="211"/>
      <c r="S1498" s="211"/>
      <c r="T1498" s="211"/>
      <c r="U1498" s="211"/>
      <c r="V1498" s="211"/>
      <c r="W1498" s="211"/>
      <c r="X1498" s="211"/>
      <c r="Y1498" s="211"/>
      <c r="Z1498" s="211"/>
    </row>
    <row r="1499" spans="2:26" s="206" customFormat="1" x14ac:dyDescent="0.35">
      <c r="B1499" s="228"/>
      <c r="P1499" s="211"/>
      <c r="Q1499" s="211"/>
      <c r="R1499" s="211"/>
      <c r="S1499" s="211"/>
      <c r="T1499" s="211"/>
      <c r="U1499" s="211"/>
      <c r="V1499" s="211"/>
      <c r="W1499" s="211"/>
      <c r="X1499" s="211"/>
      <c r="Y1499" s="211"/>
      <c r="Z1499" s="211"/>
    </row>
    <row r="1500" spans="2:26" s="206" customFormat="1" x14ac:dyDescent="0.35">
      <c r="B1500" s="228"/>
      <c r="P1500" s="211"/>
      <c r="Q1500" s="211"/>
      <c r="R1500" s="211"/>
      <c r="S1500" s="211"/>
      <c r="T1500" s="211"/>
      <c r="U1500" s="211"/>
      <c r="V1500" s="211"/>
      <c r="W1500" s="211"/>
      <c r="X1500" s="211"/>
      <c r="Y1500" s="211"/>
      <c r="Z1500" s="211"/>
    </row>
    <row r="1501" spans="2:26" s="206" customFormat="1" x14ac:dyDescent="0.35">
      <c r="B1501" s="228"/>
      <c r="P1501" s="211"/>
      <c r="Q1501" s="211"/>
      <c r="R1501" s="211"/>
      <c r="S1501" s="211"/>
      <c r="T1501" s="211"/>
      <c r="U1501" s="211"/>
      <c r="V1501" s="211"/>
      <c r="W1501" s="211"/>
      <c r="X1501" s="211"/>
      <c r="Y1501" s="211"/>
      <c r="Z1501" s="211"/>
    </row>
    <row r="1502" spans="2:26" s="206" customFormat="1" x14ac:dyDescent="0.35">
      <c r="B1502" s="228"/>
      <c r="P1502" s="211"/>
      <c r="Q1502" s="211"/>
      <c r="R1502" s="211"/>
      <c r="S1502" s="211"/>
      <c r="T1502" s="211"/>
      <c r="U1502" s="211"/>
      <c r="V1502" s="211"/>
      <c r="W1502" s="211"/>
      <c r="X1502" s="211"/>
      <c r="Y1502" s="211"/>
      <c r="Z1502" s="211"/>
    </row>
    <row r="1503" spans="2:26" s="206" customFormat="1" x14ac:dyDescent="0.35">
      <c r="B1503" s="228"/>
      <c r="P1503" s="211"/>
      <c r="Q1503" s="211"/>
      <c r="R1503" s="211"/>
      <c r="S1503" s="211"/>
      <c r="T1503" s="211"/>
      <c r="U1503" s="211"/>
      <c r="V1503" s="211"/>
      <c r="W1503" s="211"/>
      <c r="X1503" s="211"/>
      <c r="Y1503" s="211"/>
      <c r="Z1503" s="211"/>
    </row>
    <row r="1504" spans="2:26" s="206" customFormat="1" x14ac:dyDescent="0.35">
      <c r="B1504" s="228"/>
      <c r="P1504" s="211"/>
      <c r="Q1504" s="211"/>
      <c r="R1504" s="211"/>
      <c r="S1504" s="211"/>
      <c r="T1504" s="211"/>
      <c r="U1504" s="211"/>
      <c r="V1504" s="211"/>
      <c r="W1504" s="211"/>
      <c r="X1504" s="211"/>
      <c r="Y1504" s="211"/>
      <c r="Z1504" s="211"/>
    </row>
    <row r="1505" spans="2:26" s="206" customFormat="1" x14ac:dyDescent="0.35">
      <c r="B1505" s="228"/>
      <c r="P1505" s="211"/>
      <c r="Q1505" s="211"/>
      <c r="R1505" s="211"/>
      <c r="S1505" s="211"/>
      <c r="T1505" s="211"/>
      <c r="U1505" s="211"/>
      <c r="V1505" s="211"/>
      <c r="W1505" s="211"/>
      <c r="X1505" s="211"/>
      <c r="Y1505" s="211"/>
      <c r="Z1505" s="211"/>
    </row>
    <row r="1506" spans="2:26" s="206" customFormat="1" x14ac:dyDescent="0.35">
      <c r="B1506" s="228"/>
      <c r="P1506" s="211"/>
      <c r="Q1506" s="211"/>
      <c r="R1506" s="211"/>
      <c r="S1506" s="211"/>
      <c r="T1506" s="211"/>
      <c r="U1506" s="211"/>
      <c r="V1506" s="211"/>
      <c r="W1506" s="211"/>
      <c r="X1506" s="211"/>
      <c r="Y1506" s="211"/>
      <c r="Z1506" s="211"/>
    </row>
    <row r="1507" spans="2:26" s="206" customFormat="1" x14ac:dyDescent="0.35">
      <c r="B1507" s="228"/>
      <c r="P1507" s="211"/>
      <c r="Q1507" s="211"/>
      <c r="R1507" s="211"/>
      <c r="S1507" s="211"/>
      <c r="T1507" s="211"/>
      <c r="U1507" s="211"/>
      <c r="V1507" s="211"/>
      <c r="W1507" s="211"/>
      <c r="X1507" s="211"/>
      <c r="Y1507" s="211"/>
      <c r="Z1507" s="211"/>
    </row>
    <row r="1508" spans="2:26" s="206" customFormat="1" x14ac:dyDescent="0.35">
      <c r="B1508" s="228"/>
      <c r="P1508" s="211"/>
      <c r="Q1508" s="211"/>
      <c r="R1508" s="211"/>
      <c r="S1508" s="211"/>
      <c r="T1508" s="211"/>
      <c r="U1508" s="211"/>
      <c r="V1508" s="211"/>
      <c r="W1508" s="211"/>
      <c r="X1508" s="211"/>
      <c r="Y1508" s="211"/>
      <c r="Z1508" s="211"/>
    </row>
    <row r="1509" spans="2:26" s="206" customFormat="1" x14ac:dyDescent="0.35">
      <c r="B1509" s="228"/>
      <c r="P1509" s="211"/>
      <c r="Q1509" s="211"/>
      <c r="R1509" s="211"/>
      <c r="S1509" s="211"/>
      <c r="T1509" s="211"/>
      <c r="U1509" s="211"/>
      <c r="V1509" s="211"/>
      <c r="W1509" s="211"/>
      <c r="X1509" s="211"/>
      <c r="Y1509" s="211"/>
      <c r="Z1509" s="211"/>
    </row>
    <row r="1510" spans="2:26" s="206" customFormat="1" x14ac:dyDescent="0.35">
      <c r="B1510" s="228"/>
      <c r="P1510" s="211"/>
      <c r="Q1510" s="211"/>
      <c r="R1510" s="211"/>
      <c r="S1510" s="211"/>
      <c r="T1510" s="211"/>
      <c r="U1510" s="211"/>
      <c r="V1510" s="211"/>
      <c r="W1510" s="211"/>
      <c r="X1510" s="211"/>
      <c r="Y1510" s="211"/>
      <c r="Z1510" s="211"/>
    </row>
    <row r="1511" spans="2:26" s="206" customFormat="1" x14ac:dyDescent="0.35">
      <c r="B1511" s="228"/>
      <c r="P1511" s="211"/>
      <c r="Q1511" s="211"/>
      <c r="R1511" s="211"/>
      <c r="S1511" s="211"/>
      <c r="T1511" s="211"/>
      <c r="U1511" s="211"/>
      <c r="V1511" s="211"/>
      <c r="W1511" s="211"/>
      <c r="X1511" s="211"/>
      <c r="Y1511" s="211"/>
      <c r="Z1511" s="211"/>
    </row>
    <row r="1512" spans="2:26" s="206" customFormat="1" x14ac:dyDescent="0.35">
      <c r="B1512" s="228"/>
      <c r="P1512" s="211"/>
      <c r="Q1512" s="211"/>
      <c r="R1512" s="211"/>
      <c r="S1512" s="211"/>
      <c r="T1512" s="211"/>
      <c r="U1512" s="211"/>
      <c r="V1512" s="211"/>
      <c r="W1512" s="211"/>
      <c r="X1512" s="211"/>
      <c r="Y1512" s="211"/>
      <c r="Z1512" s="211"/>
    </row>
    <row r="1513" spans="2:26" s="206" customFormat="1" x14ac:dyDescent="0.35">
      <c r="B1513" s="228"/>
      <c r="P1513" s="211"/>
      <c r="Q1513" s="211"/>
      <c r="R1513" s="211"/>
      <c r="S1513" s="211"/>
      <c r="T1513" s="211"/>
      <c r="U1513" s="211"/>
      <c r="V1513" s="211"/>
      <c r="W1513" s="211"/>
      <c r="X1513" s="211"/>
      <c r="Y1513" s="211"/>
      <c r="Z1513" s="211"/>
    </row>
    <row r="1514" spans="2:26" s="206" customFormat="1" x14ac:dyDescent="0.35">
      <c r="B1514" s="228"/>
      <c r="P1514" s="211"/>
      <c r="Q1514" s="211"/>
      <c r="R1514" s="211"/>
      <c r="S1514" s="211"/>
      <c r="T1514" s="211"/>
      <c r="U1514" s="211"/>
      <c r="V1514" s="211"/>
      <c r="W1514" s="211"/>
      <c r="X1514" s="211"/>
      <c r="Y1514" s="211"/>
      <c r="Z1514" s="211"/>
    </row>
    <row r="1515" spans="2:26" s="206" customFormat="1" x14ac:dyDescent="0.35">
      <c r="B1515" s="228"/>
      <c r="P1515" s="211"/>
      <c r="Q1515" s="211"/>
      <c r="R1515" s="211"/>
      <c r="S1515" s="211"/>
      <c r="T1515" s="211"/>
      <c r="U1515" s="211"/>
      <c r="V1515" s="211"/>
      <c r="W1515" s="211"/>
      <c r="X1515" s="211"/>
      <c r="Y1515" s="211"/>
      <c r="Z1515" s="211"/>
    </row>
    <row r="1516" spans="2:26" s="206" customFormat="1" x14ac:dyDescent="0.35">
      <c r="B1516" s="228"/>
      <c r="P1516" s="211"/>
      <c r="Q1516" s="211"/>
      <c r="R1516" s="211"/>
      <c r="S1516" s="211"/>
      <c r="T1516" s="211"/>
      <c r="U1516" s="211"/>
      <c r="V1516" s="211"/>
      <c r="W1516" s="211"/>
      <c r="X1516" s="211"/>
      <c r="Y1516" s="211"/>
      <c r="Z1516" s="211"/>
    </row>
    <row r="1517" spans="2:26" s="206" customFormat="1" x14ac:dyDescent="0.35">
      <c r="B1517" s="228"/>
      <c r="P1517" s="211"/>
      <c r="Q1517" s="211"/>
      <c r="R1517" s="211"/>
      <c r="S1517" s="211"/>
      <c r="T1517" s="211"/>
      <c r="U1517" s="211"/>
      <c r="V1517" s="211"/>
      <c r="W1517" s="211"/>
      <c r="X1517" s="211"/>
      <c r="Y1517" s="211"/>
      <c r="Z1517" s="211"/>
    </row>
    <row r="1518" spans="2:26" s="206" customFormat="1" x14ac:dyDescent="0.35">
      <c r="B1518" s="228"/>
      <c r="P1518" s="211"/>
      <c r="Q1518" s="211"/>
      <c r="R1518" s="211"/>
      <c r="S1518" s="211"/>
      <c r="T1518" s="211"/>
      <c r="U1518" s="211"/>
      <c r="V1518" s="211"/>
      <c r="W1518" s="211"/>
      <c r="X1518" s="211"/>
      <c r="Y1518" s="211"/>
      <c r="Z1518" s="211"/>
    </row>
    <row r="1519" spans="2:26" s="206" customFormat="1" x14ac:dyDescent="0.35">
      <c r="B1519" s="228"/>
      <c r="P1519" s="211"/>
      <c r="Q1519" s="211"/>
      <c r="R1519" s="211"/>
      <c r="S1519" s="211"/>
      <c r="T1519" s="211"/>
      <c r="U1519" s="211"/>
      <c r="V1519" s="211"/>
      <c r="W1519" s="211"/>
      <c r="X1519" s="211"/>
      <c r="Y1519" s="211"/>
      <c r="Z1519" s="211"/>
    </row>
    <row r="1520" spans="2:26" s="206" customFormat="1" x14ac:dyDescent="0.35">
      <c r="B1520" s="228"/>
      <c r="P1520" s="211"/>
      <c r="Q1520" s="211"/>
      <c r="R1520" s="211"/>
      <c r="S1520" s="211"/>
      <c r="T1520" s="211"/>
      <c r="U1520" s="211"/>
      <c r="V1520" s="211"/>
      <c r="W1520" s="211"/>
      <c r="X1520" s="211"/>
      <c r="Y1520" s="211"/>
      <c r="Z1520" s="211"/>
    </row>
    <row r="1521" spans="2:26" s="206" customFormat="1" x14ac:dyDescent="0.35">
      <c r="B1521" s="228"/>
      <c r="P1521" s="211"/>
      <c r="Q1521" s="211"/>
      <c r="R1521" s="211"/>
      <c r="S1521" s="211"/>
      <c r="T1521" s="211"/>
      <c r="U1521" s="211"/>
      <c r="V1521" s="211"/>
      <c r="W1521" s="211"/>
      <c r="X1521" s="211"/>
      <c r="Y1521" s="211"/>
      <c r="Z1521" s="211"/>
    </row>
    <row r="1522" spans="2:26" s="206" customFormat="1" x14ac:dyDescent="0.35">
      <c r="B1522" s="228"/>
      <c r="P1522" s="211"/>
      <c r="Q1522" s="211"/>
      <c r="R1522" s="211"/>
      <c r="S1522" s="211"/>
      <c r="T1522" s="211"/>
      <c r="U1522" s="211"/>
      <c r="V1522" s="211"/>
      <c r="W1522" s="211"/>
      <c r="X1522" s="211"/>
      <c r="Y1522" s="211"/>
      <c r="Z1522" s="211"/>
    </row>
    <row r="1523" spans="2:26" s="206" customFormat="1" x14ac:dyDescent="0.35">
      <c r="B1523" s="228"/>
      <c r="P1523" s="211"/>
      <c r="Q1523" s="211"/>
      <c r="R1523" s="211"/>
      <c r="S1523" s="211"/>
      <c r="T1523" s="211"/>
      <c r="U1523" s="211"/>
      <c r="V1523" s="211"/>
      <c r="W1523" s="211"/>
      <c r="X1523" s="211"/>
      <c r="Y1523" s="211"/>
      <c r="Z1523" s="211"/>
    </row>
    <row r="1524" spans="2:26" s="206" customFormat="1" x14ac:dyDescent="0.35">
      <c r="B1524" s="228"/>
      <c r="P1524" s="211"/>
      <c r="Q1524" s="211"/>
      <c r="R1524" s="211"/>
      <c r="S1524" s="211"/>
      <c r="T1524" s="211"/>
      <c r="U1524" s="211"/>
      <c r="V1524" s="211"/>
      <c r="W1524" s="211"/>
      <c r="X1524" s="211"/>
      <c r="Y1524" s="211"/>
      <c r="Z1524" s="211"/>
    </row>
    <row r="1525" spans="2:26" s="206" customFormat="1" x14ac:dyDescent="0.35">
      <c r="B1525" s="228"/>
      <c r="P1525" s="211"/>
      <c r="Q1525" s="211"/>
      <c r="R1525" s="211"/>
      <c r="S1525" s="211"/>
      <c r="T1525" s="211"/>
      <c r="U1525" s="211"/>
      <c r="V1525" s="211"/>
      <c r="W1525" s="211"/>
      <c r="X1525" s="211"/>
      <c r="Y1525" s="211"/>
      <c r="Z1525" s="211"/>
    </row>
    <row r="1526" spans="2:26" s="206" customFormat="1" x14ac:dyDescent="0.35">
      <c r="B1526" s="228"/>
      <c r="P1526" s="211"/>
      <c r="Q1526" s="211"/>
      <c r="R1526" s="211"/>
      <c r="S1526" s="211"/>
      <c r="T1526" s="211"/>
      <c r="U1526" s="211"/>
      <c r="V1526" s="211"/>
      <c r="W1526" s="211"/>
      <c r="X1526" s="211"/>
      <c r="Y1526" s="211"/>
      <c r="Z1526" s="211"/>
    </row>
    <row r="1527" spans="2:26" s="206" customFormat="1" x14ac:dyDescent="0.35">
      <c r="B1527" s="228"/>
      <c r="P1527" s="211"/>
      <c r="Q1527" s="211"/>
      <c r="R1527" s="211"/>
      <c r="S1527" s="211"/>
      <c r="T1527" s="211"/>
      <c r="U1527" s="211"/>
      <c r="V1527" s="211"/>
      <c r="W1527" s="211"/>
      <c r="X1527" s="211"/>
      <c r="Y1527" s="211"/>
      <c r="Z1527" s="211"/>
    </row>
    <row r="1528" spans="2:26" s="206" customFormat="1" x14ac:dyDescent="0.35">
      <c r="B1528" s="228"/>
      <c r="P1528" s="211"/>
      <c r="Q1528" s="211"/>
      <c r="R1528" s="211"/>
      <c r="S1528" s="211"/>
      <c r="T1528" s="211"/>
      <c r="U1528" s="211"/>
      <c r="V1528" s="211"/>
      <c r="W1528" s="211"/>
      <c r="X1528" s="211"/>
      <c r="Y1528" s="211"/>
      <c r="Z1528" s="211"/>
    </row>
    <row r="1529" spans="2:26" s="206" customFormat="1" x14ac:dyDescent="0.35">
      <c r="B1529" s="228"/>
      <c r="P1529" s="211"/>
      <c r="Q1529" s="211"/>
      <c r="R1529" s="211"/>
      <c r="S1529" s="211"/>
      <c r="T1529" s="211"/>
      <c r="U1529" s="211"/>
      <c r="V1529" s="211"/>
      <c r="W1529" s="211"/>
      <c r="X1529" s="211"/>
      <c r="Y1529" s="211"/>
      <c r="Z1529" s="211"/>
    </row>
    <row r="1530" spans="2:26" s="206" customFormat="1" x14ac:dyDescent="0.35">
      <c r="B1530" s="228"/>
      <c r="P1530" s="211"/>
      <c r="Q1530" s="211"/>
      <c r="R1530" s="211"/>
      <c r="S1530" s="211"/>
      <c r="T1530" s="211"/>
      <c r="U1530" s="211"/>
      <c r="V1530" s="211"/>
      <c r="W1530" s="211"/>
      <c r="X1530" s="211"/>
      <c r="Y1530" s="211"/>
      <c r="Z1530" s="211"/>
    </row>
    <row r="1531" spans="2:26" s="206" customFormat="1" x14ac:dyDescent="0.35">
      <c r="B1531" s="228"/>
      <c r="P1531" s="211"/>
      <c r="Q1531" s="211"/>
      <c r="R1531" s="211"/>
      <c r="S1531" s="211"/>
      <c r="T1531" s="211"/>
      <c r="U1531" s="211"/>
      <c r="V1531" s="211"/>
      <c r="W1531" s="211"/>
      <c r="X1531" s="211"/>
      <c r="Y1531" s="211"/>
      <c r="Z1531" s="211"/>
    </row>
    <row r="1532" spans="2:26" s="206" customFormat="1" x14ac:dyDescent="0.35">
      <c r="B1532" s="228"/>
      <c r="P1532" s="211"/>
      <c r="Q1532" s="211"/>
      <c r="R1532" s="211"/>
      <c r="S1532" s="211"/>
      <c r="T1532" s="211"/>
      <c r="U1532" s="211"/>
      <c r="V1532" s="211"/>
      <c r="W1532" s="211"/>
      <c r="X1532" s="211"/>
      <c r="Y1532" s="211"/>
      <c r="Z1532" s="211"/>
    </row>
    <row r="1533" spans="2:26" s="206" customFormat="1" x14ac:dyDescent="0.35">
      <c r="B1533" s="228"/>
      <c r="P1533" s="211"/>
      <c r="Q1533" s="211"/>
      <c r="R1533" s="211"/>
      <c r="S1533" s="211"/>
      <c r="T1533" s="211"/>
      <c r="U1533" s="211"/>
      <c r="V1533" s="211"/>
      <c r="W1533" s="211"/>
      <c r="X1533" s="211"/>
      <c r="Y1533" s="211"/>
      <c r="Z1533" s="211"/>
    </row>
    <row r="1534" spans="2:26" s="206" customFormat="1" x14ac:dyDescent="0.35">
      <c r="B1534" s="228"/>
      <c r="P1534" s="211"/>
      <c r="Q1534" s="211"/>
      <c r="R1534" s="211"/>
      <c r="S1534" s="211"/>
      <c r="T1534" s="211"/>
      <c r="U1534" s="211"/>
      <c r="V1534" s="211"/>
      <c r="W1534" s="211"/>
      <c r="X1534" s="211"/>
      <c r="Y1534" s="211"/>
      <c r="Z1534" s="211"/>
    </row>
    <row r="1535" spans="2:26" s="206" customFormat="1" x14ac:dyDescent="0.35">
      <c r="B1535" s="228"/>
      <c r="P1535" s="211"/>
      <c r="Q1535" s="211"/>
      <c r="R1535" s="211"/>
      <c r="S1535" s="211"/>
      <c r="T1535" s="211"/>
      <c r="U1535" s="211"/>
      <c r="V1535" s="211"/>
      <c r="W1535" s="211"/>
      <c r="X1535" s="211"/>
      <c r="Y1535" s="211"/>
      <c r="Z1535" s="211"/>
    </row>
    <row r="1536" spans="2:26" s="206" customFormat="1" x14ac:dyDescent="0.35">
      <c r="B1536" s="228"/>
      <c r="P1536" s="211"/>
      <c r="Q1536" s="211"/>
      <c r="R1536" s="211"/>
      <c r="S1536" s="211"/>
      <c r="T1536" s="211"/>
      <c r="U1536" s="211"/>
      <c r="V1536" s="211"/>
      <c r="W1536" s="211"/>
      <c r="X1536" s="211"/>
      <c r="Y1536" s="211"/>
      <c r="Z1536" s="211"/>
    </row>
    <row r="1537" spans="2:26" s="206" customFormat="1" x14ac:dyDescent="0.35">
      <c r="B1537" s="228"/>
      <c r="P1537" s="211"/>
      <c r="Q1537" s="211"/>
      <c r="R1537" s="211"/>
      <c r="S1537" s="211"/>
      <c r="T1537" s="211"/>
      <c r="U1537" s="211"/>
      <c r="V1537" s="211"/>
      <c r="W1537" s="211"/>
      <c r="X1537" s="211"/>
      <c r="Y1537" s="211"/>
      <c r="Z1537" s="211"/>
    </row>
    <row r="1538" spans="2:26" s="206" customFormat="1" x14ac:dyDescent="0.35">
      <c r="B1538" s="228"/>
      <c r="P1538" s="211"/>
      <c r="Q1538" s="211"/>
      <c r="R1538" s="211"/>
      <c r="S1538" s="211"/>
      <c r="T1538" s="211"/>
      <c r="U1538" s="211"/>
      <c r="V1538" s="211"/>
      <c r="W1538" s="211"/>
      <c r="X1538" s="211"/>
      <c r="Y1538" s="211"/>
      <c r="Z1538" s="211"/>
    </row>
    <row r="1539" spans="2:26" s="206" customFormat="1" x14ac:dyDescent="0.35">
      <c r="B1539" s="228"/>
      <c r="P1539" s="211"/>
      <c r="Q1539" s="211"/>
      <c r="R1539" s="211"/>
      <c r="S1539" s="211"/>
      <c r="T1539" s="211"/>
      <c r="U1539" s="211"/>
      <c r="V1539" s="211"/>
      <c r="W1539" s="211"/>
      <c r="X1539" s="211"/>
      <c r="Y1539" s="211"/>
      <c r="Z1539" s="211"/>
    </row>
    <row r="1540" spans="2:26" s="206" customFormat="1" x14ac:dyDescent="0.35">
      <c r="B1540" s="228"/>
      <c r="P1540" s="211"/>
      <c r="Q1540" s="211"/>
      <c r="R1540" s="211"/>
      <c r="S1540" s="211"/>
      <c r="T1540" s="211"/>
      <c r="U1540" s="211"/>
      <c r="V1540" s="211"/>
      <c r="W1540" s="211"/>
      <c r="X1540" s="211"/>
      <c r="Y1540" s="211"/>
      <c r="Z1540" s="211"/>
    </row>
    <row r="1541" spans="2:26" s="206" customFormat="1" x14ac:dyDescent="0.35">
      <c r="B1541" s="228"/>
      <c r="P1541" s="211"/>
      <c r="Q1541" s="211"/>
      <c r="R1541" s="211"/>
      <c r="S1541" s="211"/>
      <c r="T1541" s="211"/>
      <c r="U1541" s="211"/>
      <c r="V1541" s="211"/>
      <c r="W1541" s="211"/>
      <c r="X1541" s="211"/>
      <c r="Y1541" s="211"/>
      <c r="Z1541" s="211"/>
    </row>
    <row r="1542" spans="2:26" s="206" customFormat="1" x14ac:dyDescent="0.35">
      <c r="B1542" s="228"/>
      <c r="P1542" s="211"/>
      <c r="Q1542" s="211"/>
      <c r="R1542" s="211"/>
      <c r="S1542" s="211"/>
      <c r="T1542" s="211"/>
      <c r="U1542" s="211"/>
      <c r="V1542" s="211"/>
      <c r="W1542" s="211"/>
      <c r="X1542" s="211"/>
      <c r="Y1542" s="211"/>
      <c r="Z1542" s="211"/>
    </row>
    <row r="1543" spans="2:26" s="206" customFormat="1" x14ac:dyDescent="0.35">
      <c r="B1543" s="228"/>
      <c r="P1543" s="211"/>
      <c r="Q1543" s="211"/>
      <c r="R1543" s="211"/>
      <c r="S1543" s="211"/>
      <c r="T1543" s="211"/>
      <c r="U1543" s="211"/>
      <c r="V1543" s="211"/>
      <c r="W1543" s="211"/>
      <c r="X1543" s="211"/>
      <c r="Y1543" s="211"/>
      <c r="Z1543" s="211"/>
    </row>
    <row r="1544" spans="2:26" s="206" customFormat="1" x14ac:dyDescent="0.35">
      <c r="B1544" s="228"/>
      <c r="P1544" s="211"/>
      <c r="Q1544" s="211"/>
      <c r="R1544" s="211"/>
      <c r="S1544" s="211"/>
      <c r="T1544" s="211"/>
      <c r="U1544" s="211"/>
      <c r="V1544" s="211"/>
      <c r="W1544" s="211"/>
      <c r="X1544" s="211"/>
      <c r="Y1544" s="211"/>
      <c r="Z1544" s="211"/>
    </row>
    <row r="1545" spans="2:26" s="206" customFormat="1" x14ac:dyDescent="0.35">
      <c r="B1545" s="228"/>
      <c r="P1545" s="211"/>
      <c r="Q1545" s="211"/>
      <c r="R1545" s="211"/>
      <c r="S1545" s="211"/>
      <c r="T1545" s="211"/>
      <c r="U1545" s="211"/>
      <c r="V1545" s="211"/>
      <c r="W1545" s="211"/>
      <c r="X1545" s="211"/>
      <c r="Y1545" s="211"/>
      <c r="Z1545" s="211"/>
    </row>
    <row r="1546" spans="2:26" s="206" customFormat="1" x14ac:dyDescent="0.35">
      <c r="B1546" s="228"/>
      <c r="P1546" s="211"/>
      <c r="Q1546" s="211"/>
      <c r="R1546" s="211"/>
      <c r="S1546" s="211"/>
      <c r="T1546" s="211"/>
      <c r="U1546" s="211"/>
      <c r="V1546" s="211"/>
      <c r="W1546" s="211"/>
      <c r="X1546" s="211"/>
      <c r="Y1546" s="211"/>
      <c r="Z1546" s="211"/>
    </row>
    <row r="1547" spans="2:26" s="206" customFormat="1" x14ac:dyDescent="0.35">
      <c r="B1547" s="228"/>
      <c r="P1547" s="211"/>
      <c r="Q1547" s="211"/>
      <c r="R1547" s="211"/>
      <c r="S1547" s="211"/>
      <c r="T1547" s="211"/>
      <c r="U1547" s="211"/>
      <c r="V1547" s="211"/>
      <c r="W1547" s="211"/>
      <c r="X1547" s="211"/>
      <c r="Y1547" s="211"/>
      <c r="Z1547" s="211"/>
    </row>
    <row r="1548" spans="2:26" s="206" customFormat="1" x14ac:dyDescent="0.35">
      <c r="B1548" s="228"/>
      <c r="P1548" s="211"/>
      <c r="Q1548" s="211"/>
      <c r="R1548" s="211"/>
      <c r="S1548" s="211"/>
      <c r="T1548" s="211"/>
      <c r="U1548" s="211"/>
      <c r="V1548" s="211"/>
      <c r="W1548" s="211"/>
      <c r="X1548" s="211"/>
      <c r="Y1548" s="211"/>
      <c r="Z1548" s="211"/>
    </row>
    <row r="1549" spans="2:26" s="206" customFormat="1" x14ac:dyDescent="0.35">
      <c r="B1549" s="228"/>
      <c r="P1549" s="211"/>
      <c r="Q1549" s="211"/>
      <c r="R1549" s="211"/>
      <c r="S1549" s="211"/>
      <c r="T1549" s="211"/>
      <c r="U1549" s="211"/>
      <c r="V1549" s="211"/>
      <c r="W1549" s="211"/>
      <c r="X1549" s="211"/>
      <c r="Y1549" s="211"/>
      <c r="Z1549" s="211"/>
    </row>
    <row r="1550" spans="2:26" s="206" customFormat="1" x14ac:dyDescent="0.35">
      <c r="B1550" s="228"/>
      <c r="P1550" s="211"/>
      <c r="Q1550" s="211"/>
      <c r="R1550" s="211"/>
      <c r="S1550" s="211"/>
      <c r="T1550" s="211"/>
      <c r="U1550" s="211"/>
      <c r="V1550" s="211"/>
      <c r="W1550" s="211"/>
      <c r="X1550" s="211"/>
      <c r="Y1550" s="211"/>
      <c r="Z1550" s="211"/>
    </row>
    <row r="1551" spans="2:26" s="206" customFormat="1" x14ac:dyDescent="0.35">
      <c r="B1551" s="228"/>
      <c r="P1551" s="211"/>
      <c r="Q1551" s="211"/>
      <c r="R1551" s="211"/>
      <c r="S1551" s="211"/>
      <c r="T1551" s="211"/>
      <c r="U1551" s="211"/>
      <c r="V1551" s="211"/>
      <c r="W1551" s="211"/>
      <c r="X1551" s="211"/>
      <c r="Y1551" s="211"/>
      <c r="Z1551" s="211"/>
    </row>
    <row r="1552" spans="2:26" s="206" customFormat="1" x14ac:dyDescent="0.35">
      <c r="B1552" s="228"/>
      <c r="P1552" s="211"/>
      <c r="Q1552" s="211"/>
      <c r="R1552" s="211"/>
      <c r="S1552" s="211"/>
      <c r="T1552" s="211"/>
      <c r="U1552" s="211"/>
      <c r="V1552" s="211"/>
      <c r="W1552" s="211"/>
      <c r="X1552" s="211"/>
      <c r="Y1552" s="211"/>
      <c r="Z1552" s="211"/>
    </row>
    <row r="1553" spans="2:26" s="206" customFormat="1" x14ac:dyDescent="0.35">
      <c r="B1553" s="228"/>
      <c r="P1553" s="211"/>
      <c r="Q1553" s="211"/>
      <c r="R1553" s="211"/>
      <c r="S1553" s="211"/>
      <c r="T1553" s="211"/>
      <c r="U1553" s="211"/>
      <c r="V1553" s="211"/>
      <c r="W1553" s="211"/>
      <c r="X1553" s="211"/>
      <c r="Y1553" s="211"/>
      <c r="Z1553" s="211"/>
    </row>
    <row r="1554" spans="2:26" s="206" customFormat="1" x14ac:dyDescent="0.35">
      <c r="B1554" s="228"/>
      <c r="P1554" s="211"/>
      <c r="Q1554" s="211"/>
      <c r="R1554" s="211"/>
      <c r="S1554" s="211"/>
      <c r="T1554" s="211"/>
      <c r="U1554" s="211"/>
      <c r="V1554" s="211"/>
      <c r="W1554" s="211"/>
      <c r="X1554" s="211"/>
      <c r="Y1554" s="211"/>
      <c r="Z1554" s="211"/>
    </row>
    <row r="1555" spans="2:26" s="206" customFormat="1" x14ac:dyDescent="0.35">
      <c r="B1555" s="228"/>
      <c r="P1555" s="211"/>
      <c r="Q1555" s="211"/>
      <c r="R1555" s="211"/>
      <c r="S1555" s="211"/>
      <c r="T1555" s="211"/>
      <c r="U1555" s="211"/>
      <c r="V1555" s="211"/>
      <c r="W1555" s="211"/>
      <c r="X1555" s="211"/>
      <c r="Y1555" s="211"/>
      <c r="Z1555" s="211"/>
    </row>
    <row r="1556" spans="2:26" s="206" customFormat="1" x14ac:dyDescent="0.35">
      <c r="B1556" s="228"/>
      <c r="P1556" s="211"/>
      <c r="Q1556" s="211"/>
      <c r="R1556" s="211"/>
      <c r="S1556" s="211"/>
      <c r="T1556" s="211"/>
      <c r="U1556" s="211"/>
      <c r="V1556" s="211"/>
      <c r="W1556" s="211"/>
      <c r="X1556" s="211"/>
      <c r="Y1556" s="211"/>
      <c r="Z1556" s="211"/>
    </row>
    <row r="1557" spans="2:26" s="206" customFormat="1" x14ac:dyDescent="0.35">
      <c r="B1557" s="228"/>
      <c r="P1557" s="211"/>
      <c r="Q1557" s="211"/>
      <c r="R1557" s="211"/>
      <c r="S1557" s="211"/>
      <c r="T1557" s="211"/>
      <c r="U1557" s="211"/>
      <c r="V1557" s="211"/>
      <c r="W1557" s="211"/>
      <c r="X1557" s="211"/>
      <c r="Y1557" s="211"/>
      <c r="Z1557" s="211"/>
    </row>
    <row r="1558" spans="2:26" s="206" customFormat="1" x14ac:dyDescent="0.35">
      <c r="B1558" s="228"/>
      <c r="P1558" s="211"/>
      <c r="Q1558" s="211"/>
      <c r="R1558" s="211"/>
      <c r="S1558" s="211"/>
      <c r="T1558" s="211"/>
      <c r="U1558" s="211"/>
      <c r="V1558" s="211"/>
      <c r="W1558" s="211"/>
      <c r="X1558" s="211"/>
      <c r="Y1558" s="211"/>
      <c r="Z1558" s="211"/>
    </row>
    <row r="1559" spans="2:26" s="206" customFormat="1" x14ac:dyDescent="0.35">
      <c r="B1559" s="228"/>
      <c r="P1559" s="211"/>
      <c r="Q1559" s="211"/>
      <c r="R1559" s="211"/>
      <c r="S1559" s="211"/>
      <c r="T1559" s="211"/>
      <c r="U1559" s="211"/>
      <c r="V1559" s="211"/>
      <c r="W1559" s="211"/>
      <c r="X1559" s="211"/>
      <c r="Y1559" s="211"/>
      <c r="Z1559" s="211"/>
    </row>
    <row r="1560" spans="2:26" s="206" customFormat="1" x14ac:dyDescent="0.35">
      <c r="B1560" s="228"/>
      <c r="P1560" s="211"/>
      <c r="Q1560" s="211"/>
      <c r="R1560" s="211"/>
      <c r="S1560" s="211"/>
      <c r="T1560" s="211"/>
      <c r="U1560" s="211"/>
      <c r="V1560" s="211"/>
      <c r="W1560" s="211"/>
      <c r="X1560" s="211"/>
      <c r="Y1560" s="211"/>
      <c r="Z1560" s="211"/>
    </row>
    <row r="1561" spans="2:26" s="206" customFormat="1" x14ac:dyDescent="0.35">
      <c r="B1561" s="228"/>
      <c r="P1561" s="211"/>
      <c r="Q1561" s="211"/>
      <c r="R1561" s="211"/>
      <c r="S1561" s="211"/>
      <c r="T1561" s="211"/>
      <c r="U1561" s="211"/>
      <c r="V1561" s="211"/>
      <c r="W1561" s="211"/>
      <c r="X1561" s="211"/>
      <c r="Y1561" s="211"/>
      <c r="Z1561" s="211"/>
    </row>
    <row r="1562" spans="2:26" s="206" customFormat="1" x14ac:dyDescent="0.35">
      <c r="B1562" s="228"/>
      <c r="P1562" s="211"/>
      <c r="Q1562" s="211"/>
      <c r="R1562" s="211"/>
      <c r="S1562" s="211"/>
      <c r="T1562" s="211"/>
      <c r="U1562" s="211"/>
      <c r="V1562" s="211"/>
      <c r="W1562" s="211"/>
      <c r="X1562" s="211"/>
      <c r="Y1562" s="211"/>
      <c r="Z1562" s="211"/>
    </row>
    <row r="1563" spans="2:26" s="206" customFormat="1" x14ac:dyDescent="0.35">
      <c r="B1563" s="228"/>
      <c r="P1563" s="211"/>
      <c r="Q1563" s="211"/>
      <c r="R1563" s="211"/>
      <c r="S1563" s="211"/>
      <c r="T1563" s="211"/>
      <c r="U1563" s="211"/>
      <c r="V1563" s="211"/>
      <c r="W1563" s="211"/>
      <c r="X1563" s="211"/>
      <c r="Y1563" s="211"/>
      <c r="Z1563" s="211"/>
    </row>
    <row r="1564" spans="2:26" s="206" customFormat="1" x14ac:dyDescent="0.35">
      <c r="B1564" s="228"/>
      <c r="P1564" s="211"/>
      <c r="Q1564" s="211"/>
      <c r="R1564" s="211"/>
      <c r="S1564" s="211"/>
      <c r="T1564" s="211"/>
      <c r="U1564" s="211"/>
      <c r="V1564" s="211"/>
      <c r="W1564" s="211"/>
      <c r="X1564" s="211"/>
      <c r="Y1564" s="211"/>
      <c r="Z1564" s="211"/>
    </row>
    <row r="1565" spans="2:26" s="206" customFormat="1" x14ac:dyDescent="0.35">
      <c r="B1565" s="228"/>
      <c r="P1565" s="211"/>
      <c r="Q1565" s="211"/>
      <c r="R1565" s="211"/>
      <c r="S1565" s="211"/>
      <c r="T1565" s="211"/>
      <c r="U1565" s="211"/>
      <c r="V1565" s="211"/>
      <c r="W1565" s="211"/>
      <c r="X1565" s="211"/>
      <c r="Y1565" s="211"/>
      <c r="Z1565" s="211"/>
    </row>
    <row r="1566" spans="2:26" s="206" customFormat="1" x14ac:dyDescent="0.35">
      <c r="B1566" s="228"/>
      <c r="P1566" s="211"/>
      <c r="Q1566" s="211"/>
      <c r="R1566" s="211"/>
      <c r="S1566" s="211"/>
      <c r="T1566" s="211"/>
      <c r="U1566" s="211"/>
      <c r="V1566" s="211"/>
      <c r="W1566" s="211"/>
      <c r="X1566" s="211"/>
      <c r="Y1566" s="211"/>
      <c r="Z1566" s="211"/>
    </row>
    <row r="1567" spans="2:26" s="206" customFormat="1" x14ac:dyDescent="0.35">
      <c r="B1567" s="228"/>
      <c r="P1567" s="211"/>
      <c r="Q1567" s="211"/>
      <c r="R1567" s="211"/>
      <c r="S1567" s="211"/>
      <c r="T1567" s="211"/>
      <c r="U1567" s="211"/>
      <c r="V1567" s="211"/>
      <c r="W1567" s="211"/>
      <c r="X1567" s="211"/>
      <c r="Y1567" s="211"/>
      <c r="Z1567" s="211"/>
    </row>
    <row r="1568" spans="2:26" s="206" customFormat="1" x14ac:dyDescent="0.35">
      <c r="B1568" s="228"/>
      <c r="P1568" s="211"/>
      <c r="Q1568" s="211"/>
      <c r="R1568" s="211"/>
      <c r="S1568" s="211"/>
      <c r="T1568" s="211"/>
      <c r="U1568" s="211"/>
      <c r="V1568" s="211"/>
      <c r="W1568" s="211"/>
      <c r="X1568" s="211"/>
      <c r="Y1568" s="211"/>
      <c r="Z1568" s="211"/>
    </row>
    <row r="1569" spans="2:26" s="206" customFormat="1" x14ac:dyDescent="0.35">
      <c r="B1569" s="228"/>
      <c r="P1569" s="211"/>
      <c r="Q1569" s="211"/>
      <c r="R1569" s="211"/>
      <c r="S1569" s="211"/>
      <c r="T1569" s="211"/>
      <c r="U1569" s="211"/>
      <c r="V1569" s="211"/>
      <c r="W1569" s="211"/>
      <c r="X1569" s="211"/>
      <c r="Y1569" s="211"/>
      <c r="Z1569" s="211"/>
    </row>
    <row r="1570" spans="2:26" s="206" customFormat="1" x14ac:dyDescent="0.35">
      <c r="B1570" s="228"/>
      <c r="P1570" s="211"/>
      <c r="Q1570" s="211"/>
      <c r="R1570" s="211"/>
      <c r="S1570" s="211"/>
      <c r="T1570" s="211"/>
      <c r="U1570" s="211"/>
      <c r="V1570" s="211"/>
      <c r="W1570" s="211"/>
      <c r="X1570" s="211"/>
      <c r="Y1570" s="211"/>
      <c r="Z1570" s="211"/>
    </row>
    <row r="1571" spans="2:26" s="206" customFormat="1" x14ac:dyDescent="0.35">
      <c r="B1571" s="228"/>
      <c r="P1571" s="211"/>
      <c r="Q1571" s="211"/>
      <c r="R1571" s="211"/>
      <c r="S1571" s="211"/>
      <c r="T1571" s="211"/>
      <c r="U1571" s="211"/>
      <c r="V1571" s="211"/>
      <c r="W1571" s="211"/>
      <c r="X1571" s="211"/>
      <c r="Y1571" s="211"/>
      <c r="Z1571" s="211"/>
    </row>
    <row r="1572" spans="2:26" s="206" customFormat="1" x14ac:dyDescent="0.35">
      <c r="B1572" s="228"/>
      <c r="P1572" s="211"/>
      <c r="Q1572" s="211"/>
      <c r="R1572" s="211"/>
      <c r="S1572" s="211"/>
      <c r="T1572" s="211"/>
      <c r="U1572" s="211"/>
      <c r="V1572" s="211"/>
      <c r="W1572" s="211"/>
      <c r="X1572" s="211"/>
      <c r="Y1572" s="211"/>
      <c r="Z1572" s="211"/>
    </row>
    <row r="1573" spans="2:26" s="206" customFormat="1" x14ac:dyDescent="0.35">
      <c r="B1573" s="228"/>
      <c r="P1573" s="211"/>
      <c r="Q1573" s="211"/>
      <c r="R1573" s="211"/>
      <c r="S1573" s="211"/>
      <c r="T1573" s="211"/>
      <c r="U1573" s="211"/>
      <c r="V1573" s="211"/>
      <c r="W1573" s="211"/>
      <c r="X1573" s="211"/>
      <c r="Y1573" s="211"/>
      <c r="Z1573" s="211"/>
    </row>
    <row r="1574" spans="2:26" s="206" customFormat="1" x14ac:dyDescent="0.35">
      <c r="B1574" s="228"/>
      <c r="P1574" s="211"/>
      <c r="Q1574" s="211"/>
      <c r="R1574" s="211"/>
      <c r="S1574" s="211"/>
      <c r="T1574" s="211"/>
      <c r="U1574" s="211"/>
      <c r="V1574" s="211"/>
      <c r="W1574" s="211"/>
      <c r="X1574" s="211"/>
      <c r="Y1574" s="211"/>
      <c r="Z1574" s="211"/>
    </row>
    <row r="1575" spans="2:26" s="206" customFormat="1" x14ac:dyDescent="0.35">
      <c r="B1575" s="228"/>
      <c r="P1575" s="211"/>
      <c r="Q1575" s="211"/>
      <c r="R1575" s="211"/>
      <c r="S1575" s="211"/>
      <c r="T1575" s="211"/>
      <c r="U1575" s="211"/>
      <c r="V1575" s="211"/>
      <c r="W1575" s="211"/>
      <c r="X1575" s="211"/>
      <c r="Y1575" s="211"/>
      <c r="Z1575" s="211"/>
    </row>
    <row r="1576" spans="2:26" s="206" customFormat="1" x14ac:dyDescent="0.35">
      <c r="B1576" s="228"/>
      <c r="P1576" s="211"/>
      <c r="Q1576" s="211"/>
      <c r="R1576" s="211"/>
      <c r="S1576" s="211"/>
      <c r="T1576" s="211"/>
      <c r="U1576" s="211"/>
      <c r="V1576" s="211"/>
      <c r="W1576" s="211"/>
      <c r="X1576" s="211"/>
      <c r="Y1576" s="211"/>
      <c r="Z1576" s="211"/>
    </row>
    <row r="1577" spans="2:26" s="206" customFormat="1" x14ac:dyDescent="0.35">
      <c r="B1577" s="228"/>
      <c r="P1577" s="211"/>
      <c r="Q1577" s="211"/>
      <c r="R1577" s="211"/>
      <c r="S1577" s="211"/>
      <c r="T1577" s="211"/>
      <c r="U1577" s="211"/>
      <c r="V1577" s="211"/>
      <c r="W1577" s="211"/>
      <c r="X1577" s="211"/>
      <c r="Y1577" s="211"/>
      <c r="Z1577" s="211"/>
    </row>
    <row r="1578" spans="2:26" s="206" customFormat="1" x14ac:dyDescent="0.35">
      <c r="B1578" s="228"/>
      <c r="P1578" s="211"/>
      <c r="Q1578" s="211"/>
      <c r="R1578" s="211"/>
      <c r="S1578" s="211"/>
      <c r="T1578" s="211"/>
      <c r="U1578" s="211"/>
      <c r="V1578" s="211"/>
      <c r="W1578" s="211"/>
      <c r="X1578" s="211"/>
      <c r="Y1578" s="211"/>
      <c r="Z1578" s="211"/>
    </row>
    <row r="1579" spans="2:26" s="206" customFormat="1" x14ac:dyDescent="0.35">
      <c r="B1579" s="228"/>
      <c r="P1579" s="211"/>
      <c r="Q1579" s="211"/>
      <c r="R1579" s="211"/>
      <c r="S1579" s="211"/>
      <c r="T1579" s="211"/>
      <c r="U1579" s="211"/>
      <c r="V1579" s="211"/>
      <c r="W1579" s="211"/>
      <c r="X1579" s="211"/>
      <c r="Y1579" s="211"/>
      <c r="Z1579" s="211"/>
    </row>
    <row r="1580" spans="2:26" s="206" customFormat="1" x14ac:dyDescent="0.35">
      <c r="B1580" s="228"/>
      <c r="P1580" s="211"/>
      <c r="Q1580" s="211"/>
      <c r="R1580" s="211"/>
      <c r="S1580" s="211"/>
      <c r="T1580" s="211"/>
      <c r="U1580" s="211"/>
      <c r="V1580" s="211"/>
      <c r="W1580" s="211"/>
      <c r="X1580" s="211"/>
      <c r="Y1580" s="211"/>
      <c r="Z1580" s="211"/>
    </row>
    <row r="1581" spans="2:26" s="206" customFormat="1" x14ac:dyDescent="0.35">
      <c r="B1581" s="228"/>
      <c r="P1581" s="211"/>
      <c r="Q1581" s="211"/>
      <c r="R1581" s="211"/>
      <c r="S1581" s="211"/>
      <c r="T1581" s="211"/>
      <c r="U1581" s="211"/>
      <c r="V1581" s="211"/>
      <c r="W1581" s="211"/>
      <c r="X1581" s="211"/>
      <c r="Y1581" s="211"/>
      <c r="Z1581" s="211"/>
    </row>
    <row r="1582" spans="2:26" s="206" customFormat="1" x14ac:dyDescent="0.35">
      <c r="B1582" s="228"/>
      <c r="P1582" s="211"/>
      <c r="Q1582" s="211"/>
      <c r="R1582" s="211"/>
      <c r="S1582" s="211"/>
      <c r="T1582" s="211"/>
      <c r="U1582" s="211"/>
      <c r="V1582" s="211"/>
      <c r="W1582" s="211"/>
      <c r="X1582" s="211"/>
      <c r="Y1582" s="211"/>
      <c r="Z1582" s="211"/>
    </row>
    <row r="1583" spans="2:26" s="206" customFormat="1" x14ac:dyDescent="0.35">
      <c r="B1583" s="228"/>
      <c r="P1583" s="211"/>
      <c r="Q1583" s="211"/>
      <c r="R1583" s="211"/>
      <c r="S1583" s="211"/>
      <c r="T1583" s="211"/>
      <c r="U1583" s="211"/>
      <c r="V1583" s="211"/>
      <c r="W1583" s="211"/>
      <c r="X1583" s="211"/>
      <c r="Y1583" s="211"/>
      <c r="Z1583" s="211"/>
    </row>
    <row r="1584" spans="2:26" s="206" customFormat="1" x14ac:dyDescent="0.35">
      <c r="B1584" s="228"/>
      <c r="P1584" s="211"/>
      <c r="Q1584" s="211"/>
      <c r="R1584" s="211"/>
      <c r="S1584" s="211"/>
      <c r="T1584" s="211"/>
      <c r="U1584" s="211"/>
      <c r="V1584" s="211"/>
      <c r="W1584" s="211"/>
      <c r="X1584" s="211"/>
      <c r="Y1584" s="211"/>
      <c r="Z1584" s="211"/>
    </row>
    <row r="1585" spans="2:26" s="206" customFormat="1" x14ac:dyDescent="0.35">
      <c r="B1585" s="228"/>
      <c r="P1585" s="211"/>
      <c r="Q1585" s="211"/>
      <c r="R1585" s="211"/>
      <c r="S1585" s="211"/>
      <c r="T1585" s="211"/>
      <c r="U1585" s="211"/>
      <c r="V1585" s="211"/>
      <c r="W1585" s="211"/>
      <c r="X1585" s="211"/>
      <c r="Y1585" s="211"/>
      <c r="Z1585" s="211"/>
    </row>
    <row r="1586" spans="2:26" s="206" customFormat="1" x14ac:dyDescent="0.35">
      <c r="B1586" s="228"/>
      <c r="P1586" s="211"/>
      <c r="Q1586" s="211"/>
      <c r="R1586" s="211"/>
      <c r="S1586" s="211"/>
      <c r="T1586" s="211"/>
      <c r="U1586" s="211"/>
      <c r="V1586" s="211"/>
      <c r="W1586" s="211"/>
      <c r="X1586" s="211"/>
      <c r="Y1586" s="211"/>
      <c r="Z1586" s="211"/>
    </row>
    <row r="1587" spans="2:26" s="206" customFormat="1" x14ac:dyDescent="0.35">
      <c r="B1587" s="228"/>
      <c r="P1587" s="211"/>
      <c r="Q1587" s="211"/>
      <c r="R1587" s="211"/>
      <c r="S1587" s="211"/>
      <c r="T1587" s="211"/>
      <c r="U1587" s="211"/>
      <c r="V1587" s="211"/>
      <c r="W1587" s="211"/>
      <c r="X1587" s="211"/>
      <c r="Y1587" s="211"/>
      <c r="Z1587" s="211"/>
    </row>
    <row r="1588" spans="2:26" s="206" customFormat="1" x14ac:dyDescent="0.35">
      <c r="B1588" s="228"/>
      <c r="P1588" s="211"/>
      <c r="Q1588" s="211"/>
      <c r="R1588" s="211"/>
      <c r="S1588" s="211"/>
      <c r="T1588" s="211"/>
      <c r="U1588" s="211"/>
      <c r="V1588" s="211"/>
      <c r="W1588" s="211"/>
      <c r="X1588" s="211"/>
      <c r="Y1588" s="211"/>
      <c r="Z1588" s="211"/>
    </row>
    <row r="1589" spans="2:26" s="206" customFormat="1" x14ac:dyDescent="0.35">
      <c r="B1589" s="228"/>
      <c r="P1589" s="211"/>
      <c r="Q1589" s="211"/>
      <c r="R1589" s="211"/>
      <c r="S1589" s="211"/>
      <c r="T1589" s="211"/>
      <c r="U1589" s="211"/>
      <c r="V1589" s="211"/>
      <c r="W1589" s="211"/>
      <c r="X1589" s="211"/>
      <c r="Y1589" s="211"/>
      <c r="Z1589" s="211"/>
    </row>
    <row r="1590" spans="2:26" s="206" customFormat="1" x14ac:dyDescent="0.35">
      <c r="B1590" s="228"/>
      <c r="P1590" s="211"/>
      <c r="Q1590" s="211"/>
      <c r="R1590" s="211"/>
      <c r="S1590" s="211"/>
      <c r="T1590" s="211"/>
      <c r="U1590" s="211"/>
      <c r="V1590" s="211"/>
      <c r="W1590" s="211"/>
      <c r="X1590" s="211"/>
      <c r="Y1590" s="211"/>
      <c r="Z1590" s="211"/>
    </row>
    <row r="1591" spans="2:26" s="206" customFormat="1" x14ac:dyDescent="0.35">
      <c r="B1591" s="228"/>
      <c r="P1591" s="211"/>
      <c r="Q1591" s="211"/>
      <c r="R1591" s="211"/>
      <c r="S1591" s="211"/>
      <c r="T1591" s="211"/>
      <c r="U1591" s="211"/>
      <c r="V1591" s="211"/>
      <c r="W1591" s="211"/>
      <c r="X1591" s="211"/>
      <c r="Y1591" s="211"/>
      <c r="Z1591" s="211"/>
    </row>
    <row r="1592" spans="2:26" s="206" customFormat="1" x14ac:dyDescent="0.35">
      <c r="B1592" s="228"/>
      <c r="P1592" s="211"/>
      <c r="Q1592" s="211"/>
      <c r="R1592" s="211"/>
      <c r="S1592" s="211"/>
      <c r="T1592" s="211"/>
      <c r="U1592" s="211"/>
      <c r="V1592" s="211"/>
      <c r="W1592" s="211"/>
      <c r="X1592" s="211"/>
      <c r="Y1592" s="211"/>
      <c r="Z1592" s="211"/>
    </row>
    <row r="1593" spans="2:26" s="206" customFormat="1" x14ac:dyDescent="0.35">
      <c r="B1593" s="228"/>
      <c r="P1593" s="211"/>
      <c r="Q1593" s="211"/>
      <c r="R1593" s="211"/>
      <c r="S1593" s="211"/>
      <c r="T1593" s="211"/>
      <c r="U1593" s="211"/>
      <c r="V1593" s="211"/>
      <c r="W1593" s="211"/>
      <c r="X1593" s="211"/>
      <c r="Y1593" s="211"/>
      <c r="Z1593" s="211"/>
    </row>
    <row r="1594" spans="2:26" s="206" customFormat="1" x14ac:dyDescent="0.35">
      <c r="B1594" s="228"/>
      <c r="P1594" s="211"/>
      <c r="Q1594" s="211"/>
      <c r="R1594" s="211"/>
      <c r="S1594" s="211"/>
      <c r="T1594" s="211"/>
      <c r="U1594" s="211"/>
      <c r="V1594" s="211"/>
      <c r="W1594" s="211"/>
      <c r="X1594" s="211"/>
      <c r="Y1594" s="211"/>
      <c r="Z1594" s="211"/>
    </row>
    <row r="1595" spans="2:26" s="206" customFormat="1" x14ac:dyDescent="0.35">
      <c r="B1595" s="228"/>
      <c r="P1595" s="211"/>
      <c r="Q1595" s="211"/>
      <c r="R1595" s="211"/>
      <c r="S1595" s="211"/>
      <c r="T1595" s="211"/>
      <c r="U1595" s="211"/>
      <c r="V1595" s="211"/>
      <c r="W1595" s="211"/>
      <c r="X1595" s="211"/>
      <c r="Y1595" s="211"/>
      <c r="Z1595" s="211"/>
    </row>
    <row r="1596" spans="2:26" s="206" customFormat="1" x14ac:dyDescent="0.35">
      <c r="B1596" s="228"/>
      <c r="P1596" s="211"/>
      <c r="Q1596" s="211"/>
      <c r="R1596" s="211"/>
      <c r="S1596" s="211"/>
      <c r="T1596" s="211"/>
      <c r="U1596" s="211"/>
      <c r="V1596" s="211"/>
      <c r="W1596" s="211"/>
      <c r="X1596" s="211"/>
      <c r="Y1596" s="211"/>
      <c r="Z1596" s="211"/>
    </row>
    <row r="1597" spans="2:26" s="206" customFormat="1" x14ac:dyDescent="0.35">
      <c r="B1597" s="228"/>
      <c r="P1597" s="211"/>
      <c r="Q1597" s="211"/>
      <c r="R1597" s="211"/>
      <c r="S1597" s="211"/>
      <c r="T1597" s="211"/>
      <c r="U1597" s="211"/>
      <c r="V1597" s="211"/>
      <c r="W1597" s="211"/>
      <c r="X1597" s="211"/>
      <c r="Y1597" s="211"/>
      <c r="Z1597" s="211"/>
    </row>
    <row r="1598" spans="2:26" s="206" customFormat="1" x14ac:dyDescent="0.35">
      <c r="B1598" s="228"/>
      <c r="P1598" s="211"/>
      <c r="Q1598" s="211"/>
      <c r="R1598" s="211"/>
      <c r="S1598" s="211"/>
      <c r="T1598" s="211"/>
      <c r="U1598" s="211"/>
      <c r="V1598" s="211"/>
      <c r="W1598" s="211"/>
      <c r="X1598" s="211"/>
      <c r="Y1598" s="211"/>
      <c r="Z1598" s="211"/>
    </row>
    <row r="1599" spans="2:26" s="206" customFormat="1" x14ac:dyDescent="0.35">
      <c r="B1599" s="228"/>
      <c r="P1599" s="211"/>
      <c r="Q1599" s="211"/>
      <c r="R1599" s="211"/>
      <c r="S1599" s="211"/>
      <c r="T1599" s="211"/>
      <c r="U1599" s="211"/>
      <c r="V1599" s="211"/>
      <c r="W1599" s="211"/>
      <c r="X1599" s="211"/>
      <c r="Y1599" s="211"/>
      <c r="Z1599" s="211"/>
    </row>
    <row r="1600" spans="2:26" s="206" customFormat="1" x14ac:dyDescent="0.35">
      <c r="B1600" s="228"/>
      <c r="P1600" s="211"/>
      <c r="Q1600" s="211"/>
      <c r="R1600" s="211"/>
      <c r="S1600" s="211"/>
      <c r="T1600" s="211"/>
      <c r="U1600" s="211"/>
      <c r="V1600" s="211"/>
      <c r="W1600" s="211"/>
      <c r="X1600" s="211"/>
      <c r="Y1600" s="211"/>
      <c r="Z1600" s="211"/>
    </row>
    <row r="1601" spans="2:26" s="206" customFormat="1" x14ac:dyDescent="0.35">
      <c r="B1601" s="228"/>
      <c r="P1601" s="211"/>
      <c r="Q1601" s="211"/>
      <c r="R1601" s="211"/>
      <c r="S1601" s="211"/>
      <c r="T1601" s="211"/>
      <c r="U1601" s="211"/>
      <c r="V1601" s="211"/>
      <c r="W1601" s="211"/>
      <c r="X1601" s="211"/>
      <c r="Y1601" s="211"/>
      <c r="Z1601" s="211"/>
    </row>
    <row r="1602" spans="2:26" s="206" customFormat="1" x14ac:dyDescent="0.35">
      <c r="B1602" s="228"/>
      <c r="P1602" s="211"/>
      <c r="Q1602" s="211"/>
      <c r="R1602" s="211"/>
      <c r="S1602" s="211"/>
      <c r="T1602" s="211"/>
      <c r="U1602" s="211"/>
      <c r="V1602" s="211"/>
      <c r="W1602" s="211"/>
      <c r="X1602" s="211"/>
      <c r="Y1602" s="211"/>
      <c r="Z1602" s="211"/>
    </row>
    <row r="1603" spans="2:26" s="206" customFormat="1" x14ac:dyDescent="0.35">
      <c r="B1603" s="228"/>
      <c r="P1603" s="211"/>
      <c r="Q1603" s="211"/>
      <c r="R1603" s="211"/>
      <c r="S1603" s="211"/>
      <c r="T1603" s="211"/>
      <c r="U1603" s="211"/>
      <c r="V1603" s="211"/>
      <c r="W1603" s="211"/>
      <c r="X1603" s="211"/>
      <c r="Y1603" s="211"/>
      <c r="Z1603" s="211"/>
    </row>
    <row r="1604" spans="2:26" s="206" customFormat="1" x14ac:dyDescent="0.35">
      <c r="B1604" s="228"/>
      <c r="P1604" s="211"/>
      <c r="Q1604" s="211"/>
      <c r="R1604" s="211"/>
      <c r="S1604" s="211"/>
      <c r="T1604" s="211"/>
      <c r="U1604" s="211"/>
      <c r="V1604" s="211"/>
      <c r="W1604" s="211"/>
      <c r="X1604" s="211"/>
      <c r="Y1604" s="211"/>
      <c r="Z1604" s="211"/>
    </row>
    <row r="1605" spans="2:26" s="206" customFormat="1" x14ac:dyDescent="0.35">
      <c r="B1605" s="228"/>
      <c r="P1605" s="211"/>
      <c r="Q1605" s="211"/>
      <c r="R1605" s="211"/>
      <c r="S1605" s="211"/>
      <c r="T1605" s="211"/>
      <c r="U1605" s="211"/>
      <c r="V1605" s="211"/>
      <c r="W1605" s="211"/>
      <c r="X1605" s="211"/>
      <c r="Y1605" s="211"/>
      <c r="Z1605" s="211"/>
    </row>
    <row r="1606" spans="2:26" s="206" customFormat="1" x14ac:dyDescent="0.35">
      <c r="B1606" s="228"/>
      <c r="P1606" s="211"/>
      <c r="Q1606" s="211"/>
      <c r="R1606" s="211"/>
      <c r="S1606" s="211"/>
      <c r="T1606" s="211"/>
      <c r="U1606" s="211"/>
      <c r="V1606" s="211"/>
      <c r="W1606" s="211"/>
      <c r="X1606" s="211"/>
      <c r="Y1606" s="211"/>
      <c r="Z1606" s="211"/>
    </row>
    <row r="1607" spans="2:26" s="206" customFormat="1" x14ac:dyDescent="0.35">
      <c r="B1607" s="228"/>
      <c r="P1607" s="211"/>
      <c r="Q1607" s="211"/>
      <c r="R1607" s="211"/>
      <c r="S1607" s="211"/>
      <c r="T1607" s="211"/>
      <c r="U1607" s="211"/>
      <c r="V1607" s="211"/>
      <c r="W1607" s="211"/>
      <c r="X1607" s="211"/>
      <c r="Y1607" s="211"/>
      <c r="Z1607" s="211"/>
    </row>
    <row r="1608" spans="2:26" s="206" customFormat="1" x14ac:dyDescent="0.35">
      <c r="B1608" s="228"/>
      <c r="P1608" s="211"/>
      <c r="Q1608" s="211"/>
      <c r="R1608" s="211"/>
      <c r="S1608" s="211"/>
      <c r="T1608" s="211"/>
      <c r="U1608" s="211"/>
      <c r="V1608" s="211"/>
      <c r="W1608" s="211"/>
      <c r="X1608" s="211"/>
      <c r="Y1608" s="211"/>
      <c r="Z1608" s="211"/>
    </row>
    <row r="1609" spans="2:26" s="206" customFormat="1" x14ac:dyDescent="0.35">
      <c r="B1609" s="228"/>
      <c r="P1609" s="211"/>
      <c r="Q1609" s="211"/>
      <c r="R1609" s="211"/>
      <c r="S1609" s="211"/>
      <c r="T1609" s="211"/>
      <c r="U1609" s="211"/>
      <c r="V1609" s="211"/>
      <c r="W1609" s="211"/>
      <c r="X1609" s="211"/>
      <c r="Y1609" s="211"/>
      <c r="Z1609" s="211"/>
    </row>
    <row r="1610" spans="2:26" s="206" customFormat="1" x14ac:dyDescent="0.35">
      <c r="B1610" s="228"/>
      <c r="P1610" s="211"/>
      <c r="Q1610" s="211"/>
      <c r="R1610" s="211"/>
      <c r="S1610" s="211"/>
      <c r="T1610" s="211"/>
      <c r="U1610" s="211"/>
      <c r="V1610" s="211"/>
      <c r="W1610" s="211"/>
      <c r="X1610" s="211"/>
      <c r="Y1610" s="211"/>
      <c r="Z1610" s="211"/>
    </row>
    <row r="1611" spans="2:26" s="206" customFormat="1" x14ac:dyDescent="0.35">
      <c r="B1611" s="228"/>
      <c r="P1611" s="211"/>
      <c r="Q1611" s="211"/>
      <c r="R1611" s="211"/>
      <c r="S1611" s="211"/>
      <c r="T1611" s="211"/>
      <c r="U1611" s="211"/>
      <c r="V1611" s="211"/>
      <c r="W1611" s="211"/>
      <c r="X1611" s="211"/>
      <c r="Y1611" s="211"/>
      <c r="Z1611" s="211"/>
    </row>
    <row r="1612" spans="2:26" s="206" customFormat="1" x14ac:dyDescent="0.35">
      <c r="B1612" s="228"/>
      <c r="P1612" s="211"/>
      <c r="Q1612" s="211"/>
      <c r="R1612" s="211"/>
      <c r="S1612" s="211"/>
      <c r="T1612" s="211"/>
      <c r="U1612" s="211"/>
      <c r="V1612" s="211"/>
      <c r="W1612" s="211"/>
      <c r="X1612" s="211"/>
      <c r="Y1612" s="211"/>
      <c r="Z1612" s="211"/>
    </row>
    <row r="1613" spans="2:26" s="206" customFormat="1" x14ac:dyDescent="0.35">
      <c r="B1613" s="228"/>
      <c r="P1613" s="211"/>
      <c r="Q1613" s="211"/>
      <c r="R1613" s="211"/>
      <c r="S1613" s="211"/>
      <c r="T1613" s="211"/>
      <c r="U1613" s="211"/>
      <c r="V1613" s="211"/>
      <c r="W1613" s="211"/>
      <c r="X1613" s="211"/>
      <c r="Y1613" s="211"/>
      <c r="Z1613" s="211"/>
    </row>
    <row r="1614" spans="2:26" s="206" customFormat="1" x14ac:dyDescent="0.35">
      <c r="B1614" s="228"/>
      <c r="P1614" s="211"/>
      <c r="Q1614" s="211"/>
      <c r="R1614" s="211"/>
      <c r="S1614" s="211"/>
      <c r="T1614" s="211"/>
      <c r="U1614" s="211"/>
      <c r="V1614" s="211"/>
      <c r="W1614" s="211"/>
      <c r="X1614" s="211"/>
      <c r="Y1614" s="211"/>
      <c r="Z1614" s="211"/>
    </row>
    <row r="1615" spans="2:26" s="206" customFormat="1" x14ac:dyDescent="0.35">
      <c r="B1615" s="228"/>
      <c r="P1615" s="211"/>
      <c r="Q1615" s="211"/>
      <c r="R1615" s="211"/>
      <c r="S1615" s="211"/>
      <c r="T1615" s="211"/>
      <c r="U1615" s="211"/>
      <c r="V1615" s="211"/>
      <c r="W1615" s="211"/>
      <c r="X1615" s="211"/>
      <c r="Y1615" s="211"/>
      <c r="Z1615" s="211"/>
    </row>
    <row r="1616" spans="2:26" s="206" customFormat="1" x14ac:dyDescent="0.35">
      <c r="B1616" s="228"/>
      <c r="P1616" s="211"/>
      <c r="Q1616" s="211"/>
      <c r="R1616" s="211"/>
      <c r="S1616" s="211"/>
      <c r="T1616" s="211"/>
      <c r="U1616" s="211"/>
      <c r="V1616" s="211"/>
      <c r="W1616" s="211"/>
      <c r="X1616" s="211"/>
      <c r="Y1616" s="211"/>
      <c r="Z1616" s="211"/>
    </row>
    <row r="1617" spans="2:26" s="206" customFormat="1" x14ac:dyDescent="0.35">
      <c r="B1617" s="228"/>
      <c r="P1617" s="211"/>
      <c r="Q1617" s="211"/>
      <c r="R1617" s="211"/>
      <c r="S1617" s="211"/>
      <c r="T1617" s="211"/>
      <c r="U1617" s="211"/>
      <c r="V1617" s="211"/>
      <c r="W1617" s="211"/>
      <c r="X1617" s="211"/>
      <c r="Y1617" s="211"/>
      <c r="Z1617" s="211"/>
    </row>
    <row r="1618" spans="2:26" s="206" customFormat="1" x14ac:dyDescent="0.35">
      <c r="B1618" s="228"/>
      <c r="P1618" s="211"/>
      <c r="Q1618" s="211"/>
      <c r="R1618" s="211"/>
      <c r="S1618" s="211"/>
      <c r="T1618" s="211"/>
      <c r="U1618" s="211"/>
      <c r="V1618" s="211"/>
      <c r="W1618" s="211"/>
      <c r="X1618" s="211"/>
      <c r="Y1618" s="211"/>
      <c r="Z1618" s="211"/>
    </row>
    <row r="1619" spans="2:26" s="206" customFormat="1" x14ac:dyDescent="0.35">
      <c r="B1619" s="228"/>
      <c r="P1619" s="211"/>
      <c r="Q1619" s="211"/>
      <c r="R1619" s="211"/>
      <c r="S1619" s="211"/>
      <c r="T1619" s="211"/>
      <c r="U1619" s="211"/>
      <c r="V1619" s="211"/>
      <c r="W1619" s="211"/>
      <c r="X1619" s="211"/>
      <c r="Y1619" s="211"/>
      <c r="Z1619" s="211"/>
    </row>
    <row r="1620" spans="2:26" s="206" customFormat="1" x14ac:dyDescent="0.35">
      <c r="B1620" s="228"/>
      <c r="P1620" s="211"/>
      <c r="Q1620" s="211"/>
      <c r="R1620" s="211"/>
      <c r="S1620" s="211"/>
      <c r="T1620" s="211"/>
      <c r="U1620" s="211"/>
      <c r="V1620" s="211"/>
      <c r="W1620" s="211"/>
      <c r="X1620" s="211"/>
      <c r="Y1620" s="211"/>
      <c r="Z1620" s="211"/>
    </row>
    <row r="1621" spans="2:26" s="206" customFormat="1" x14ac:dyDescent="0.35">
      <c r="B1621" s="228"/>
      <c r="P1621" s="211"/>
      <c r="Q1621" s="211"/>
      <c r="R1621" s="211"/>
      <c r="S1621" s="211"/>
      <c r="T1621" s="211"/>
      <c r="U1621" s="211"/>
      <c r="V1621" s="211"/>
      <c r="W1621" s="211"/>
      <c r="X1621" s="211"/>
      <c r="Y1621" s="211"/>
      <c r="Z1621" s="211"/>
    </row>
    <row r="1622" spans="2:26" s="206" customFormat="1" x14ac:dyDescent="0.35">
      <c r="B1622" s="228"/>
      <c r="P1622" s="211"/>
      <c r="Q1622" s="211"/>
      <c r="R1622" s="211"/>
      <c r="S1622" s="211"/>
      <c r="T1622" s="211"/>
      <c r="U1622" s="211"/>
      <c r="V1622" s="211"/>
      <c r="W1622" s="211"/>
      <c r="X1622" s="211"/>
      <c r="Y1622" s="211"/>
      <c r="Z1622" s="211"/>
    </row>
    <row r="1623" spans="2:26" s="206" customFormat="1" x14ac:dyDescent="0.35">
      <c r="B1623" s="228"/>
      <c r="P1623" s="211"/>
      <c r="Q1623" s="211"/>
      <c r="R1623" s="211"/>
      <c r="S1623" s="211"/>
      <c r="T1623" s="211"/>
      <c r="U1623" s="211"/>
      <c r="V1623" s="211"/>
      <c r="W1623" s="211"/>
      <c r="X1623" s="211"/>
      <c r="Y1623" s="211"/>
      <c r="Z1623" s="211"/>
    </row>
    <row r="1624" spans="2:26" s="206" customFormat="1" x14ac:dyDescent="0.35">
      <c r="B1624" s="228"/>
      <c r="P1624" s="211"/>
      <c r="Q1624" s="211"/>
      <c r="R1624" s="211"/>
      <c r="S1624" s="211"/>
      <c r="T1624" s="211"/>
      <c r="U1624" s="211"/>
      <c r="V1624" s="211"/>
      <c r="W1624" s="211"/>
      <c r="X1624" s="211"/>
      <c r="Y1624" s="211"/>
      <c r="Z1624" s="211"/>
    </row>
    <row r="1625" spans="2:26" s="206" customFormat="1" x14ac:dyDescent="0.35">
      <c r="B1625" s="228"/>
      <c r="P1625" s="211"/>
      <c r="Q1625" s="211"/>
      <c r="R1625" s="211"/>
      <c r="S1625" s="211"/>
      <c r="T1625" s="211"/>
      <c r="U1625" s="211"/>
      <c r="V1625" s="211"/>
      <c r="W1625" s="211"/>
      <c r="X1625" s="211"/>
      <c r="Y1625" s="211"/>
      <c r="Z1625" s="211"/>
    </row>
    <row r="1626" spans="2:26" s="206" customFormat="1" x14ac:dyDescent="0.35">
      <c r="B1626" s="228"/>
      <c r="P1626" s="211"/>
      <c r="Q1626" s="211"/>
      <c r="R1626" s="211"/>
      <c r="S1626" s="211"/>
      <c r="T1626" s="211"/>
      <c r="U1626" s="211"/>
      <c r="V1626" s="211"/>
      <c r="W1626" s="211"/>
      <c r="X1626" s="211"/>
      <c r="Y1626" s="211"/>
      <c r="Z1626" s="211"/>
    </row>
    <row r="1627" spans="2:26" s="206" customFormat="1" x14ac:dyDescent="0.35">
      <c r="B1627" s="228"/>
      <c r="P1627" s="211"/>
      <c r="Q1627" s="211"/>
      <c r="R1627" s="211"/>
      <c r="S1627" s="211"/>
      <c r="T1627" s="211"/>
      <c r="U1627" s="211"/>
      <c r="V1627" s="211"/>
      <c r="W1627" s="211"/>
      <c r="X1627" s="211"/>
      <c r="Y1627" s="211"/>
      <c r="Z1627" s="211"/>
    </row>
    <row r="1628" spans="2:26" s="206" customFormat="1" x14ac:dyDescent="0.35">
      <c r="B1628" s="228"/>
      <c r="P1628" s="211"/>
      <c r="Q1628" s="211"/>
      <c r="R1628" s="211"/>
      <c r="S1628" s="211"/>
      <c r="T1628" s="211"/>
      <c r="U1628" s="211"/>
      <c r="V1628" s="211"/>
      <c r="W1628" s="211"/>
      <c r="X1628" s="211"/>
      <c r="Y1628" s="211"/>
      <c r="Z1628" s="211"/>
    </row>
    <row r="1629" spans="2:26" s="206" customFormat="1" x14ac:dyDescent="0.35">
      <c r="B1629" s="228"/>
      <c r="P1629" s="211"/>
      <c r="Q1629" s="211"/>
      <c r="R1629" s="211"/>
      <c r="S1629" s="211"/>
      <c r="T1629" s="211"/>
      <c r="U1629" s="211"/>
      <c r="V1629" s="211"/>
      <c r="W1629" s="211"/>
      <c r="X1629" s="211"/>
      <c r="Y1629" s="211"/>
      <c r="Z1629" s="211"/>
    </row>
    <row r="1630" spans="2:26" s="206" customFormat="1" x14ac:dyDescent="0.35">
      <c r="B1630" s="228"/>
      <c r="P1630" s="211"/>
      <c r="Q1630" s="211"/>
      <c r="R1630" s="211"/>
      <c r="S1630" s="211"/>
      <c r="T1630" s="211"/>
      <c r="U1630" s="211"/>
      <c r="V1630" s="211"/>
      <c r="W1630" s="211"/>
      <c r="X1630" s="211"/>
      <c r="Y1630" s="211"/>
      <c r="Z1630" s="211"/>
    </row>
    <row r="1631" spans="2:26" s="206" customFormat="1" x14ac:dyDescent="0.35">
      <c r="B1631" s="228"/>
      <c r="P1631" s="211"/>
      <c r="Q1631" s="211"/>
      <c r="R1631" s="211"/>
      <c r="S1631" s="211"/>
      <c r="T1631" s="211"/>
      <c r="U1631" s="211"/>
      <c r="V1631" s="211"/>
      <c r="W1631" s="211"/>
      <c r="X1631" s="211"/>
      <c r="Y1631" s="211"/>
      <c r="Z1631" s="211"/>
    </row>
    <row r="1632" spans="2:26" s="206" customFormat="1" x14ac:dyDescent="0.35">
      <c r="B1632" s="228"/>
      <c r="P1632" s="211"/>
      <c r="Q1632" s="211"/>
      <c r="R1632" s="211"/>
      <c r="S1632" s="211"/>
      <c r="T1632" s="211"/>
      <c r="U1632" s="211"/>
      <c r="V1632" s="211"/>
      <c r="W1632" s="211"/>
      <c r="X1632" s="211"/>
      <c r="Y1632" s="211"/>
      <c r="Z1632" s="211"/>
    </row>
    <row r="1633" spans="2:26" s="206" customFormat="1" x14ac:dyDescent="0.35">
      <c r="B1633" s="228"/>
      <c r="P1633" s="211"/>
      <c r="Q1633" s="211"/>
      <c r="R1633" s="211"/>
      <c r="S1633" s="211"/>
      <c r="T1633" s="211"/>
      <c r="U1633" s="211"/>
      <c r="V1633" s="211"/>
      <c r="W1633" s="211"/>
      <c r="X1633" s="211"/>
      <c r="Y1633" s="211"/>
      <c r="Z1633" s="211"/>
    </row>
    <row r="1634" spans="2:26" s="206" customFormat="1" x14ac:dyDescent="0.35">
      <c r="B1634" s="228"/>
      <c r="P1634" s="211"/>
      <c r="Q1634" s="211"/>
      <c r="R1634" s="211"/>
      <c r="S1634" s="211"/>
      <c r="T1634" s="211"/>
      <c r="U1634" s="211"/>
      <c r="V1634" s="211"/>
      <c r="W1634" s="211"/>
      <c r="X1634" s="211"/>
      <c r="Y1634" s="211"/>
      <c r="Z1634" s="211"/>
    </row>
    <row r="1635" spans="2:26" s="206" customFormat="1" x14ac:dyDescent="0.35">
      <c r="B1635" s="228"/>
      <c r="P1635" s="211"/>
      <c r="Q1635" s="211"/>
      <c r="R1635" s="211"/>
      <c r="S1635" s="211"/>
      <c r="T1635" s="211"/>
      <c r="U1635" s="211"/>
      <c r="V1635" s="211"/>
      <c r="W1635" s="211"/>
      <c r="X1635" s="211"/>
      <c r="Y1635" s="211"/>
      <c r="Z1635" s="211"/>
    </row>
    <row r="1636" spans="2:26" s="206" customFormat="1" x14ac:dyDescent="0.35">
      <c r="B1636" s="228"/>
      <c r="P1636" s="211"/>
      <c r="Q1636" s="211"/>
      <c r="R1636" s="211"/>
      <c r="S1636" s="211"/>
      <c r="T1636" s="211"/>
      <c r="U1636" s="211"/>
      <c r="V1636" s="211"/>
      <c r="W1636" s="211"/>
      <c r="X1636" s="211"/>
      <c r="Y1636" s="211"/>
      <c r="Z1636" s="211"/>
    </row>
    <row r="1637" spans="2:26" s="206" customFormat="1" x14ac:dyDescent="0.35">
      <c r="B1637" s="228"/>
      <c r="P1637" s="211"/>
      <c r="Q1637" s="211"/>
      <c r="R1637" s="211"/>
      <c r="S1637" s="211"/>
      <c r="T1637" s="211"/>
      <c r="U1637" s="211"/>
      <c r="V1637" s="211"/>
      <c r="W1637" s="211"/>
      <c r="X1637" s="211"/>
      <c r="Y1637" s="211"/>
      <c r="Z1637" s="211"/>
    </row>
    <row r="1638" spans="2:26" s="206" customFormat="1" x14ac:dyDescent="0.35">
      <c r="B1638" s="228"/>
      <c r="P1638" s="211"/>
      <c r="Q1638" s="211"/>
      <c r="R1638" s="211"/>
      <c r="S1638" s="211"/>
      <c r="T1638" s="211"/>
      <c r="U1638" s="211"/>
      <c r="V1638" s="211"/>
      <c r="W1638" s="211"/>
      <c r="X1638" s="211"/>
      <c r="Y1638" s="211"/>
      <c r="Z1638" s="211"/>
    </row>
    <row r="1639" spans="2:26" s="206" customFormat="1" x14ac:dyDescent="0.35">
      <c r="B1639" s="228"/>
      <c r="P1639" s="211"/>
      <c r="Q1639" s="211"/>
      <c r="R1639" s="211"/>
      <c r="S1639" s="211"/>
      <c r="T1639" s="211"/>
      <c r="U1639" s="211"/>
      <c r="V1639" s="211"/>
      <c r="W1639" s="211"/>
      <c r="X1639" s="211"/>
      <c r="Y1639" s="211"/>
      <c r="Z1639" s="211"/>
    </row>
    <row r="1640" spans="2:26" s="206" customFormat="1" x14ac:dyDescent="0.35">
      <c r="B1640" s="228"/>
      <c r="P1640" s="211"/>
      <c r="Q1640" s="211"/>
      <c r="R1640" s="211"/>
      <c r="S1640" s="211"/>
      <c r="T1640" s="211"/>
      <c r="U1640" s="211"/>
      <c r="V1640" s="211"/>
      <c r="W1640" s="211"/>
      <c r="X1640" s="211"/>
      <c r="Y1640" s="211"/>
      <c r="Z1640" s="211"/>
    </row>
    <row r="1641" spans="2:26" s="206" customFormat="1" x14ac:dyDescent="0.35">
      <c r="B1641" s="228"/>
      <c r="P1641" s="211"/>
      <c r="Q1641" s="211"/>
      <c r="R1641" s="211"/>
      <c r="S1641" s="211"/>
      <c r="T1641" s="211"/>
      <c r="U1641" s="211"/>
      <c r="V1641" s="211"/>
      <c r="W1641" s="211"/>
      <c r="X1641" s="211"/>
      <c r="Y1641" s="211"/>
      <c r="Z1641" s="211"/>
    </row>
    <row r="1642" spans="2:26" s="206" customFormat="1" x14ac:dyDescent="0.35">
      <c r="B1642" s="228"/>
      <c r="P1642" s="211"/>
      <c r="Q1642" s="211"/>
      <c r="R1642" s="211"/>
      <c r="S1642" s="211"/>
      <c r="T1642" s="211"/>
      <c r="U1642" s="211"/>
      <c r="V1642" s="211"/>
      <c r="W1642" s="211"/>
      <c r="X1642" s="211"/>
      <c r="Y1642" s="211"/>
      <c r="Z1642" s="211"/>
    </row>
    <row r="1643" spans="2:26" s="206" customFormat="1" x14ac:dyDescent="0.35">
      <c r="B1643" s="228"/>
      <c r="P1643" s="211"/>
      <c r="Q1643" s="211"/>
      <c r="R1643" s="211"/>
      <c r="S1643" s="211"/>
      <c r="T1643" s="211"/>
      <c r="U1643" s="211"/>
      <c r="V1643" s="211"/>
      <c r="W1643" s="211"/>
      <c r="X1643" s="211"/>
      <c r="Y1643" s="211"/>
      <c r="Z1643" s="211"/>
    </row>
    <row r="1644" spans="2:26" s="206" customFormat="1" x14ac:dyDescent="0.35">
      <c r="B1644" s="228"/>
      <c r="P1644" s="211"/>
      <c r="Q1644" s="211"/>
      <c r="R1644" s="211"/>
      <c r="S1644" s="211"/>
      <c r="T1644" s="211"/>
      <c r="U1644" s="211"/>
      <c r="V1644" s="211"/>
      <c r="W1644" s="211"/>
      <c r="X1644" s="211"/>
      <c r="Y1644" s="211"/>
      <c r="Z1644" s="211"/>
    </row>
    <row r="1645" spans="2:26" s="206" customFormat="1" x14ac:dyDescent="0.35">
      <c r="B1645" s="228"/>
      <c r="P1645" s="211"/>
      <c r="Q1645" s="211"/>
      <c r="R1645" s="211"/>
      <c r="S1645" s="211"/>
      <c r="T1645" s="211"/>
      <c r="U1645" s="211"/>
      <c r="V1645" s="211"/>
      <c r="W1645" s="211"/>
      <c r="X1645" s="211"/>
      <c r="Y1645" s="211"/>
      <c r="Z1645" s="211"/>
    </row>
    <row r="1646" spans="2:26" s="206" customFormat="1" x14ac:dyDescent="0.35">
      <c r="B1646" s="228"/>
      <c r="P1646" s="211"/>
      <c r="Q1646" s="211"/>
      <c r="R1646" s="211"/>
      <c r="S1646" s="211"/>
      <c r="T1646" s="211"/>
      <c r="U1646" s="211"/>
      <c r="V1646" s="211"/>
      <c r="W1646" s="211"/>
      <c r="X1646" s="211"/>
      <c r="Y1646" s="211"/>
      <c r="Z1646" s="211"/>
    </row>
    <row r="1647" spans="2:26" s="206" customFormat="1" x14ac:dyDescent="0.35">
      <c r="B1647" s="228"/>
      <c r="P1647" s="211"/>
      <c r="Q1647" s="211"/>
      <c r="R1647" s="211"/>
      <c r="S1647" s="211"/>
      <c r="T1647" s="211"/>
      <c r="U1647" s="211"/>
      <c r="V1647" s="211"/>
      <c r="W1647" s="211"/>
      <c r="X1647" s="211"/>
      <c r="Y1647" s="211"/>
      <c r="Z1647" s="211"/>
    </row>
    <row r="1648" spans="2:26" s="206" customFormat="1" x14ac:dyDescent="0.35">
      <c r="B1648" s="228"/>
      <c r="P1648" s="211"/>
      <c r="Q1648" s="211"/>
      <c r="R1648" s="211"/>
      <c r="S1648" s="211"/>
      <c r="T1648" s="211"/>
      <c r="U1648" s="211"/>
      <c r="V1648" s="211"/>
      <c r="W1648" s="211"/>
      <c r="X1648" s="211"/>
      <c r="Y1648" s="211"/>
      <c r="Z1648" s="211"/>
    </row>
    <row r="1649" spans="2:26" s="206" customFormat="1" x14ac:dyDescent="0.35">
      <c r="B1649" s="228"/>
      <c r="P1649" s="211"/>
      <c r="Q1649" s="211"/>
      <c r="R1649" s="211"/>
      <c r="S1649" s="211"/>
      <c r="T1649" s="211"/>
      <c r="U1649" s="211"/>
      <c r="V1649" s="211"/>
      <c r="W1649" s="211"/>
      <c r="X1649" s="211"/>
      <c r="Y1649" s="211"/>
      <c r="Z1649" s="211"/>
    </row>
    <row r="1650" spans="2:26" s="206" customFormat="1" x14ac:dyDescent="0.35">
      <c r="B1650" s="228"/>
      <c r="P1650" s="211"/>
      <c r="Q1650" s="211"/>
      <c r="R1650" s="211"/>
      <c r="S1650" s="211"/>
      <c r="T1650" s="211"/>
      <c r="U1650" s="211"/>
      <c r="V1650" s="211"/>
      <c r="W1650" s="211"/>
      <c r="X1650" s="211"/>
      <c r="Y1650" s="211"/>
      <c r="Z1650" s="211"/>
    </row>
    <row r="1651" spans="2:26" s="206" customFormat="1" x14ac:dyDescent="0.35">
      <c r="B1651" s="228"/>
      <c r="P1651" s="211"/>
      <c r="Q1651" s="211"/>
      <c r="R1651" s="211"/>
      <c r="S1651" s="211"/>
      <c r="T1651" s="211"/>
      <c r="U1651" s="211"/>
      <c r="V1651" s="211"/>
      <c r="W1651" s="211"/>
      <c r="X1651" s="211"/>
      <c r="Y1651" s="211"/>
      <c r="Z1651" s="211"/>
    </row>
    <row r="1652" spans="2:26" s="206" customFormat="1" x14ac:dyDescent="0.35">
      <c r="B1652" s="228"/>
      <c r="P1652" s="211"/>
      <c r="Q1652" s="211"/>
      <c r="R1652" s="211"/>
      <c r="S1652" s="211"/>
      <c r="T1652" s="211"/>
      <c r="U1652" s="211"/>
      <c r="V1652" s="211"/>
      <c r="W1652" s="211"/>
      <c r="X1652" s="211"/>
      <c r="Y1652" s="211"/>
      <c r="Z1652" s="211"/>
    </row>
    <row r="1653" spans="2:26" s="206" customFormat="1" x14ac:dyDescent="0.35">
      <c r="B1653" s="228"/>
      <c r="P1653" s="211"/>
      <c r="Q1653" s="211"/>
      <c r="R1653" s="211"/>
      <c r="S1653" s="211"/>
      <c r="T1653" s="211"/>
      <c r="U1653" s="211"/>
      <c r="V1653" s="211"/>
      <c r="W1653" s="211"/>
      <c r="X1653" s="211"/>
      <c r="Y1653" s="211"/>
      <c r="Z1653" s="211"/>
    </row>
    <row r="1654" spans="2:26" s="206" customFormat="1" x14ac:dyDescent="0.35">
      <c r="B1654" s="228"/>
      <c r="P1654" s="211"/>
      <c r="Q1654" s="211"/>
      <c r="R1654" s="211"/>
      <c r="S1654" s="211"/>
      <c r="T1654" s="211"/>
      <c r="U1654" s="211"/>
      <c r="V1654" s="211"/>
      <c r="W1654" s="211"/>
      <c r="X1654" s="211"/>
      <c r="Y1654" s="211"/>
      <c r="Z1654" s="211"/>
    </row>
    <row r="1655" spans="2:26" s="206" customFormat="1" x14ac:dyDescent="0.35">
      <c r="B1655" s="228"/>
      <c r="P1655" s="211"/>
      <c r="Q1655" s="211"/>
      <c r="R1655" s="211"/>
      <c r="S1655" s="211"/>
      <c r="T1655" s="211"/>
      <c r="U1655" s="211"/>
      <c r="V1655" s="211"/>
      <c r="W1655" s="211"/>
      <c r="X1655" s="211"/>
      <c r="Y1655" s="211"/>
      <c r="Z1655" s="211"/>
    </row>
    <row r="1656" spans="2:26" s="206" customFormat="1" x14ac:dyDescent="0.35">
      <c r="B1656" s="228"/>
      <c r="P1656" s="211"/>
      <c r="Q1656" s="211"/>
      <c r="R1656" s="211"/>
      <c r="S1656" s="211"/>
      <c r="T1656" s="211"/>
      <c r="U1656" s="211"/>
      <c r="V1656" s="211"/>
      <c r="W1656" s="211"/>
      <c r="X1656" s="211"/>
      <c r="Y1656" s="211"/>
      <c r="Z1656" s="211"/>
    </row>
    <row r="1657" spans="2:26" s="206" customFormat="1" x14ac:dyDescent="0.35">
      <c r="B1657" s="228"/>
      <c r="P1657" s="211"/>
      <c r="Q1657" s="211"/>
      <c r="R1657" s="211"/>
      <c r="S1657" s="211"/>
      <c r="T1657" s="211"/>
      <c r="U1657" s="211"/>
      <c r="V1657" s="211"/>
      <c r="W1657" s="211"/>
      <c r="X1657" s="211"/>
      <c r="Y1657" s="211"/>
      <c r="Z1657" s="211"/>
    </row>
    <row r="1658" spans="2:26" s="206" customFormat="1" x14ac:dyDescent="0.35">
      <c r="B1658" s="228"/>
      <c r="P1658" s="211"/>
      <c r="Q1658" s="211"/>
      <c r="R1658" s="211"/>
      <c r="S1658" s="211"/>
      <c r="T1658" s="211"/>
      <c r="U1658" s="211"/>
      <c r="V1658" s="211"/>
      <c r="W1658" s="211"/>
      <c r="X1658" s="211"/>
      <c r="Y1658" s="211"/>
      <c r="Z1658" s="211"/>
    </row>
    <row r="1659" spans="2:26" s="206" customFormat="1" x14ac:dyDescent="0.35">
      <c r="B1659" s="228"/>
      <c r="P1659" s="211"/>
      <c r="Q1659" s="211"/>
      <c r="R1659" s="211"/>
      <c r="S1659" s="211"/>
      <c r="T1659" s="211"/>
      <c r="U1659" s="211"/>
      <c r="V1659" s="211"/>
      <c r="W1659" s="211"/>
      <c r="X1659" s="211"/>
      <c r="Y1659" s="211"/>
      <c r="Z1659" s="211"/>
    </row>
    <row r="1660" spans="2:26" s="206" customFormat="1" x14ac:dyDescent="0.35">
      <c r="B1660" s="228"/>
      <c r="P1660" s="211"/>
      <c r="Q1660" s="211"/>
      <c r="R1660" s="211"/>
      <c r="S1660" s="211"/>
      <c r="T1660" s="211"/>
      <c r="U1660" s="211"/>
      <c r="V1660" s="211"/>
      <c r="W1660" s="211"/>
      <c r="X1660" s="211"/>
      <c r="Y1660" s="211"/>
      <c r="Z1660" s="211"/>
    </row>
    <row r="1661" spans="2:26" s="206" customFormat="1" x14ac:dyDescent="0.35">
      <c r="B1661" s="228"/>
      <c r="P1661" s="211"/>
      <c r="Q1661" s="211"/>
      <c r="R1661" s="211"/>
      <c r="S1661" s="211"/>
      <c r="T1661" s="211"/>
      <c r="U1661" s="211"/>
      <c r="V1661" s="211"/>
      <c r="W1661" s="211"/>
      <c r="X1661" s="211"/>
      <c r="Y1661" s="211"/>
      <c r="Z1661" s="211"/>
    </row>
    <row r="1662" spans="2:26" s="206" customFormat="1" x14ac:dyDescent="0.35">
      <c r="B1662" s="228"/>
      <c r="P1662" s="211"/>
      <c r="Q1662" s="211"/>
      <c r="R1662" s="211"/>
      <c r="S1662" s="211"/>
      <c r="T1662" s="211"/>
      <c r="U1662" s="211"/>
      <c r="V1662" s="211"/>
      <c r="W1662" s="211"/>
      <c r="X1662" s="211"/>
      <c r="Y1662" s="211"/>
      <c r="Z1662" s="211"/>
    </row>
    <row r="1663" spans="2:26" s="206" customFormat="1" x14ac:dyDescent="0.35">
      <c r="B1663" s="228"/>
      <c r="P1663" s="211"/>
      <c r="Q1663" s="211"/>
      <c r="R1663" s="211"/>
      <c r="S1663" s="211"/>
      <c r="T1663" s="211"/>
      <c r="U1663" s="211"/>
      <c r="V1663" s="211"/>
      <c r="W1663" s="211"/>
      <c r="X1663" s="211"/>
      <c r="Y1663" s="211"/>
      <c r="Z1663" s="211"/>
    </row>
    <row r="1664" spans="2:26" s="206" customFormat="1" x14ac:dyDescent="0.35">
      <c r="B1664" s="228"/>
      <c r="P1664" s="211"/>
      <c r="Q1664" s="211"/>
      <c r="R1664" s="211"/>
      <c r="S1664" s="211"/>
      <c r="T1664" s="211"/>
      <c r="U1664" s="211"/>
      <c r="V1664" s="211"/>
      <c r="W1664" s="211"/>
      <c r="X1664" s="211"/>
      <c r="Y1664" s="211"/>
      <c r="Z1664" s="211"/>
    </row>
    <row r="1665" spans="2:26" s="206" customFormat="1" x14ac:dyDescent="0.35">
      <c r="B1665" s="228"/>
      <c r="P1665" s="211"/>
      <c r="Q1665" s="211"/>
      <c r="R1665" s="211"/>
      <c r="S1665" s="211"/>
      <c r="T1665" s="211"/>
      <c r="U1665" s="211"/>
      <c r="V1665" s="211"/>
      <c r="W1665" s="211"/>
      <c r="X1665" s="211"/>
      <c r="Y1665" s="211"/>
      <c r="Z1665" s="211"/>
    </row>
    <row r="1666" spans="2:26" s="206" customFormat="1" x14ac:dyDescent="0.35">
      <c r="B1666" s="228"/>
      <c r="P1666" s="211"/>
      <c r="Q1666" s="211"/>
      <c r="R1666" s="211"/>
      <c r="S1666" s="211"/>
      <c r="T1666" s="211"/>
      <c r="U1666" s="211"/>
      <c r="V1666" s="211"/>
      <c r="W1666" s="211"/>
      <c r="X1666" s="211"/>
      <c r="Y1666" s="211"/>
      <c r="Z1666" s="211"/>
    </row>
    <row r="1667" spans="2:26" s="206" customFormat="1" x14ac:dyDescent="0.35">
      <c r="B1667" s="228"/>
      <c r="P1667" s="211"/>
      <c r="Q1667" s="211"/>
      <c r="R1667" s="211"/>
      <c r="S1667" s="211"/>
      <c r="T1667" s="211"/>
      <c r="U1667" s="211"/>
      <c r="V1667" s="211"/>
      <c r="W1667" s="211"/>
      <c r="X1667" s="211"/>
      <c r="Y1667" s="211"/>
      <c r="Z1667" s="211"/>
    </row>
    <row r="1668" spans="2:26" s="206" customFormat="1" x14ac:dyDescent="0.35">
      <c r="B1668" s="228"/>
      <c r="P1668" s="211"/>
      <c r="Q1668" s="211"/>
      <c r="R1668" s="211"/>
      <c r="S1668" s="211"/>
      <c r="T1668" s="211"/>
      <c r="U1668" s="211"/>
      <c r="V1668" s="211"/>
      <c r="W1668" s="211"/>
      <c r="X1668" s="211"/>
      <c r="Y1668" s="211"/>
      <c r="Z1668" s="211"/>
    </row>
    <row r="1669" spans="2:26" s="206" customFormat="1" x14ac:dyDescent="0.35">
      <c r="B1669" s="228"/>
      <c r="P1669" s="211"/>
      <c r="Q1669" s="211"/>
      <c r="R1669" s="211"/>
      <c r="S1669" s="211"/>
      <c r="T1669" s="211"/>
      <c r="U1669" s="211"/>
      <c r="V1669" s="211"/>
      <c r="W1669" s="211"/>
      <c r="X1669" s="211"/>
      <c r="Y1669" s="211"/>
      <c r="Z1669" s="211"/>
    </row>
    <row r="1670" spans="2:26" s="206" customFormat="1" x14ac:dyDescent="0.35">
      <c r="B1670" s="228"/>
      <c r="P1670" s="211"/>
      <c r="Q1670" s="211"/>
      <c r="R1670" s="211"/>
      <c r="S1670" s="211"/>
      <c r="T1670" s="211"/>
      <c r="U1670" s="211"/>
      <c r="V1670" s="211"/>
      <c r="W1670" s="211"/>
      <c r="X1670" s="211"/>
      <c r="Y1670" s="211"/>
      <c r="Z1670" s="211"/>
    </row>
    <row r="1671" spans="2:26" s="206" customFormat="1" x14ac:dyDescent="0.35">
      <c r="B1671" s="228"/>
      <c r="P1671" s="211"/>
      <c r="Q1671" s="211"/>
      <c r="R1671" s="211"/>
      <c r="S1671" s="211"/>
      <c r="T1671" s="211"/>
      <c r="U1671" s="211"/>
      <c r="V1671" s="211"/>
      <c r="W1671" s="211"/>
      <c r="X1671" s="211"/>
      <c r="Y1671" s="211"/>
      <c r="Z1671" s="211"/>
    </row>
    <row r="1672" spans="2:26" s="206" customFormat="1" x14ac:dyDescent="0.35">
      <c r="B1672" s="228"/>
      <c r="P1672" s="211"/>
      <c r="Q1672" s="211"/>
      <c r="R1672" s="211"/>
      <c r="S1672" s="211"/>
      <c r="T1672" s="211"/>
      <c r="U1672" s="211"/>
      <c r="V1672" s="211"/>
      <c r="W1672" s="211"/>
      <c r="X1672" s="211"/>
      <c r="Y1672" s="211"/>
      <c r="Z1672" s="211"/>
    </row>
    <row r="1673" spans="2:26" s="206" customFormat="1" x14ac:dyDescent="0.35">
      <c r="B1673" s="228"/>
      <c r="P1673" s="211"/>
      <c r="Q1673" s="211"/>
      <c r="R1673" s="211"/>
      <c r="S1673" s="211"/>
      <c r="T1673" s="211"/>
      <c r="U1673" s="211"/>
      <c r="V1673" s="211"/>
      <c r="W1673" s="211"/>
      <c r="X1673" s="211"/>
      <c r="Y1673" s="211"/>
      <c r="Z1673" s="211"/>
    </row>
    <row r="1674" spans="2:26" s="206" customFormat="1" x14ac:dyDescent="0.35">
      <c r="B1674" s="228"/>
      <c r="P1674" s="211"/>
      <c r="Q1674" s="211"/>
      <c r="R1674" s="211"/>
      <c r="S1674" s="211"/>
      <c r="T1674" s="211"/>
      <c r="U1674" s="211"/>
      <c r="V1674" s="211"/>
      <c r="W1674" s="211"/>
      <c r="X1674" s="211"/>
      <c r="Y1674" s="211"/>
      <c r="Z1674" s="211"/>
    </row>
    <row r="1675" spans="2:26" s="206" customFormat="1" x14ac:dyDescent="0.35">
      <c r="B1675" s="228"/>
      <c r="P1675" s="211"/>
      <c r="Q1675" s="211"/>
      <c r="R1675" s="211"/>
      <c r="S1675" s="211"/>
      <c r="T1675" s="211"/>
      <c r="U1675" s="211"/>
      <c r="V1675" s="211"/>
      <c r="W1675" s="211"/>
      <c r="X1675" s="211"/>
      <c r="Y1675" s="211"/>
      <c r="Z1675" s="211"/>
    </row>
    <row r="1676" spans="2:26" s="206" customFormat="1" x14ac:dyDescent="0.35">
      <c r="B1676" s="228"/>
      <c r="P1676" s="211"/>
      <c r="Q1676" s="211"/>
      <c r="R1676" s="211"/>
      <c r="S1676" s="211"/>
      <c r="T1676" s="211"/>
      <c r="U1676" s="211"/>
      <c r="V1676" s="211"/>
      <c r="W1676" s="211"/>
      <c r="X1676" s="211"/>
      <c r="Y1676" s="211"/>
      <c r="Z1676" s="211"/>
    </row>
    <row r="1677" spans="2:26" s="206" customFormat="1" x14ac:dyDescent="0.35">
      <c r="B1677" s="228"/>
      <c r="P1677" s="211"/>
      <c r="Q1677" s="211"/>
      <c r="R1677" s="211"/>
      <c r="S1677" s="211"/>
      <c r="T1677" s="211"/>
      <c r="U1677" s="211"/>
      <c r="V1677" s="211"/>
      <c r="W1677" s="211"/>
      <c r="X1677" s="211"/>
      <c r="Y1677" s="211"/>
      <c r="Z1677" s="211"/>
    </row>
    <row r="1678" spans="2:26" s="206" customFormat="1" x14ac:dyDescent="0.35">
      <c r="B1678" s="228"/>
      <c r="P1678" s="211"/>
      <c r="Q1678" s="211"/>
      <c r="R1678" s="211"/>
      <c r="S1678" s="211"/>
      <c r="T1678" s="211"/>
      <c r="U1678" s="211"/>
      <c r="V1678" s="211"/>
      <c r="W1678" s="211"/>
      <c r="X1678" s="211"/>
      <c r="Y1678" s="211"/>
      <c r="Z1678" s="211"/>
    </row>
    <row r="1679" spans="2:26" s="206" customFormat="1" x14ac:dyDescent="0.35">
      <c r="B1679" s="228"/>
      <c r="P1679" s="211"/>
      <c r="Q1679" s="211"/>
      <c r="R1679" s="211"/>
      <c r="S1679" s="211"/>
      <c r="T1679" s="211"/>
      <c r="U1679" s="211"/>
      <c r="V1679" s="211"/>
      <c r="W1679" s="211"/>
      <c r="X1679" s="211"/>
      <c r="Y1679" s="211"/>
      <c r="Z1679" s="211"/>
    </row>
    <row r="1680" spans="2:26" s="206" customFormat="1" x14ac:dyDescent="0.35">
      <c r="B1680" s="228"/>
      <c r="P1680" s="211"/>
      <c r="Q1680" s="211"/>
      <c r="R1680" s="211"/>
      <c r="S1680" s="211"/>
      <c r="T1680" s="211"/>
      <c r="U1680" s="211"/>
      <c r="V1680" s="211"/>
      <c r="W1680" s="211"/>
      <c r="X1680" s="211"/>
      <c r="Y1680" s="211"/>
      <c r="Z1680" s="211"/>
    </row>
    <row r="1681" spans="2:26" s="206" customFormat="1" x14ac:dyDescent="0.35">
      <c r="B1681" s="228"/>
      <c r="P1681" s="211"/>
      <c r="Q1681" s="211"/>
      <c r="R1681" s="211"/>
      <c r="S1681" s="211"/>
      <c r="T1681" s="211"/>
      <c r="U1681" s="211"/>
      <c r="V1681" s="211"/>
      <c r="W1681" s="211"/>
      <c r="X1681" s="211"/>
      <c r="Y1681" s="211"/>
      <c r="Z1681" s="211"/>
    </row>
    <row r="1682" spans="2:26" s="206" customFormat="1" x14ac:dyDescent="0.35">
      <c r="B1682" s="228"/>
      <c r="P1682" s="211"/>
      <c r="Q1682" s="211"/>
      <c r="R1682" s="211"/>
      <c r="S1682" s="211"/>
      <c r="T1682" s="211"/>
      <c r="U1682" s="211"/>
      <c r="V1682" s="211"/>
      <c r="W1682" s="211"/>
      <c r="X1682" s="211"/>
      <c r="Y1682" s="211"/>
      <c r="Z1682" s="211"/>
    </row>
    <row r="1683" spans="2:26" s="206" customFormat="1" x14ac:dyDescent="0.35">
      <c r="B1683" s="228"/>
      <c r="P1683" s="211"/>
      <c r="Q1683" s="211"/>
      <c r="R1683" s="211"/>
      <c r="S1683" s="211"/>
      <c r="T1683" s="211"/>
      <c r="U1683" s="211"/>
      <c r="V1683" s="211"/>
      <c r="W1683" s="211"/>
      <c r="X1683" s="211"/>
      <c r="Y1683" s="211"/>
      <c r="Z1683" s="211"/>
    </row>
    <row r="1684" spans="2:26" s="206" customFormat="1" x14ac:dyDescent="0.35">
      <c r="B1684" s="228"/>
      <c r="P1684" s="211"/>
      <c r="Q1684" s="211"/>
      <c r="R1684" s="211"/>
      <c r="S1684" s="211"/>
      <c r="T1684" s="211"/>
      <c r="U1684" s="211"/>
      <c r="V1684" s="211"/>
      <c r="W1684" s="211"/>
      <c r="X1684" s="211"/>
      <c r="Y1684" s="211"/>
      <c r="Z1684" s="211"/>
    </row>
    <row r="1685" spans="2:26" s="206" customFormat="1" x14ac:dyDescent="0.35">
      <c r="B1685" s="228"/>
      <c r="P1685" s="211"/>
      <c r="Q1685" s="211"/>
      <c r="R1685" s="211"/>
      <c r="S1685" s="211"/>
      <c r="T1685" s="211"/>
      <c r="U1685" s="211"/>
      <c r="V1685" s="211"/>
      <c r="W1685" s="211"/>
      <c r="X1685" s="211"/>
      <c r="Y1685" s="211"/>
      <c r="Z1685" s="211"/>
    </row>
    <row r="1686" spans="2:26" s="206" customFormat="1" x14ac:dyDescent="0.35">
      <c r="B1686" s="228"/>
      <c r="P1686" s="211"/>
      <c r="Q1686" s="211"/>
      <c r="R1686" s="211"/>
      <c r="S1686" s="211"/>
      <c r="T1686" s="211"/>
      <c r="U1686" s="211"/>
      <c r="V1686" s="211"/>
      <c r="W1686" s="211"/>
      <c r="X1686" s="211"/>
      <c r="Y1686" s="211"/>
      <c r="Z1686" s="211"/>
    </row>
    <row r="1687" spans="2:26" s="206" customFormat="1" x14ac:dyDescent="0.35">
      <c r="B1687" s="228"/>
      <c r="P1687" s="211"/>
      <c r="Q1687" s="211"/>
      <c r="R1687" s="211"/>
      <c r="S1687" s="211"/>
      <c r="T1687" s="211"/>
      <c r="U1687" s="211"/>
      <c r="V1687" s="211"/>
      <c r="W1687" s="211"/>
      <c r="X1687" s="211"/>
      <c r="Y1687" s="211"/>
      <c r="Z1687" s="211"/>
    </row>
    <row r="1688" spans="2:26" s="206" customFormat="1" x14ac:dyDescent="0.35">
      <c r="B1688" s="228"/>
      <c r="P1688" s="211"/>
      <c r="Q1688" s="211"/>
      <c r="R1688" s="211"/>
      <c r="S1688" s="211"/>
      <c r="T1688" s="211"/>
      <c r="U1688" s="211"/>
      <c r="V1688" s="211"/>
      <c r="W1688" s="211"/>
      <c r="X1688" s="211"/>
      <c r="Y1688" s="211"/>
      <c r="Z1688" s="211"/>
    </row>
    <row r="1689" spans="2:26" s="206" customFormat="1" x14ac:dyDescent="0.35">
      <c r="B1689" s="228"/>
      <c r="P1689" s="211"/>
      <c r="Q1689" s="211"/>
      <c r="R1689" s="211"/>
      <c r="S1689" s="211"/>
      <c r="T1689" s="211"/>
      <c r="U1689" s="211"/>
      <c r="V1689" s="211"/>
      <c r="W1689" s="211"/>
      <c r="X1689" s="211"/>
      <c r="Y1689" s="211"/>
      <c r="Z1689" s="211"/>
    </row>
    <row r="1690" spans="2:26" s="206" customFormat="1" x14ac:dyDescent="0.35">
      <c r="B1690" s="228"/>
      <c r="P1690" s="211"/>
      <c r="Q1690" s="211"/>
      <c r="R1690" s="211"/>
      <c r="S1690" s="211"/>
      <c r="T1690" s="211"/>
      <c r="U1690" s="211"/>
      <c r="V1690" s="211"/>
      <c r="W1690" s="211"/>
      <c r="X1690" s="211"/>
      <c r="Y1690" s="211"/>
      <c r="Z1690" s="211"/>
    </row>
    <row r="1691" spans="2:26" s="206" customFormat="1" x14ac:dyDescent="0.35">
      <c r="B1691" s="228"/>
      <c r="P1691" s="211"/>
      <c r="Q1691" s="211"/>
      <c r="R1691" s="211"/>
      <c r="S1691" s="211"/>
      <c r="T1691" s="211"/>
      <c r="U1691" s="211"/>
      <c r="V1691" s="211"/>
      <c r="W1691" s="211"/>
      <c r="X1691" s="211"/>
      <c r="Y1691" s="211"/>
      <c r="Z1691" s="211"/>
    </row>
    <row r="1692" spans="2:26" s="206" customFormat="1" x14ac:dyDescent="0.35">
      <c r="B1692" s="228"/>
      <c r="P1692" s="211"/>
      <c r="Q1692" s="211"/>
      <c r="R1692" s="211"/>
      <c r="S1692" s="211"/>
      <c r="T1692" s="211"/>
      <c r="U1692" s="211"/>
      <c r="V1692" s="211"/>
      <c r="W1692" s="211"/>
      <c r="X1692" s="211"/>
      <c r="Y1692" s="211"/>
      <c r="Z1692" s="211"/>
    </row>
    <row r="1693" spans="2:26" s="206" customFormat="1" x14ac:dyDescent="0.35">
      <c r="B1693" s="228"/>
      <c r="P1693" s="211"/>
      <c r="Q1693" s="211"/>
      <c r="R1693" s="211"/>
      <c r="S1693" s="211"/>
      <c r="T1693" s="211"/>
      <c r="U1693" s="211"/>
      <c r="V1693" s="211"/>
      <c r="W1693" s="211"/>
      <c r="X1693" s="211"/>
      <c r="Y1693" s="211"/>
      <c r="Z1693" s="211"/>
    </row>
    <row r="1694" spans="2:26" s="206" customFormat="1" x14ac:dyDescent="0.35">
      <c r="B1694" s="228"/>
      <c r="P1694" s="211"/>
      <c r="Q1694" s="211"/>
      <c r="R1694" s="211"/>
      <c r="S1694" s="211"/>
      <c r="T1694" s="211"/>
      <c r="U1694" s="211"/>
      <c r="V1694" s="211"/>
      <c r="W1694" s="211"/>
      <c r="X1694" s="211"/>
      <c r="Y1694" s="211"/>
      <c r="Z1694" s="211"/>
    </row>
    <row r="1695" spans="2:26" s="206" customFormat="1" x14ac:dyDescent="0.35">
      <c r="B1695" s="228"/>
      <c r="P1695" s="211"/>
      <c r="Q1695" s="211"/>
      <c r="R1695" s="211"/>
      <c r="S1695" s="211"/>
      <c r="T1695" s="211"/>
      <c r="U1695" s="211"/>
      <c r="V1695" s="211"/>
      <c r="W1695" s="211"/>
      <c r="X1695" s="211"/>
      <c r="Y1695" s="211"/>
      <c r="Z1695" s="211"/>
    </row>
    <row r="1696" spans="2:26" s="206" customFormat="1" x14ac:dyDescent="0.35">
      <c r="B1696" s="228"/>
      <c r="P1696" s="211"/>
      <c r="Q1696" s="211"/>
      <c r="R1696" s="211"/>
      <c r="S1696" s="211"/>
      <c r="T1696" s="211"/>
      <c r="U1696" s="211"/>
      <c r="V1696" s="211"/>
      <c r="W1696" s="211"/>
      <c r="X1696" s="211"/>
      <c r="Y1696" s="211"/>
      <c r="Z1696" s="211"/>
    </row>
    <row r="1697" spans="2:26" s="206" customFormat="1" x14ac:dyDescent="0.35">
      <c r="B1697" s="228"/>
      <c r="P1697" s="211"/>
      <c r="Q1697" s="211"/>
      <c r="R1697" s="211"/>
      <c r="S1697" s="211"/>
      <c r="T1697" s="211"/>
      <c r="U1697" s="211"/>
      <c r="V1697" s="211"/>
      <c r="W1697" s="211"/>
      <c r="X1697" s="211"/>
      <c r="Y1697" s="211"/>
      <c r="Z1697" s="211"/>
    </row>
    <row r="1698" spans="2:26" s="206" customFormat="1" x14ac:dyDescent="0.35">
      <c r="B1698" s="228"/>
      <c r="P1698" s="211"/>
      <c r="Q1698" s="211"/>
      <c r="R1698" s="211"/>
      <c r="S1698" s="211"/>
      <c r="T1698" s="211"/>
      <c r="U1698" s="211"/>
      <c r="V1698" s="211"/>
      <c r="W1698" s="211"/>
      <c r="X1698" s="211"/>
      <c r="Y1698" s="211"/>
      <c r="Z1698" s="211"/>
    </row>
    <row r="1699" spans="2:26" s="206" customFormat="1" x14ac:dyDescent="0.35">
      <c r="B1699" s="228"/>
      <c r="P1699" s="211"/>
      <c r="Q1699" s="211"/>
      <c r="R1699" s="211"/>
      <c r="S1699" s="211"/>
      <c r="T1699" s="211"/>
      <c r="U1699" s="211"/>
      <c r="V1699" s="211"/>
      <c r="W1699" s="211"/>
      <c r="X1699" s="211"/>
      <c r="Y1699" s="211"/>
      <c r="Z1699" s="211"/>
    </row>
    <row r="1700" spans="2:26" s="206" customFormat="1" x14ac:dyDescent="0.35">
      <c r="B1700" s="228"/>
      <c r="P1700" s="211"/>
      <c r="Q1700" s="211"/>
      <c r="R1700" s="211"/>
      <c r="S1700" s="211"/>
      <c r="T1700" s="211"/>
      <c r="U1700" s="211"/>
      <c r="V1700" s="211"/>
      <c r="W1700" s="211"/>
      <c r="X1700" s="211"/>
      <c r="Y1700" s="211"/>
      <c r="Z1700" s="211"/>
    </row>
    <row r="1701" spans="2:26" s="206" customFormat="1" x14ac:dyDescent="0.35">
      <c r="B1701" s="228"/>
      <c r="P1701" s="211"/>
      <c r="Q1701" s="211"/>
      <c r="R1701" s="211"/>
      <c r="S1701" s="211"/>
      <c r="T1701" s="211"/>
      <c r="U1701" s="211"/>
      <c r="V1701" s="211"/>
      <c r="W1701" s="211"/>
      <c r="X1701" s="211"/>
      <c r="Y1701" s="211"/>
      <c r="Z1701" s="211"/>
    </row>
    <row r="1702" spans="2:26" s="206" customFormat="1" x14ac:dyDescent="0.35">
      <c r="B1702" s="228"/>
      <c r="P1702" s="211"/>
      <c r="Q1702" s="211"/>
      <c r="R1702" s="211"/>
      <c r="S1702" s="211"/>
      <c r="T1702" s="211"/>
      <c r="U1702" s="211"/>
      <c r="V1702" s="211"/>
      <c r="W1702" s="211"/>
      <c r="X1702" s="211"/>
      <c r="Y1702" s="211"/>
      <c r="Z1702" s="211"/>
    </row>
    <row r="1703" spans="2:26" s="206" customFormat="1" x14ac:dyDescent="0.35">
      <c r="B1703" s="228"/>
      <c r="P1703" s="211"/>
      <c r="Q1703" s="211"/>
      <c r="R1703" s="211"/>
      <c r="S1703" s="211"/>
      <c r="T1703" s="211"/>
      <c r="U1703" s="211"/>
      <c r="V1703" s="211"/>
      <c r="W1703" s="211"/>
      <c r="X1703" s="211"/>
      <c r="Y1703" s="211"/>
      <c r="Z1703" s="211"/>
    </row>
    <row r="1704" spans="2:26" s="206" customFormat="1" x14ac:dyDescent="0.35">
      <c r="B1704" s="228"/>
      <c r="P1704" s="211"/>
      <c r="Q1704" s="211"/>
      <c r="R1704" s="211"/>
      <c r="S1704" s="211"/>
      <c r="T1704" s="211"/>
      <c r="U1704" s="211"/>
      <c r="V1704" s="211"/>
      <c r="W1704" s="211"/>
      <c r="X1704" s="211"/>
      <c r="Y1704" s="211"/>
      <c r="Z1704" s="211"/>
    </row>
    <row r="1705" spans="2:26" s="206" customFormat="1" x14ac:dyDescent="0.35">
      <c r="B1705" s="228"/>
      <c r="P1705" s="211"/>
      <c r="Q1705" s="211"/>
      <c r="R1705" s="211"/>
      <c r="S1705" s="211"/>
      <c r="T1705" s="211"/>
      <c r="U1705" s="211"/>
      <c r="V1705" s="211"/>
      <c r="W1705" s="211"/>
      <c r="X1705" s="211"/>
      <c r="Y1705" s="211"/>
      <c r="Z1705" s="211"/>
    </row>
    <row r="1706" spans="2:26" s="206" customFormat="1" x14ac:dyDescent="0.35">
      <c r="B1706" s="228"/>
      <c r="P1706" s="211"/>
      <c r="Q1706" s="211"/>
      <c r="R1706" s="211"/>
      <c r="S1706" s="211"/>
      <c r="T1706" s="211"/>
      <c r="U1706" s="211"/>
      <c r="V1706" s="211"/>
      <c r="W1706" s="211"/>
      <c r="X1706" s="211"/>
      <c r="Y1706" s="211"/>
      <c r="Z1706" s="211"/>
    </row>
    <row r="1707" spans="2:26" s="206" customFormat="1" x14ac:dyDescent="0.35">
      <c r="B1707" s="228"/>
      <c r="P1707" s="211"/>
      <c r="Q1707" s="211"/>
      <c r="R1707" s="211"/>
      <c r="S1707" s="211"/>
      <c r="T1707" s="211"/>
      <c r="U1707" s="211"/>
      <c r="V1707" s="211"/>
      <c r="W1707" s="211"/>
      <c r="X1707" s="211"/>
      <c r="Y1707" s="211"/>
      <c r="Z1707" s="211"/>
    </row>
    <row r="1708" spans="2:26" s="206" customFormat="1" x14ac:dyDescent="0.35">
      <c r="B1708" s="228"/>
      <c r="P1708" s="211"/>
      <c r="Q1708" s="211"/>
      <c r="R1708" s="211"/>
      <c r="S1708" s="211"/>
      <c r="T1708" s="211"/>
      <c r="U1708" s="211"/>
      <c r="V1708" s="211"/>
      <c r="W1708" s="211"/>
      <c r="X1708" s="211"/>
      <c r="Y1708" s="211"/>
      <c r="Z1708" s="211"/>
    </row>
    <row r="1709" spans="2:26" s="206" customFormat="1" x14ac:dyDescent="0.35">
      <c r="B1709" s="228"/>
      <c r="P1709" s="211"/>
      <c r="Q1709" s="211"/>
      <c r="R1709" s="211"/>
      <c r="S1709" s="211"/>
      <c r="T1709" s="211"/>
      <c r="U1709" s="211"/>
      <c r="V1709" s="211"/>
      <c r="W1709" s="211"/>
      <c r="X1709" s="211"/>
      <c r="Y1709" s="211"/>
      <c r="Z1709" s="211"/>
    </row>
    <row r="1710" spans="2:26" s="206" customFormat="1" x14ac:dyDescent="0.35">
      <c r="B1710" s="228"/>
      <c r="P1710" s="211"/>
      <c r="Q1710" s="211"/>
      <c r="R1710" s="211"/>
      <c r="S1710" s="211"/>
      <c r="T1710" s="211"/>
      <c r="U1710" s="211"/>
      <c r="V1710" s="211"/>
      <c r="W1710" s="211"/>
      <c r="X1710" s="211"/>
      <c r="Y1710" s="211"/>
      <c r="Z1710" s="211"/>
    </row>
    <row r="1711" spans="2:26" s="206" customFormat="1" x14ac:dyDescent="0.35">
      <c r="B1711" s="228"/>
      <c r="P1711" s="211"/>
      <c r="Q1711" s="211"/>
      <c r="R1711" s="211"/>
      <c r="S1711" s="211"/>
      <c r="T1711" s="211"/>
      <c r="U1711" s="211"/>
      <c r="V1711" s="211"/>
      <c r="W1711" s="211"/>
      <c r="X1711" s="211"/>
      <c r="Y1711" s="211"/>
      <c r="Z1711" s="211"/>
    </row>
    <row r="1712" spans="2:26" s="206" customFormat="1" x14ac:dyDescent="0.35">
      <c r="B1712" s="228"/>
      <c r="P1712" s="211"/>
      <c r="Q1712" s="211"/>
      <c r="R1712" s="211"/>
      <c r="S1712" s="211"/>
      <c r="T1712" s="211"/>
      <c r="U1712" s="211"/>
      <c r="V1712" s="211"/>
      <c r="W1712" s="211"/>
      <c r="X1712" s="211"/>
      <c r="Y1712" s="211"/>
      <c r="Z1712" s="211"/>
    </row>
    <row r="1713" spans="2:26" s="206" customFormat="1" x14ac:dyDescent="0.35">
      <c r="B1713" s="228"/>
      <c r="P1713" s="211"/>
      <c r="Q1713" s="211"/>
      <c r="R1713" s="211"/>
      <c r="S1713" s="211"/>
      <c r="T1713" s="211"/>
      <c r="U1713" s="211"/>
      <c r="V1713" s="211"/>
      <c r="W1713" s="211"/>
      <c r="X1713" s="211"/>
      <c r="Y1713" s="211"/>
      <c r="Z1713" s="211"/>
    </row>
    <row r="1714" spans="2:26" s="206" customFormat="1" x14ac:dyDescent="0.35">
      <c r="B1714" s="228"/>
      <c r="P1714" s="211"/>
      <c r="Q1714" s="211"/>
      <c r="R1714" s="211"/>
      <c r="S1714" s="211"/>
      <c r="T1714" s="211"/>
      <c r="U1714" s="211"/>
      <c r="V1714" s="211"/>
      <c r="W1714" s="211"/>
      <c r="X1714" s="211"/>
      <c r="Y1714" s="211"/>
      <c r="Z1714" s="211"/>
    </row>
    <row r="1715" spans="2:26" s="206" customFormat="1" x14ac:dyDescent="0.35">
      <c r="B1715" s="228"/>
      <c r="P1715" s="211"/>
      <c r="Q1715" s="211"/>
      <c r="R1715" s="211"/>
      <c r="S1715" s="211"/>
      <c r="T1715" s="211"/>
      <c r="U1715" s="211"/>
      <c r="V1715" s="211"/>
      <c r="W1715" s="211"/>
      <c r="X1715" s="211"/>
      <c r="Y1715" s="211"/>
      <c r="Z1715" s="211"/>
    </row>
    <row r="1716" spans="2:26" s="206" customFormat="1" x14ac:dyDescent="0.35">
      <c r="B1716" s="228"/>
      <c r="P1716" s="211"/>
      <c r="Q1716" s="211"/>
      <c r="R1716" s="211"/>
      <c r="S1716" s="211"/>
      <c r="T1716" s="211"/>
      <c r="U1716" s="211"/>
      <c r="V1716" s="211"/>
      <c r="W1716" s="211"/>
      <c r="X1716" s="211"/>
      <c r="Y1716" s="211"/>
      <c r="Z1716" s="211"/>
    </row>
    <row r="1717" spans="2:26" s="206" customFormat="1" x14ac:dyDescent="0.35">
      <c r="B1717" s="228"/>
      <c r="P1717" s="211"/>
      <c r="Q1717" s="211"/>
      <c r="R1717" s="211"/>
      <c r="S1717" s="211"/>
      <c r="T1717" s="211"/>
      <c r="U1717" s="211"/>
      <c r="V1717" s="211"/>
      <c r="W1717" s="211"/>
      <c r="X1717" s="211"/>
      <c r="Y1717" s="211"/>
      <c r="Z1717" s="211"/>
    </row>
    <row r="1718" spans="2:26" s="206" customFormat="1" x14ac:dyDescent="0.35">
      <c r="B1718" s="228"/>
      <c r="P1718" s="211"/>
      <c r="Q1718" s="211"/>
      <c r="R1718" s="211"/>
      <c r="S1718" s="211"/>
      <c r="T1718" s="211"/>
      <c r="U1718" s="211"/>
      <c r="V1718" s="211"/>
      <c r="W1718" s="211"/>
      <c r="X1718" s="211"/>
      <c r="Y1718" s="211"/>
      <c r="Z1718" s="211"/>
    </row>
    <row r="1719" spans="2:26" s="206" customFormat="1" x14ac:dyDescent="0.35">
      <c r="B1719" s="228"/>
      <c r="P1719" s="211"/>
      <c r="Q1719" s="211"/>
      <c r="R1719" s="211"/>
      <c r="S1719" s="211"/>
      <c r="T1719" s="211"/>
      <c r="U1719" s="211"/>
      <c r="V1719" s="211"/>
      <c r="W1719" s="211"/>
      <c r="X1719" s="211"/>
      <c r="Y1719" s="211"/>
      <c r="Z1719" s="211"/>
    </row>
    <row r="1720" spans="2:26" s="206" customFormat="1" x14ac:dyDescent="0.35">
      <c r="B1720" s="228"/>
      <c r="P1720" s="211"/>
      <c r="Q1720" s="211"/>
      <c r="R1720" s="211"/>
      <c r="S1720" s="211"/>
      <c r="T1720" s="211"/>
      <c r="U1720" s="211"/>
      <c r="V1720" s="211"/>
      <c r="W1720" s="211"/>
      <c r="X1720" s="211"/>
      <c r="Y1720" s="211"/>
      <c r="Z1720" s="211"/>
    </row>
    <row r="1721" spans="2:26" s="206" customFormat="1" x14ac:dyDescent="0.35">
      <c r="B1721" s="228"/>
      <c r="P1721" s="211"/>
      <c r="Q1721" s="211"/>
      <c r="R1721" s="211"/>
      <c r="S1721" s="211"/>
      <c r="T1721" s="211"/>
      <c r="U1721" s="211"/>
      <c r="V1721" s="211"/>
      <c r="W1721" s="211"/>
      <c r="X1721" s="211"/>
      <c r="Y1721" s="211"/>
      <c r="Z1721" s="211"/>
    </row>
    <row r="1722" spans="2:26" s="206" customFormat="1" x14ac:dyDescent="0.35">
      <c r="B1722" s="228"/>
      <c r="P1722" s="211"/>
      <c r="Q1722" s="211"/>
      <c r="R1722" s="211"/>
      <c r="S1722" s="211"/>
      <c r="T1722" s="211"/>
      <c r="U1722" s="211"/>
      <c r="V1722" s="211"/>
      <c r="W1722" s="211"/>
      <c r="X1722" s="211"/>
      <c r="Y1722" s="211"/>
      <c r="Z1722" s="211"/>
    </row>
    <row r="1723" spans="2:26" s="206" customFormat="1" x14ac:dyDescent="0.35">
      <c r="B1723" s="228"/>
      <c r="P1723" s="211"/>
      <c r="Q1723" s="211"/>
      <c r="R1723" s="211"/>
      <c r="S1723" s="211"/>
      <c r="T1723" s="211"/>
      <c r="U1723" s="211"/>
      <c r="V1723" s="211"/>
      <c r="W1723" s="211"/>
      <c r="X1723" s="211"/>
      <c r="Y1723" s="211"/>
      <c r="Z1723" s="211"/>
    </row>
    <row r="1724" spans="2:26" s="206" customFormat="1" x14ac:dyDescent="0.35">
      <c r="B1724" s="228"/>
      <c r="P1724" s="211"/>
      <c r="Q1724" s="211"/>
      <c r="R1724" s="211"/>
      <c r="S1724" s="211"/>
      <c r="T1724" s="211"/>
      <c r="U1724" s="211"/>
      <c r="V1724" s="211"/>
      <c r="W1724" s="211"/>
      <c r="X1724" s="211"/>
      <c r="Y1724" s="211"/>
      <c r="Z1724" s="211"/>
    </row>
    <row r="1725" spans="2:26" s="206" customFormat="1" x14ac:dyDescent="0.35">
      <c r="B1725" s="228"/>
      <c r="P1725" s="211"/>
      <c r="Q1725" s="211"/>
      <c r="R1725" s="211"/>
      <c r="S1725" s="211"/>
      <c r="T1725" s="211"/>
      <c r="U1725" s="211"/>
      <c r="V1725" s="211"/>
      <c r="W1725" s="211"/>
      <c r="X1725" s="211"/>
      <c r="Y1725" s="211"/>
      <c r="Z1725" s="211"/>
    </row>
    <row r="1726" spans="2:26" s="206" customFormat="1" x14ac:dyDescent="0.35">
      <c r="B1726" s="228"/>
      <c r="P1726" s="211"/>
      <c r="Q1726" s="211"/>
      <c r="R1726" s="211"/>
      <c r="S1726" s="211"/>
      <c r="T1726" s="211"/>
      <c r="U1726" s="211"/>
      <c r="V1726" s="211"/>
      <c r="W1726" s="211"/>
      <c r="X1726" s="211"/>
      <c r="Y1726" s="211"/>
      <c r="Z1726" s="211"/>
    </row>
    <row r="1727" spans="2:26" s="206" customFormat="1" x14ac:dyDescent="0.35">
      <c r="B1727" s="228"/>
      <c r="P1727" s="211"/>
      <c r="Q1727" s="211"/>
      <c r="R1727" s="211"/>
      <c r="S1727" s="211"/>
      <c r="T1727" s="211"/>
      <c r="U1727" s="211"/>
      <c r="V1727" s="211"/>
      <c r="W1727" s="211"/>
      <c r="X1727" s="211"/>
      <c r="Y1727" s="211"/>
      <c r="Z1727" s="211"/>
    </row>
    <row r="1728" spans="2:26" s="206" customFormat="1" x14ac:dyDescent="0.35">
      <c r="B1728" s="228"/>
      <c r="P1728" s="211"/>
      <c r="Q1728" s="211"/>
      <c r="R1728" s="211"/>
      <c r="S1728" s="211"/>
      <c r="T1728" s="211"/>
      <c r="U1728" s="211"/>
      <c r="V1728" s="211"/>
      <c r="W1728" s="211"/>
      <c r="X1728" s="211"/>
      <c r="Y1728" s="211"/>
      <c r="Z1728" s="211"/>
    </row>
    <row r="1729" spans="2:26" s="206" customFormat="1" x14ac:dyDescent="0.35">
      <c r="B1729" s="228"/>
      <c r="P1729" s="211"/>
      <c r="Q1729" s="211"/>
      <c r="R1729" s="211"/>
      <c r="S1729" s="211"/>
      <c r="T1729" s="211"/>
      <c r="U1729" s="211"/>
      <c r="V1729" s="211"/>
      <c r="W1729" s="211"/>
      <c r="X1729" s="211"/>
      <c r="Y1729" s="211"/>
      <c r="Z1729" s="211"/>
    </row>
    <row r="1730" spans="2:26" s="206" customFormat="1" x14ac:dyDescent="0.35">
      <c r="B1730" s="228"/>
      <c r="P1730" s="211"/>
      <c r="Q1730" s="211"/>
      <c r="R1730" s="211"/>
      <c r="S1730" s="211"/>
      <c r="T1730" s="211"/>
      <c r="U1730" s="211"/>
      <c r="V1730" s="211"/>
      <c r="W1730" s="211"/>
      <c r="X1730" s="211"/>
      <c r="Y1730" s="211"/>
      <c r="Z1730" s="211"/>
    </row>
    <row r="1731" spans="2:26" s="206" customFormat="1" x14ac:dyDescent="0.35">
      <c r="B1731" s="228"/>
      <c r="P1731" s="211"/>
      <c r="Q1731" s="211"/>
      <c r="R1731" s="211"/>
      <c r="S1731" s="211"/>
      <c r="T1731" s="211"/>
      <c r="U1731" s="211"/>
      <c r="V1731" s="211"/>
      <c r="W1731" s="211"/>
      <c r="X1731" s="211"/>
      <c r="Y1731" s="211"/>
      <c r="Z1731" s="211"/>
    </row>
    <row r="1732" spans="2:26" s="206" customFormat="1" x14ac:dyDescent="0.35">
      <c r="B1732" s="228"/>
      <c r="P1732" s="211"/>
      <c r="Q1732" s="211"/>
      <c r="R1732" s="211"/>
      <c r="S1732" s="211"/>
      <c r="T1732" s="211"/>
      <c r="U1732" s="211"/>
      <c r="V1732" s="211"/>
      <c r="W1732" s="211"/>
      <c r="X1732" s="211"/>
      <c r="Y1732" s="211"/>
      <c r="Z1732" s="211"/>
    </row>
    <row r="1733" spans="2:26" s="206" customFormat="1" x14ac:dyDescent="0.35">
      <c r="B1733" s="228"/>
      <c r="P1733" s="211"/>
      <c r="Q1733" s="211"/>
      <c r="R1733" s="211"/>
      <c r="S1733" s="211"/>
      <c r="T1733" s="211"/>
      <c r="U1733" s="211"/>
      <c r="V1733" s="211"/>
      <c r="W1733" s="211"/>
      <c r="X1733" s="211"/>
      <c r="Y1733" s="211"/>
      <c r="Z1733" s="211"/>
    </row>
    <row r="1734" spans="2:26" s="206" customFormat="1" x14ac:dyDescent="0.35">
      <c r="B1734" s="228"/>
      <c r="P1734" s="211"/>
      <c r="Q1734" s="211"/>
      <c r="R1734" s="211"/>
      <c r="S1734" s="211"/>
      <c r="T1734" s="211"/>
      <c r="U1734" s="211"/>
      <c r="V1734" s="211"/>
      <c r="W1734" s="211"/>
      <c r="X1734" s="211"/>
      <c r="Y1734" s="211"/>
      <c r="Z1734" s="211"/>
    </row>
    <row r="1735" spans="2:26" s="206" customFormat="1" x14ac:dyDescent="0.35">
      <c r="B1735" s="228"/>
      <c r="P1735" s="211"/>
      <c r="Q1735" s="211"/>
      <c r="R1735" s="211"/>
      <c r="S1735" s="211"/>
      <c r="T1735" s="211"/>
      <c r="U1735" s="211"/>
      <c r="V1735" s="211"/>
      <c r="W1735" s="211"/>
      <c r="X1735" s="211"/>
      <c r="Y1735" s="211"/>
      <c r="Z1735" s="211"/>
    </row>
    <row r="1736" spans="2:26" s="206" customFormat="1" x14ac:dyDescent="0.35">
      <c r="B1736" s="228"/>
      <c r="P1736" s="211"/>
      <c r="Q1736" s="211"/>
      <c r="R1736" s="211"/>
      <c r="S1736" s="211"/>
      <c r="T1736" s="211"/>
      <c r="U1736" s="211"/>
      <c r="V1736" s="211"/>
      <c r="W1736" s="211"/>
      <c r="X1736" s="211"/>
      <c r="Y1736" s="211"/>
      <c r="Z1736" s="211"/>
    </row>
    <row r="1737" spans="2:26" s="206" customFormat="1" x14ac:dyDescent="0.35">
      <c r="B1737" s="228"/>
      <c r="P1737" s="211"/>
      <c r="Q1737" s="211"/>
      <c r="R1737" s="211"/>
      <c r="S1737" s="211"/>
      <c r="T1737" s="211"/>
      <c r="U1737" s="211"/>
      <c r="V1737" s="211"/>
      <c r="W1737" s="211"/>
      <c r="X1737" s="211"/>
      <c r="Y1737" s="211"/>
      <c r="Z1737" s="211"/>
    </row>
    <row r="1738" spans="2:26" s="206" customFormat="1" x14ac:dyDescent="0.35">
      <c r="B1738" s="228"/>
      <c r="P1738" s="211"/>
      <c r="Q1738" s="211"/>
      <c r="R1738" s="211"/>
      <c r="S1738" s="211"/>
      <c r="T1738" s="211"/>
      <c r="U1738" s="211"/>
      <c r="V1738" s="211"/>
      <c r="W1738" s="211"/>
      <c r="X1738" s="211"/>
      <c r="Y1738" s="211"/>
      <c r="Z1738" s="211"/>
    </row>
    <row r="1739" spans="2:26" s="206" customFormat="1" x14ac:dyDescent="0.35">
      <c r="B1739" s="228"/>
      <c r="P1739" s="211"/>
      <c r="Q1739" s="211"/>
      <c r="R1739" s="211"/>
      <c r="S1739" s="211"/>
      <c r="T1739" s="211"/>
      <c r="U1739" s="211"/>
      <c r="V1739" s="211"/>
      <c r="W1739" s="211"/>
      <c r="X1739" s="211"/>
      <c r="Y1739" s="211"/>
      <c r="Z1739" s="211"/>
    </row>
    <row r="1740" spans="2:26" s="206" customFormat="1" x14ac:dyDescent="0.35">
      <c r="B1740" s="228"/>
      <c r="P1740" s="211"/>
      <c r="Q1740" s="211"/>
      <c r="R1740" s="211"/>
      <c r="S1740" s="211"/>
      <c r="T1740" s="211"/>
      <c r="U1740" s="211"/>
      <c r="V1740" s="211"/>
      <c r="W1740" s="211"/>
      <c r="X1740" s="211"/>
      <c r="Y1740" s="211"/>
      <c r="Z1740" s="211"/>
    </row>
    <row r="1741" spans="2:26" s="206" customFormat="1" x14ac:dyDescent="0.35">
      <c r="B1741" s="228"/>
      <c r="P1741" s="211"/>
      <c r="Q1741" s="211"/>
      <c r="R1741" s="211"/>
      <c r="S1741" s="211"/>
      <c r="T1741" s="211"/>
      <c r="U1741" s="211"/>
      <c r="V1741" s="211"/>
      <c r="W1741" s="211"/>
      <c r="X1741" s="211"/>
      <c r="Y1741" s="211"/>
      <c r="Z1741" s="211"/>
    </row>
    <row r="1742" spans="2:26" s="206" customFormat="1" x14ac:dyDescent="0.35">
      <c r="B1742" s="228"/>
      <c r="P1742" s="211"/>
      <c r="Q1742" s="211"/>
      <c r="R1742" s="211"/>
      <c r="S1742" s="211"/>
      <c r="T1742" s="211"/>
      <c r="U1742" s="211"/>
      <c r="V1742" s="211"/>
      <c r="W1742" s="211"/>
      <c r="X1742" s="211"/>
      <c r="Y1742" s="211"/>
      <c r="Z1742" s="211"/>
    </row>
    <row r="1743" spans="2:26" s="206" customFormat="1" x14ac:dyDescent="0.35">
      <c r="B1743" s="228"/>
      <c r="P1743" s="211"/>
      <c r="Q1743" s="211"/>
      <c r="R1743" s="211"/>
      <c r="S1743" s="211"/>
      <c r="T1743" s="211"/>
      <c r="U1743" s="211"/>
      <c r="V1743" s="211"/>
      <c r="W1743" s="211"/>
      <c r="X1743" s="211"/>
      <c r="Y1743" s="211"/>
      <c r="Z1743" s="211"/>
    </row>
    <row r="1744" spans="2:26" s="206" customFormat="1" x14ac:dyDescent="0.35">
      <c r="B1744" s="228"/>
      <c r="P1744" s="211"/>
      <c r="Q1744" s="211"/>
      <c r="R1744" s="211"/>
      <c r="S1744" s="211"/>
      <c r="T1744" s="211"/>
      <c r="U1744" s="211"/>
      <c r="V1744" s="211"/>
      <c r="W1744" s="211"/>
      <c r="X1744" s="211"/>
      <c r="Y1744" s="211"/>
      <c r="Z1744" s="211"/>
    </row>
    <row r="1745" spans="2:26" s="206" customFormat="1" x14ac:dyDescent="0.35">
      <c r="B1745" s="228"/>
      <c r="P1745" s="211"/>
      <c r="Q1745" s="211"/>
      <c r="R1745" s="211"/>
      <c r="S1745" s="211"/>
      <c r="T1745" s="211"/>
      <c r="U1745" s="211"/>
      <c r="V1745" s="211"/>
      <c r="W1745" s="211"/>
      <c r="X1745" s="211"/>
      <c r="Y1745" s="211"/>
      <c r="Z1745" s="211"/>
    </row>
    <row r="1746" spans="2:26" s="206" customFormat="1" x14ac:dyDescent="0.35">
      <c r="B1746" s="228"/>
      <c r="P1746" s="211"/>
      <c r="Q1746" s="211"/>
      <c r="R1746" s="211"/>
      <c r="S1746" s="211"/>
      <c r="T1746" s="211"/>
      <c r="U1746" s="211"/>
      <c r="V1746" s="211"/>
      <c r="W1746" s="211"/>
      <c r="X1746" s="211"/>
      <c r="Y1746" s="211"/>
      <c r="Z1746" s="211"/>
    </row>
    <row r="1747" spans="2:26" s="206" customFormat="1" x14ac:dyDescent="0.35">
      <c r="B1747" s="228"/>
      <c r="P1747" s="211"/>
      <c r="Q1747" s="211"/>
      <c r="R1747" s="211"/>
      <c r="S1747" s="211"/>
      <c r="T1747" s="211"/>
      <c r="U1747" s="211"/>
      <c r="V1747" s="211"/>
      <c r="W1747" s="211"/>
      <c r="X1747" s="211"/>
      <c r="Y1747" s="211"/>
      <c r="Z1747" s="211"/>
    </row>
    <row r="1748" spans="2:26" s="206" customFormat="1" x14ac:dyDescent="0.35">
      <c r="B1748" s="228"/>
      <c r="P1748" s="211"/>
      <c r="Q1748" s="211"/>
      <c r="R1748" s="211"/>
      <c r="S1748" s="211"/>
      <c r="T1748" s="211"/>
      <c r="U1748" s="211"/>
      <c r="V1748" s="211"/>
      <c r="W1748" s="211"/>
      <c r="X1748" s="211"/>
      <c r="Y1748" s="211"/>
      <c r="Z1748" s="211"/>
    </row>
    <row r="1749" spans="2:26" s="206" customFormat="1" x14ac:dyDescent="0.35">
      <c r="B1749" s="228"/>
      <c r="P1749" s="211"/>
      <c r="Q1749" s="211"/>
      <c r="R1749" s="211"/>
      <c r="S1749" s="211"/>
      <c r="T1749" s="211"/>
      <c r="U1749" s="211"/>
      <c r="V1749" s="211"/>
      <c r="W1749" s="211"/>
      <c r="X1749" s="211"/>
      <c r="Y1749" s="211"/>
      <c r="Z1749" s="211"/>
    </row>
    <row r="1750" spans="2:26" s="206" customFormat="1" x14ac:dyDescent="0.35">
      <c r="B1750" s="228"/>
      <c r="P1750" s="211"/>
      <c r="Q1750" s="211"/>
      <c r="R1750" s="211"/>
      <c r="S1750" s="211"/>
      <c r="T1750" s="211"/>
      <c r="U1750" s="211"/>
      <c r="V1750" s="211"/>
      <c r="W1750" s="211"/>
      <c r="X1750" s="211"/>
      <c r="Y1750" s="211"/>
      <c r="Z1750" s="211"/>
    </row>
    <row r="1751" spans="2:26" s="206" customFormat="1" x14ac:dyDescent="0.35">
      <c r="B1751" s="228"/>
      <c r="P1751" s="211"/>
      <c r="Q1751" s="211"/>
      <c r="R1751" s="211"/>
      <c r="S1751" s="211"/>
      <c r="T1751" s="211"/>
      <c r="U1751" s="211"/>
      <c r="V1751" s="211"/>
      <c r="W1751" s="211"/>
      <c r="X1751" s="211"/>
      <c r="Y1751" s="211"/>
      <c r="Z1751" s="211"/>
    </row>
    <row r="1752" spans="2:26" s="206" customFormat="1" x14ac:dyDescent="0.35">
      <c r="B1752" s="228"/>
      <c r="P1752" s="211"/>
      <c r="Q1752" s="211"/>
      <c r="R1752" s="211"/>
      <c r="S1752" s="211"/>
      <c r="T1752" s="211"/>
      <c r="U1752" s="211"/>
      <c r="V1752" s="211"/>
      <c r="W1752" s="211"/>
      <c r="X1752" s="211"/>
      <c r="Y1752" s="211"/>
      <c r="Z1752" s="211"/>
    </row>
    <row r="1753" spans="2:26" s="206" customFormat="1" x14ac:dyDescent="0.35">
      <c r="B1753" s="228"/>
      <c r="P1753" s="211"/>
      <c r="Q1753" s="211"/>
      <c r="R1753" s="211"/>
      <c r="S1753" s="211"/>
      <c r="T1753" s="211"/>
      <c r="U1753" s="211"/>
      <c r="V1753" s="211"/>
      <c r="W1753" s="211"/>
      <c r="X1753" s="211"/>
      <c r="Y1753" s="211"/>
      <c r="Z1753" s="211"/>
    </row>
    <row r="1754" spans="2:26" s="206" customFormat="1" x14ac:dyDescent="0.35">
      <c r="B1754" s="228"/>
      <c r="P1754" s="211"/>
      <c r="Q1754" s="211"/>
      <c r="R1754" s="211"/>
      <c r="S1754" s="211"/>
      <c r="T1754" s="211"/>
      <c r="U1754" s="211"/>
      <c r="V1754" s="211"/>
      <c r="W1754" s="211"/>
      <c r="X1754" s="211"/>
      <c r="Y1754" s="211"/>
      <c r="Z1754" s="211"/>
    </row>
    <row r="1755" spans="2:26" s="206" customFormat="1" x14ac:dyDescent="0.35">
      <c r="B1755" s="228"/>
      <c r="P1755" s="211"/>
      <c r="Q1755" s="211"/>
      <c r="R1755" s="211"/>
      <c r="S1755" s="211"/>
      <c r="T1755" s="211"/>
      <c r="U1755" s="211"/>
      <c r="V1755" s="211"/>
      <c r="W1755" s="211"/>
      <c r="X1755" s="211"/>
      <c r="Y1755" s="211"/>
      <c r="Z1755" s="211"/>
    </row>
    <row r="1756" spans="2:26" s="206" customFormat="1" x14ac:dyDescent="0.35">
      <c r="B1756" s="228"/>
      <c r="P1756" s="211"/>
      <c r="Q1756" s="211"/>
      <c r="R1756" s="211"/>
      <c r="S1756" s="211"/>
      <c r="T1756" s="211"/>
      <c r="U1756" s="211"/>
      <c r="V1756" s="211"/>
      <c r="W1756" s="211"/>
      <c r="X1756" s="211"/>
      <c r="Y1756" s="211"/>
      <c r="Z1756" s="211"/>
    </row>
    <row r="1757" spans="2:26" s="206" customFormat="1" x14ac:dyDescent="0.35">
      <c r="B1757" s="228"/>
      <c r="P1757" s="211"/>
      <c r="Q1757" s="211"/>
      <c r="R1757" s="211"/>
      <c r="S1757" s="211"/>
      <c r="T1757" s="211"/>
      <c r="U1757" s="211"/>
      <c r="V1757" s="211"/>
      <c r="W1757" s="211"/>
      <c r="X1757" s="211"/>
      <c r="Y1757" s="211"/>
      <c r="Z1757" s="211"/>
    </row>
    <row r="1758" spans="2:26" s="206" customFormat="1" x14ac:dyDescent="0.35">
      <c r="B1758" s="228"/>
      <c r="P1758" s="211"/>
      <c r="Q1758" s="211"/>
      <c r="R1758" s="211"/>
      <c r="S1758" s="211"/>
      <c r="T1758" s="211"/>
      <c r="U1758" s="211"/>
      <c r="V1758" s="211"/>
      <c r="W1758" s="211"/>
      <c r="X1758" s="211"/>
      <c r="Y1758" s="211"/>
      <c r="Z1758" s="211"/>
    </row>
    <row r="1759" spans="2:26" s="206" customFormat="1" x14ac:dyDescent="0.35">
      <c r="B1759" s="228"/>
      <c r="P1759" s="211"/>
      <c r="Q1759" s="211"/>
      <c r="R1759" s="211"/>
      <c r="S1759" s="211"/>
      <c r="T1759" s="211"/>
      <c r="U1759" s="211"/>
      <c r="V1759" s="211"/>
      <c r="W1759" s="211"/>
      <c r="X1759" s="211"/>
      <c r="Y1759" s="211"/>
      <c r="Z1759" s="211"/>
    </row>
    <row r="1760" spans="2:26" s="206" customFormat="1" x14ac:dyDescent="0.35">
      <c r="B1760" s="228"/>
      <c r="P1760" s="211"/>
      <c r="Q1760" s="211"/>
      <c r="R1760" s="211"/>
      <c r="S1760" s="211"/>
      <c r="T1760" s="211"/>
      <c r="U1760" s="211"/>
      <c r="V1760" s="211"/>
      <c r="W1760" s="211"/>
      <c r="X1760" s="211"/>
      <c r="Y1760" s="211"/>
      <c r="Z1760" s="211"/>
    </row>
    <row r="1761" spans="2:26" s="206" customFormat="1" x14ac:dyDescent="0.35">
      <c r="B1761" s="228"/>
      <c r="P1761" s="211"/>
      <c r="Q1761" s="211"/>
      <c r="R1761" s="211"/>
      <c r="S1761" s="211"/>
      <c r="T1761" s="211"/>
      <c r="U1761" s="211"/>
      <c r="V1761" s="211"/>
      <c r="W1761" s="211"/>
      <c r="X1761" s="211"/>
      <c r="Y1761" s="211"/>
      <c r="Z1761" s="211"/>
    </row>
    <row r="1762" spans="2:26" s="206" customFormat="1" x14ac:dyDescent="0.35">
      <c r="B1762" s="228"/>
      <c r="P1762" s="211"/>
      <c r="Q1762" s="211"/>
      <c r="R1762" s="211"/>
      <c r="S1762" s="211"/>
      <c r="T1762" s="211"/>
      <c r="U1762" s="211"/>
      <c r="V1762" s="211"/>
      <c r="W1762" s="211"/>
      <c r="X1762" s="211"/>
      <c r="Y1762" s="211"/>
      <c r="Z1762" s="211"/>
    </row>
    <row r="1763" spans="2:26" s="206" customFormat="1" x14ac:dyDescent="0.35">
      <c r="B1763" s="228"/>
      <c r="P1763" s="211"/>
      <c r="Q1763" s="211"/>
      <c r="R1763" s="211"/>
      <c r="S1763" s="211"/>
      <c r="T1763" s="211"/>
      <c r="U1763" s="211"/>
      <c r="V1763" s="211"/>
      <c r="W1763" s="211"/>
      <c r="X1763" s="211"/>
      <c r="Y1763" s="211"/>
      <c r="Z1763" s="211"/>
    </row>
    <row r="1764" spans="2:26" s="206" customFormat="1" x14ac:dyDescent="0.35">
      <c r="B1764" s="228"/>
      <c r="P1764" s="211"/>
      <c r="Q1764" s="211"/>
      <c r="R1764" s="211"/>
      <c r="S1764" s="211"/>
      <c r="T1764" s="211"/>
      <c r="U1764" s="211"/>
      <c r="V1764" s="211"/>
      <c r="W1764" s="211"/>
      <c r="X1764" s="211"/>
      <c r="Y1764" s="211"/>
      <c r="Z1764" s="211"/>
    </row>
    <row r="1765" spans="2:26" s="206" customFormat="1" x14ac:dyDescent="0.35">
      <c r="B1765" s="228"/>
      <c r="P1765" s="211"/>
      <c r="Q1765" s="211"/>
      <c r="R1765" s="211"/>
      <c r="S1765" s="211"/>
      <c r="T1765" s="211"/>
      <c r="U1765" s="211"/>
      <c r="V1765" s="211"/>
      <c r="W1765" s="211"/>
      <c r="X1765" s="211"/>
      <c r="Y1765" s="211"/>
      <c r="Z1765" s="211"/>
    </row>
    <row r="1766" spans="2:26" s="206" customFormat="1" x14ac:dyDescent="0.35">
      <c r="B1766" s="228"/>
      <c r="P1766" s="211"/>
      <c r="Q1766" s="211"/>
      <c r="R1766" s="211"/>
      <c r="S1766" s="211"/>
      <c r="T1766" s="211"/>
      <c r="U1766" s="211"/>
      <c r="V1766" s="211"/>
      <c r="W1766" s="211"/>
      <c r="X1766" s="211"/>
      <c r="Y1766" s="211"/>
      <c r="Z1766" s="211"/>
    </row>
    <row r="1767" spans="2:26" s="206" customFormat="1" x14ac:dyDescent="0.35">
      <c r="B1767" s="228"/>
      <c r="P1767" s="211"/>
      <c r="Q1767" s="211"/>
      <c r="R1767" s="211"/>
      <c r="S1767" s="211"/>
      <c r="T1767" s="211"/>
      <c r="U1767" s="211"/>
      <c r="V1767" s="211"/>
      <c r="W1767" s="211"/>
      <c r="X1767" s="211"/>
      <c r="Y1767" s="211"/>
      <c r="Z1767" s="211"/>
    </row>
    <row r="1768" spans="2:26" s="206" customFormat="1" x14ac:dyDescent="0.35">
      <c r="B1768" s="228"/>
      <c r="P1768" s="211"/>
      <c r="Q1768" s="211"/>
      <c r="R1768" s="211"/>
      <c r="S1768" s="211"/>
      <c r="T1768" s="211"/>
      <c r="U1768" s="211"/>
      <c r="V1768" s="211"/>
      <c r="W1768" s="211"/>
      <c r="X1768" s="211"/>
      <c r="Y1768" s="211"/>
      <c r="Z1768" s="211"/>
    </row>
    <row r="1769" spans="2:26" s="206" customFormat="1" x14ac:dyDescent="0.35">
      <c r="B1769" s="228"/>
      <c r="P1769" s="211"/>
      <c r="Q1769" s="211"/>
      <c r="R1769" s="211"/>
      <c r="S1769" s="211"/>
      <c r="T1769" s="211"/>
      <c r="U1769" s="211"/>
      <c r="V1769" s="211"/>
      <c r="W1769" s="211"/>
      <c r="X1769" s="211"/>
      <c r="Y1769" s="211"/>
      <c r="Z1769" s="211"/>
    </row>
    <row r="1770" spans="2:26" s="206" customFormat="1" x14ac:dyDescent="0.35">
      <c r="B1770" s="228"/>
      <c r="P1770" s="211"/>
      <c r="Q1770" s="211"/>
      <c r="R1770" s="211"/>
      <c r="S1770" s="211"/>
      <c r="T1770" s="211"/>
      <c r="U1770" s="211"/>
      <c r="V1770" s="211"/>
      <c r="W1770" s="211"/>
      <c r="X1770" s="211"/>
      <c r="Y1770" s="211"/>
      <c r="Z1770" s="211"/>
    </row>
    <row r="1771" spans="2:26" s="206" customFormat="1" x14ac:dyDescent="0.35">
      <c r="B1771" s="228"/>
      <c r="P1771" s="211"/>
      <c r="Q1771" s="211"/>
      <c r="R1771" s="211"/>
      <c r="S1771" s="211"/>
      <c r="T1771" s="211"/>
      <c r="U1771" s="211"/>
      <c r="V1771" s="211"/>
      <c r="W1771" s="211"/>
      <c r="X1771" s="211"/>
      <c r="Y1771" s="211"/>
      <c r="Z1771" s="211"/>
    </row>
    <row r="1772" spans="2:26" s="206" customFormat="1" x14ac:dyDescent="0.35">
      <c r="B1772" s="228"/>
      <c r="P1772" s="211"/>
      <c r="Q1772" s="211"/>
      <c r="R1772" s="211"/>
      <c r="S1772" s="211"/>
      <c r="T1772" s="211"/>
      <c r="U1772" s="211"/>
      <c r="V1772" s="211"/>
      <c r="W1772" s="211"/>
      <c r="X1772" s="211"/>
      <c r="Y1772" s="211"/>
      <c r="Z1772" s="211"/>
    </row>
    <row r="1773" spans="2:26" s="206" customFormat="1" x14ac:dyDescent="0.35">
      <c r="B1773" s="228"/>
      <c r="P1773" s="211"/>
      <c r="Q1773" s="211"/>
      <c r="R1773" s="211"/>
      <c r="S1773" s="211"/>
      <c r="T1773" s="211"/>
      <c r="U1773" s="211"/>
      <c r="V1773" s="211"/>
      <c r="W1773" s="211"/>
      <c r="X1773" s="211"/>
      <c r="Y1773" s="211"/>
      <c r="Z1773" s="211"/>
    </row>
    <row r="1774" spans="2:26" s="206" customFormat="1" x14ac:dyDescent="0.35">
      <c r="B1774" s="228"/>
      <c r="P1774" s="211"/>
      <c r="Q1774" s="211"/>
      <c r="R1774" s="211"/>
      <c r="S1774" s="211"/>
      <c r="T1774" s="211"/>
      <c r="U1774" s="211"/>
      <c r="V1774" s="211"/>
      <c r="W1774" s="211"/>
      <c r="X1774" s="211"/>
      <c r="Y1774" s="211"/>
      <c r="Z1774" s="211"/>
    </row>
    <row r="1775" spans="2:26" s="206" customFormat="1" x14ac:dyDescent="0.35">
      <c r="B1775" s="228"/>
      <c r="P1775" s="211"/>
      <c r="Q1775" s="211"/>
      <c r="R1775" s="211"/>
      <c r="S1775" s="211"/>
      <c r="T1775" s="211"/>
      <c r="U1775" s="211"/>
      <c r="V1775" s="211"/>
      <c r="W1775" s="211"/>
      <c r="X1775" s="211"/>
      <c r="Y1775" s="211"/>
      <c r="Z1775" s="211"/>
    </row>
    <row r="1776" spans="2:26" s="206" customFormat="1" x14ac:dyDescent="0.35">
      <c r="B1776" s="228"/>
      <c r="P1776" s="211"/>
      <c r="Q1776" s="211"/>
      <c r="R1776" s="211"/>
      <c r="S1776" s="211"/>
      <c r="T1776" s="211"/>
      <c r="U1776" s="211"/>
      <c r="V1776" s="211"/>
      <c r="W1776" s="211"/>
      <c r="X1776" s="211"/>
      <c r="Y1776" s="211"/>
      <c r="Z1776" s="211"/>
    </row>
    <row r="1777" spans="2:26" s="206" customFormat="1" x14ac:dyDescent="0.35">
      <c r="B1777" s="228"/>
      <c r="P1777" s="211"/>
      <c r="Q1777" s="211"/>
      <c r="R1777" s="211"/>
      <c r="S1777" s="211"/>
      <c r="T1777" s="211"/>
      <c r="U1777" s="211"/>
      <c r="V1777" s="211"/>
      <c r="W1777" s="211"/>
      <c r="X1777" s="211"/>
      <c r="Y1777" s="211"/>
      <c r="Z1777" s="211"/>
    </row>
    <row r="1778" spans="2:26" s="206" customFormat="1" x14ac:dyDescent="0.35">
      <c r="B1778" s="228"/>
      <c r="P1778" s="211"/>
      <c r="Q1778" s="211"/>
      <c r="R1778" s="211"/>
      <c r="S1778" s="211"/>
      <c r="T1778" s="211"/>
      <c r="U1778" s="211"/>
      <c r="V1778" s="211"/>
      <c r="W1778" s="211"/>
      <c r="X1778" s="211"/>
      <c r="Y1778" s="211"/>
      <c r="Z1778" s="211"/>
    </row>
    <row r="1779" spans="2:26" s="206" customFormat="1" x14ac:dyDescent="0.35">
      <c r="B1779" s="228"/>
      <c r="P1779" s="211"/>
      <c r="Q1779" s="211"/>
      <c r="R1779" s="211"/>
      <c r="S1779" s="211"/>
      <c r="T1779" s="211"/>
      <c r="U1779" s="211"/>
      <c r="V1779" s="211"/>
      <c r="W1779" s="211"/>
      <c r="X1779" s="211"/>
      <c r="Y1779" s="211"/>
      <c r="Z1779" s="211"/>
    </row>
    <row r="1780" spans="2:26" s="206" customFormat="1" x14ac:dyDescent="0.35">
      <c r="B1780" s="228"/>
      <c r="P1780" s="211"/>
      <c r="Q1780" s="211"/>
      <c r="R1780" s="211"/>
      <c r="S1780" s="211"/>
      <c r="T1780" s="211"/>
      <c r="U1780" s="211"/>
      <c r="V1780" s="211"/>
      <c r="W1780" s="211"/>
      <c r="X1780" s="211"/>
      <c r="Y1780" s="211"/>
      <c r="Z1780" s="211"/>
    </row>
    <row r="1781" spans="2:26" s="206" customFormat="1" x14ac:dyDescent="0.35">
      <c r="B1781" s="228"/>
      <c r="P1781" s="211"/>
      <c r="Q1781" s="211"/>
      <c r="R1781" s="211"/>
      <c r="S1781" s="211"/>
      <c r="T1781" s="211"/>
      <c r="U1781" s="211"/>
      <c r="V1781" s="211"/>
      <c r="W1781" s="211"/>
      <c r="X1781" s="211"/>
      <c r="Y1781" s="211"/>
      <c r="Z1781" s="211"/>
    </row>
    <row r="1782" spans="2:26" s="206" customFormat="1" x14ac:dyDescent="0.35">
      <c r="B1782" s="228"/>
      <c r="P1782" s="211"/>
      <c r="Q1782" s="211"/>
      <c r="R1782" s="211"/>
      <c r="S1782" s="211"/>
      <c r="T1782" s="211"/>
      <c r="U1782" s="211"/>
      <c r="V1782" s="211"/>
      <c r="W1782" s="211"/>
      <c r="X1782" s="211"/>
      <c r="Y1782" s="211"/>
      <c r="Z1782" s="211"/>
    </row>
    <row r="1783" spans="2:26" s="206" customFormat="1" x14ac:dyDescent="0.35">
      <c r="B1783" s="228"/>
      <c r="P1783" s="211"/>
      <c r="Q1783" s="211"/>
      <c r="R1783" s="211"/>
      <c r="S1783" s="211"/>
      <c r="T1783" s="211"/>
      <c r="U1783" s="211"/>
      <c r="V1783" s="211"/>
      <c r="W1783" s="211"/>
      <c r="X1783" s="211"/>
      <c r="Y1783" s="211"/>
      <c r="Z1783" s="211"/>
    </row>
    <row r="1784" spans="2:26" s="206" customFormat="1" x14ac:dyDescent="0.35">
      <c r="B1784" s="228"/>
      <c r="P1784" s="211"/>
      <c r="Q1784" s="211"/>
      <c r="R1784" s="211"/>
      <c r="S1784" s="211"/>
      <c r="T1784" s="211"/>
      <c r="U1784" s="211"/>
      <c r="V1784" s="211"/>
      <c r="W1784" s="211"/>
      <c r="X1784" s="211"/>
      <c r="Y1784" s="211"/>
      <c r="Z1784" s="211"/>
    </row>
    <row r="1785" spans="2:26" s="206" customFormat="1" x14ac:dyDescent="0.35">
      <c r="B1785" s="228"/>
      <c r="P1785" s="211"/>
      <c r="Q1785" s="211"/>
      <c r="R1785" s="211"/>
      <c r="S1785" s="211"/>
      <c r="T1785" s="211"/>
      <c r="U1785" s="211"/>
      <c r="V1785" s="211"/>
      <c r="W1785" s="211"/>
      <c r="X1785" s="211"/>
      <c r="Y1785" s="211"/>
      <c r="Z1785" s="211"/>
    </row>
    <row r="1786" spans="2:26" s="206" customFormat="1" x14ac:dyDescent="0.35">
      <c r="B1786" s="228"/>
      <c r="P1786" s="211"/>
      <c r="Q1786" s="211"/>
      <c r="R1786" s="211"/>
      <c r="S1786" s="211"/>
      <c r="T1786" s="211"/>
      <c r="U1786" s="211"/>
      <c r="V1786" s="211"/>
      <c r="W1786" s="211"/>
      <c r="X1786" s="211"/>
      <c r="Y1786" s="211"/>
      <c r="Z1786" s="211"/>
    </row>
    <row r="1787" spans="2:26" s="206" customFormat="1" x14ac:dyDescent="0.35">
      <c r="B1787" s="228"/>
      <c r="P1787" s="211"/>
      <c r="Q1787" s="211"/>
      <c r="R1787" s="211"/>
      <c r="S1787" s="211"/>
      <c r="T1787" s="211"/>
      <c r="U1787" s="211"/>
      <c r="V1787" s="211"/>
      <c r="W1787" s="211"/>
      <c r="X1787" s="211"/>
      <c r="Y1787" s="211"/>
      <c r="Z1787" s="211"/>
    </row>
    <row r="1788" spans="2:26" s="206" customFormat="1" x14ac:dyDescent="0.35">
      <c r="B1788" s="228"/>
      <c r="P1788" s="211"/>
      <c r="Q1788" s="211"/>
      <c r="R1788" s="211"/>
      <c r="S1788" s="211"/>
      <c r="T1788" s="211"/>
      <c r="U1788" s="211"/>
      <c r="V1788" s="211"/>
      <c r="W1788" s="211"/>
      <c r="X1788" s="211"/>
      <c r="Y1788" s="211"/>
      <c r="Z1788" s="211"/>
    </row>
    <row r="1789" spans="2:26" s="206" customFormat="1" x14ac:dyDescent="0.35">
      <c r="B1789" s="228"/>
      <c r="P1789" s="211"/>
      <c r="Q1789" s="211"/>
      <c r="R1789" s="211"/>
      <c r="S1789" s="211"/>
      <c r="T1789" s="211"/>
      <c r="U1789" s="211"/>
      <c r="V1789" s="211"/>
      <c r="W1789" s="211"/>
      <c r="X1789" s="211"/>
      <c r="Y1789" s="211"/>
      <c r="Z1789" s="211"/>
    </row>
    <row r="1790" spans="2:26" s="206" customFormat="1" x14ac:dyDescent="0.35">
      <c r="B1790" s="228"/>
      <c r="P1790" s="211"/>
      <c r="Q1790" s="211"/>
      <c r="R1790" s="211"/>
      <c r="S1790" s="211"/>
      <c r="T1790" s="211"/>
      <c r="U1790" s="211"/>
      <c r="V1790" s="211"/>
      <c r="W1790" s="211"/>
      <c r="X1790" s="211"/>
      <c r="Y1790" s="211"/>
      <c r="Z1790" s="211"/>
    </row>
    <row r="1791" spans="2:26" s="206" customFormat="1" x14ac:dyDescent="0.35">
      <c r="B1791" s="228"/>
      <c r="P1791" s="211"/>
      <c r="Q1791" s="211"/>
      <c r="R1791" s="211"/>
      <c r="S1791" s="211"/>
      <c r="T1791" s="211"/>
      <c r="U1791" s="211"/>
      <c r="V1791" s="211"/>
      <c r="W1791" s="211"/>
      <c r="X1791" s="211"/>
      <c r="Y1791" s="211"/>
      <c r="Z1791" s="211"/>
    </row>
    <row r="1792" spans="2:26" s="206" customFormat="1" x14ac:dyDescent="0.35">
      <c r="B1792" s="228"/>
      <c r="P1792" s="211"/>
      <c r="Q1792" s="211"/>
      <c r="R1792" s="211"/>
      <c r="S1792" s="211"/>
      <c r="T1792" s="211"/>
      <c r="U1792" s="211"/>
      <c r="V1792" s="211"/>
      <c r="W1792" s="211"/>
      <c r="X1792" s="211"/>
      <c r="Y1792" s="211"/>
      <c r="Z1792" s="211"/>
    </row>
    <row r="1793" spans="2:26" s="206" customFormat="1" x14ac:dyDescent="0.35">
      <c r="B1793" s="228"/>
      <c r="P1793" s="211"/>
      <c r="Q1793" s="211"/>
      <c r="R1793" s="211"/>
      <c r="S1793" s="211"/>
      <c r="T1793" s="211"/>
      <c r="U1793" s="211"/>
      <c r="V1793" s="211"/>
      <c r="W1793" s="211"/>
      <c r="X1793" s="211"/>
      <c r="Y1793" s="211"/>
      <c r="Z1793" s="211"/>
    </row>
    <row r="1794" spans="2:26" s="206" customFormat="1" x14ac:dyDescent="0.35">
      <c r="B1794" s="228"/>
      <c r="P1794" s="211"/>
      <c r="Q1794" s="211"/>
      <c r="R1794" s="211"/>
      <c r="S1794" s="211"/>
      <c r="T1794" s="211"/>
      <c r="U1794" s="211"/>
      <c r="V1794" s="211"/>
      <c r="W1794" s="211"/>
      <c r="X1794" s="211"/>
      <c r="Y1794" s="211"/>
      <c r="Z1794" s="211"/>
    </row>
    <row r="1795" spans="2:26" s="206" customFormat="1" x14ac:dyDescent="0.35">
      <c r="B1795" s="228"/>
      <c r="P1795" s="211"/>
      <c r="Q1795" s="211"/>
      <c r="R1795" s="211"/>
      <c r="S1795" s="211"/>
      <c r="T1795" s="211"/>
      <c r="U1795" s="211"/>
      <c r="V1795" s="211"/>
      <c r="W1795" s="211"/>
      <c r="X1795" s="211"/>
      <c r="Y1795" s="211"/>
      <c r="Z1795" s="211"/>
    </row>
    <row r="1796" spans="2:26" s="206" customFormat="1" x14ac:dyDescent="0.35">
      <c r="B1796" s="228"/>
      <c r="P1796" s="211"/>
      <c r="Q1796" s="211"/>
      <c r="R1796" s="211"/>
      <c r="S1796" s="211"/>
      <c r="T1796" s="211"/>
      <c r="U1796" s="211"/>
      <c r="V1796" s="211"/>
      <c r="W1796" s="211"/>
      <c r="X1796" s="211"/>
      <c r="Y1796" s="211"/>
      <c r="Z1796" s="211"/>
    </row>
    <row r="1797" spans="2:26" s="206" customFormat="1" x14ac:dyDescent="0.35">
      <c r="B1797" s="228"/>
      <c r="P1797" s="211"/>
      <c r="Q1797" s="211"/>
      <c r="R1797" s="211"/>
      <c r="S1797" s="211"/>
      <c r="T1797" s="211"/>
      <c r="U1797" s="211"/>
      <c r="V1797" s="211"/>
      <c r="W1797" s="211"/>
      <c r="X1797" s="211"/>
      <c r="Y1797" s="211"/>
      <c r="Z1797" s="211"/>
    </row>
    <row r="1798" spans="2:26" s="206" customFormat="1" x14ac:dyDescent="0.35">
      <c r="B1798" s="228"/>
      <c r="P1798" s="211"/>
      <c r="Q1798" s="211"/>
      <c r="R1798" s="211"/>
      <c r="S1798" s="211"/>
      <c r="T1798" s="211"/>
      <c r="U1798" s="211"/>
      <c r="V1798" s="211"/>
      <c r="W1798" s="211"/>
      <c r="X1798" s="211"/>
      <c r="Y1798" s="211"/>
      <c r="Z1798" s="211"/>
    </row>
    <row r="1799" spans="2:26" s="206" customFormat="1" x14ac:dyDescent="0.35">
      <c r="B1799" s="228"/>
      <c r="P1799" s="211"/>
      <c r="Q1799" s="211"/>
      <c r="R1799" s="211"/>
      <c r="S1799" s="211"/>
      <c r="T1799" s="211"/>
      <c r="U1799" s="211"/>
      <c r="V1799" s="211"/>
      <c r="W1799" s="211"/>
      <c r="X1799" s="211"/>
      <c r="Y1799" s="211"/>
      <c r="Z1799" s="211"/>
    </row>
    <row r="1800" spans="2:26" s="206" customFormat="1" x14ac:dyDescent="0.35">
      <c r="B1800" s="228"/>
      <c r="P1800" s="211"/>
      <c r="Q1800" s="211"/>
      <c r="R1800" s="211"/>
      <c r="S1800" s="211"/>
      <c r="T1800" s="211"/>
      <c r="U1800" s="211"/>
      <c r="V1800" s="211"/>
      <c r="W1800" s="211"/>
      <c r="X1800" s="211"/>
      <c r="Y1800" s="211"/>
      <c r="Z1800" s="211"/>
    </row>
    <row r="1801" spans="2:26" s="206" customFormat="1" x14ac:dyDescent="0.35">
      <c r="B1801" s="228"/>
      <c r="P1801" s="211"/>
      <c r="Q1801" s="211"/>
      <c r="R1801" s="211"/>
      <c r="S1801" s="211"/>
      <c r="T1801" s="211"/>
      <c r="U1801" s="211"/>
      <c r="V1801" s="211"/>
      <c r="W1801" s="211"/>
      <c r="X1801" s="211"/>
      <c r="Y1801" s="211"/>
      <c r="Z1801" s="211"/>
    </row>
    <row r="1802" spans="2:26" s="206" customFormat="1" x14ac:dyDescent="0.35">
      <c r="B1802" s="228"/>
      <c r="P1802" s="211"/>
      <c r="Q1802" s="211"/>
      <c r="R1802" s="211"/>
      <c r="S1802" s="211"/>
      <c r="T1802" s="211"/>
      <c r="U1802" s="211"/>
      <c r="V1802" s="211"/>
      <c r="W1802" s="211"/>
      <c r="X1802" s="211"/>
      <c r="Y1802" s="211"/>
      <c r="Z1802" s="211"/>
    </row>
    <row r="1803" spans="2:26" s="206" customFormat="1" x14ac:dyDescent="0.35">
      <c r="B1803" s="228"/>
      <c r="P1803" s="211"/>
      <c r="Q1803" s="211"/>
      <c r="R1803" s="211"/>
      <c r="S1803" s="211"/>
      <c r="T1803" s="211"/>
      <c r="U1803" s="211"/>
      <c r="V1803" s="211"/>
      <c r="W1803" s="211"/>
      <c r="X1803" s="211"/>
      <c r="Y1803" s="211"/>
      <c r="Z1803" s="211"/>
    </row>
    <row r="1804" spans="2:26" s="206" customFormat="1" x14ac:dyDescent="0.35">
      <c r="B1804" s="228"/>
      <c r="P1804" s="211"/>
      <c r="Q1804" s="211"/>
      <c r="R1804" s="211"/>
      <c r="S1804" s="211"/>
      <c r="T1804" s="211"/>
      <c r="U1804" s="211"/>
      <c r="V1804" s="211"/>
      <c r="W1804" s="211"/>
      <c r="X1804" s="211"/>
      <c r="Y1804" s="211"/>
      <c r="Z1804" s="211"/>
    </row>
    <row r="1805" spans="2:26" s="206" customFormat="1" x14ac:dyDescent="0.35">
      <c r="B1805" s="228"/>
      <c r="P1805" s="211"/>
      <c r="Q1805" s="211"/>
      <c r="R1805" s="211"/>
      <c r="S1805" s="211"/>
      <c r="T1805" s="211"/>
      <c r="U1805" s="211"/>
      <c r="V1805" s="211"/>
      <c r="W1805" s="211"/>
      <c r="X1805" s="211"/>
      <c r="Y1805" s="211"/>
      <c r="Z1805" s="211"/>
    </row>
    <row r="1806" spans="2:26" s="206" customFormat="1" x14ac:dyDescent="0.35">
      <c r="B1806" s="228"/>
      <c r="P1806" s="211"/>
      <c r="Q1806" s="211"/>
      <c r="R1806" s="211"/>
      <c r="S1806" s="211"/>
      <c r="T1806" s="211"/>
      <c r="U1806" s="211"/>
      <c r="V1806" s="211"/>
      <c r="W1806" s="211"/>
      <c r="X1806" s="211"/>
      <c r="Y1806" s="211"/>
      <c r="Z1806" s="211"/>
    </row>
    <row r="1807" spans="2:26" s="206" customFormat="1" x14ac:dyDescent="0.35">
      <c r="B1807" s="228"/>
      <c r="P1807" s="211"/>
      <c r="Q1807" s="211"/>
      <c r="R1807" s="211"/>
      <c r="S1807" s="211"/>
      <c r="T1807" s="211"/>
      <c r="U1807" s="211"/>
      <c r="V1807" s="211"/>
      <c r="W1807" s="211"/>
      <c r="X1807" s="211"/>
      <c r="Y1807" s="211"/>
      <c r="Z1807" s="211"/>
    </row>
    <row r="1808" spans="2:26" s="206" customFormat="1" x14ac:dyDescent="0.35">
      <c r="B1808" s="228"/>
      <c r="P1808" s="211"/>
      <c r="Q1808" s="211"/>
      <c r="R1808" s="211"/>
      <c r="S1808" s="211"/>
      <c r="T1808" s="211"/>
      <c r="U1808" s="211"/>
      <c r="V1808" s="211"/>
      <c r="W1808" s="211"/>
      <c r="X1808" s="211"/>
      <c r="Y1808" s="211"/>
      <c r="Z1808" s="211"/>
    </row>
    <row r="1809" spans="2:26" s="206" customFormat="1" x14ac:dyDescent="0.35">
      <c r="B1809" s="228"/>
      <c r="P1809" s="211"/>
      <c r="Q1809" s="211"/>
      <c r="R1809" s="211"/>
      <c r="S1809" s="211"/>
      <c r="T1809" s="211"/>
      <c r="U1809" s="211"/>
      <c r="V1809" s="211"/>
      <c r="W1809" s="211"/>
      <c r="X1809" s="211"/>
      <c r="Y1809" s="211"/>
      <c r="Z1809" s="211"/>
    </row>
    <row r="1810" spans="2:26" s="206" customFormat="1" x14ac:dyDescent="0.35">
      <c r="B1810" s="228"/>
      <c r="P1810" s="211"/>
      <c r="Q1810" s="211"/>
      <c r="R1810" s="211"/>
      <c r="S1810" s="211"/>
      <c r="T1810" s="211"/>
      <c r="U1810" s="211"/>
      <c r="V1810" s="211"/>
      <c r="W1810" s="211"/>
      <c r="X1810" s="211"/>
      <c r="Y1810" s="211"/>
      <c r="Z1810" s="211"/>
    </row>
    <row r="1811" spans="2:26" s="206" customFormat="1" x14ac:dyDescent="0.35">
      <c r="B1811" s="228"/>
      <c r="P1811" s="211"/>
      <c r="Q1811" s="211"/>
      <c r="R1811" s="211"/>
      <c r="S1811" s="211"/>
      <c r="T1811" s="211"/>
      <c r="U1811" s="211"/>
      <c r="V1811" s="211"/>
      <c r="W1811" s="211"/>
      <c r="X1811" s="211"/>
      <c r="Y1811" s="211"/>
      <c r="Z1811" s="211"/>
    </row>
    <row r="1812" spans="2:26" s="206" customFormat="1" x14ac:dyDescent="0.35">
      <c r="B1812" s="228"/>
      <c r="P1812" s="211"/>
      <c r="Q1812" s="211"/>
      <c r="R1812" s="211"/>
      <c r="S1812" s="211"/>
      <c r="T1812" s="211"/>
      <c r="U1812" s="211"/>
      <c r="V1812" s="211"/>
      <c r="W1812" s="211"/>
      <c r="X1812" s="211"/>
      <c r="Y1812" s="211"/>
      <c r="Z1812" s="211"/>
    </row>
    <row r="1813" spans="2:26" s="206" customFormat="1" x14ac:dyDescent="0.35">
      <c r="B1813" s="228"/>
      <c r="P1813" s="211"/>
      <c r="Q1813" s="211"/>
      <c r="R1813" s="211"/>
      <c r="S1813" s="211"/>
      <c r="T1813" s="211"/>
      <c r="U1813" s="211"/>
      <c r="V1813" s="211"/>
      <c r="W1813" s="211"/>
      <c r="X1813" s="211"/>
      <c r="Y1813" s="211"/>
      <c r="Z1813" s="211"/>
    </row>
    <row r="1814" spans="2:26" s="206" customFormat="1" x14ac:dyDescent="0.35">
      <c r="B1814" s="228"/>
      <c r="P1814" s="211"/>
      <c r="Q1814" s="211"/>
      <c r="R1814" s="211"/>
      <c r="S1814" s="211"/>
      <c r="T1814" s="211"/>
      <c r="U1814" s="211"/>
      <c r="V1814" s="211"/>
      <c r="W1814" s="211"/>
      <c r="X1814" s="211"/>
      <c r="Y1814" s="211"/>
      <c r="Z1814" s="211"/>
    </row>
    <row r="1815" spans="2:26" s="206" customFormat="1" x14ac:dyDescent="0.35">
      <c r="B1815" s="228"/>
      <c r="P1815" s="211"/>
      <c r="Q1815" s="211"/>
      <c r="R1815" s="211"/>
      <c r="S1815" s="211"/>
      <c r="T1815" s="211"/>
      <c r="U1815" s="211"/>
      <c r="V1815" s="211"/>
      <c r="W1815" s="211"/>
      <c r="X1815" s="211"/>
      <c r="Y1815" s="211"/>
      <c r="Z1815" s="211"/>
    </row>
    <row r="1816" spans="2:26" s="206" customFormat="1" x14ac:dyDescent="0.35">
      <c r="B1816" s="228"/>
      <c r="P1816" s="211"/>
      <c r="Q1816" s="211"/>
      <c r="R1816" s="211"/>
      <c r="S1816" s="211"/>
      <c r="T1816" s="211"/>
      <c r="U1816" s="211"/>
      <c r="V1816" s="211"/>
      <c r="W1816" s="211"/>
      <c r="X1816" s="211"/>
      <c r="Y1816" s="211"/>
      <c r="Z1816" s="211"/>
    </row>
    <row r="1817" spans="2:26" s="206" customFormat="1" x14ac:dyDescent="0.35">
      <c r="B1817" s="228"/>
      <c r="P1817" s="211"/>
      <c r="Q1817" s="211"/>
      <c r="R1817" s="211"/>
      <c r="S1817" s="211"/>
      <c r="T1817" s="211"/>
      <c r="U1817" s="211"/>
      <c r="V1817" s="211"/>
      <c r="W1817" s="211"/>
      <c r="X1817" s="211"/>
      <c r="Y1817" s="211"/>
      <c r="Z1817" s="211"/>
    </row>
    <row r="1818" spans="2:26" s="206" customFormat="1" x14ac:dyDescent="0.35">
      <c r="B1818" s="228"/>
      <c r="P1818" s="211"/>
      <c r="Q1818" s="211"/>
      <c r="R1818" s="211"/>
      <c r="S1818" s="211"/>
      <c r="T1818" s="211"/>
      <c r="U1818" s="211"/>
      <c r="V1818" s="211"/>
      <c r="W1818" s="211"/>
      <c r="X1818" s="211"/>
      <c r="Y1818" s="211"/>
      <c r="Z1818" s="211"/>
    </row>
    <row r="1819" spans="2:26" s="206" customFormat="1" x14ac:dyDescent="0.35">
      <c r="B1819" s="228"/>
      <c r="P1819" s="211"/>
      <c r="Q1819" s="211"/>
      <c r="R1819" s="211"/>
      <c r="S1819" s="211"/>
      <c r="T1819" s="211"/>
      <c r="U1819" s="211"/>
      <c r="V1819" s="211"/>
      <c r="W1819" s="211"/>
      <c r="X1819" s="211"/>
      <c r="Y1819" s="211"/>
      <c r="Z1819" s="211"/>
    </row>
    <row r="1820" spans="2:26" s="206" customFormat="1" x14ac:dyDescent="0.35">
      <c r="B1820" s="228"/>
      <c r="P1820" s="211"/>
      <c r="Q1820" s="211"/>
      <c r="R1820" s="211"/>
      <c r="S1820" s="211"/>
      <c r="T1820" s="211"/>
      <c r="U1820" s="211"/>
      <c r="V1820" s="211"/>
      <c r="W1820" s="211"/>
      <c r="X1820" s="211"/>
      <c r="Y1820" s="211"/>
      <c r="Z1820" s="211"/>
    </row>
    <row r="1821" spans="2:26" s="206" customFormat="1" x14ac:dyDescent="0.35">
      <c r="B1821" s="228"/>
      <c r="P1821" s="211"/>
      <c r="Q1821" s="211"/>
      <c r="R1821" s="211"/>
      <c r="S1821" s="211"/>
      <c r="T1821" s="211"/>
      <c r="U1821" s="211"/>
      <c r="V1821" s="211"/>
      <c r="W1821" s="211"/>
      <c r="X1821" s="211"/>
      <c r="Y1821" s="211"/>
      <c r="Z1821" s="211"/>
    </row>
    <row r="1822" spans="2:26" s="206" customFormat="1" x14ac:dyDescent="0.35">
      <c r="B1822" s="228"/>
      <c r="P1822" s="211"/>
      <c r="Q1822" s="211"/>
      <c r="R1822" s="211"/>
      <c r="S1822" s="211"/>
      <c r="T1822" s="211"/>
      <c r="U1822" s="211"/>
      <c r="V1822" s="211"/>
      <c r="W1822" s="211"/>
      <c r="X1822" s="211"/>
      <c r="Y1822" s="211"/>
      <c r="Z1822" s="211"/>
    </row>
    <row r="1823" spans="2:26" s="206" customFormat="1" x14ac:dyDescent="0.35">
      <c r="B1823" s="228"/>
      <c r="P1823" s="211"/>
      <c r="Q1823" s="211"/>
      <c r="R1823" s="211"/>
      <c r="S1823" s="211"/>
      <c r="T1823" s="211"/>
      <c r="U1823" s="211"/>
      <c r="V1823" s="211"/>
      <c r="W1823" s="211"/>
      <c r="X1823" s="211"/>
      <c r="Y1823" s="211"/>
      <c r="Z1823" s="211"/>
    </row>
    <row r="1824" spans="2:26" s="206" customFormat="1" x14ac:dyDescent="0.35">
      <c r="B1824" s="228"/>
      <c r="P1824" s="211"/>
      <c r="Q1824" s="211"/>
      <c r="R1824" s="211"/>
      <c r="S1824" s="211"/>
      <c r="T1824" s="211"/>
      <c r="U1824" s="211"/>
      <c r="V1824" s="211"/>
      <c r="W1824" s="211"/>
      <c r="X1824" s="211"/>
      <c r="Y1824" s="211"/>
      <c r="Z1824" s="211"/>
    </row>
    <row r="1825" spans="2:26" s="206" customFormat="1" x14ac:dyDescent="0.35">
      <c r="B1825" s="228"/>
      <c r="P1825" s="211"/>
      <c r="Q1825" s="211"/>
      <c r="R1825" s="211"/>
      <c r="S1825" s="211"/>
      <c r="T1825" s="211"/>
      <c r="U1825" s="211"/>
      <c r="V1825" s="211"/>
      <c r="W1825" s="211"/>
      <c r="X1825" s="211"/>
      <c r="Y1825" s="211"/>
      <c r="Z1825" s="211"/>
    </row>
    <row r="1826" spans="2:26" s="206" customFormat="1" x14ac:dyDescent="0.35">
      <c r="B1826" s="228"/>
      <c r="P1826" s="211"/>
      <c r="Q1826" s="211"/>
      <c r="R1826" s="211"/>
      <c r="S1826" s="211"/>
      <c r="T1826" s="211"/>
      <c r="U1826" s="211"/>
      <c r="V1826" s="211"/>
      <c r="W1826" s="211"/>
      <c r="X1826" s="211"/>
      <c r="Y1826" s="211"/>
      <c r="Z1826" s="211"/>
    </row>
    <row r="1827" spans="2:26" s="206" customFormat="1" x14ac:dyDescent="0.35">
      <c r="B1827" s="228"/>
      <c r="P1827" s="211"/>
      <c r="Q1827" s="211"/>
      <c r="R1827" s="211"/>
      <c r="S1827" s="211"/>
      <c r="T1827" s="211"/>
      <c r="U1827" s="211"/>
      <c r="V1827" s="211"/>
      <c r="W1827" s="211"/>
      <c r="X1827" s="211"/>
      <c r="Y1827" s="211"/>
      <c r="Z1827" s="211"/>
    </row>
    <row r="1828" spans="2:26" s="206" customFormat="1" x14ac:dyDescent="0.35">
      <c r="B1828" s="228"/>
      <c r="P1828" s="211"/>
      <c r="Q1828" s="211"/>
      <c r="R1828" s="211"/>
      <c r="S1828" s="211"/>
      <c r="T1828" s="211"/>
      <c r="U1828" s="211"/>
      <c r="V1828" s="211"/>
      <c r="W1828" s="211"/>
      <c r="X1828" s="211"/>
      <c r="Y1828" s="211"/>
      <c r="Z1828" s="211"/>
    </row>
    <row r="1829" spans="2:26" s="206" customFormat="1" x14ac:dyDescent="0.35">
      <c r="B1829" s="228"/>
      <c r="P1829" s="211"/>
      <c r="Q1829" s="211"/>
      <c r="R1829" s="211"/>
      <c r="S1829" s="211"/>
      <c r="T1829" s="211"/>
      <c r="U1829" s="211"/>
      <c r="V1829" s="211"/>
      <c r="W1829" s="211"/>
      <c r="X1829" s="211"/>
      <c r="Y1829" s="211"/>
      <c r="Z1829" s="211"/>
    </row>
    <row r="1830" spans="2:26" s="206" customFormat="1" x14ac:dyDescent="0.35">
      <c r="B1830" s="228"/>
      <c r="P1830" s="211"/>
      <c r="Q1830" s="211"/>
      <c r="R1830" s="211"/>
      <c r="S1830" s="211"/>
      <c r="T1830" s="211"/>
      <c r="U1830" s="211"/>
      <c r="V1830" s="211"/>
      <c r="W1830" s="211"/>
      <c r="X1830" s="211"/>
      <c r="Y1830" s="211"/>
      <c r="Z1830" s="211"/>
    </row>
    <row r="1831" spans="2:26" s="206" customFormat="1" x14ac:dyDescent="0.35">
      <c r="B1831" s="228"/>
      <c r="P1831" s="211"/>
      <c r="Q1831" s="211"/>
      <c r="R1831" s="211"/>
      <c r="S1831" s="211"/>
      <c r="T1831" s="211"/>
      <c r="U1831" s="211"/>
      <c r="V1831" s="211"/>
      <c r="W1831" s="211"/>
      <c r="X1831" s="211"/>
      <c r="Y1831" s="211"/>
      <c r="Z1831" s="211"/>
    </row>
    <row r="1832" spans="2:26" s="206" customFormat="1" x14ac:dyDescent="0.35">
      <c r="B1832" s="228"/>
      <c r="P1832" s="211"/>
      <c r="Q1832" s="211"/>
      <c r="R1832" s="211"/>
      <c r="S1832" s="211"/>
      <c r="T1832" s="211"/>
      <c r="U1832" s="211"/>
      <c r="V1832" s="211"/>
      <c r="W1832" s="211"/>
      <c r="X1832" s="211"/>
      <c r="Y1832" s="211"/>
      <c r="Z1832" s="211"/>
    </row>
    <row r="1833" spans="2:26" s="206" customFormat="1" x14ac:dyDescent="0.35">
      <c r="B1833" s="228"/>
      <c r="P1833" s="211"/>
      <c r="Q1833" s="211"/>
      <c r="R1833" s="211"/>
      <c r="S1833" s="211"/>
      <c r="T1833" s="211"/>
      <c r="U1833" s="211"/>
      <c r="V1833" s="211"/>
      <c r="W1833" s="211"/>
      <c r="X1833" s="211"/>
      <c r="Y1833" s="211"/>
      <c r="Z1833" s="211"/>
    </row>
    <row r="1834" spans="2:26" s="206" customFormat="1" x14ac:dyDescent="0.35">
      <c r="B1834" s="228"/>
      <c r="P1834" s="211"/>
      <c r="Q1834" s="211"/>
      <c r="R1834" s="211"/>
      <c r="S1834" s="211"/>
      <c r="T1834" s="211"/>
      <c r="U1834" s="211"/>
      <c r="V1834" s="211"/>
      <c r="W1834" s="211"/>
      <c r="X1834" s="211"/>
      <c r="Y1834" s="211"/>
      <c r="Z1834" s="211"/>
    </row>
    <row r="1835" spans="2:26" s="206" customFormat="1" x14ac:dyDescent="0.35">
      <c r="B1835" s="228"/>
      <c r="P1835" s="211"/>
      <c r="Q1835" s="211"/>
      <c r="R1835" s="211"/>
      <c r="S1835" s="211"/>
      <c r="T1835" s="211"/>
      <c r="U1835" s="211"/>
      <c r="V1835" s="211"/>
      <c r="W1835" s="211"/>
      <c r="X1835" s="211"/>
      <c r="Y1835" s="211"/>
      <c r="Z1835" s="211"/>
    </row>
    <row r="1836" spans="2:26" s="206" customFormat="1" x14ac:dyDescent="0.35">
      <c r="B1836" s="228"/>
      <c r="P1836" s="211"/>
      <c r="Q1836" s="211"/>
      <c r="R1836" s="211"/>
      <c r="S1836" s="211"/>
      <c r="T1836" s="211"/>
      <c r="U1836" s="211"/>
      <c r="V1836" s="211"/>
      <c r="W1836" s="211"/>
      <c r="X1836" s="211"/>
      <c r="Y1836" s="211"/>
      <c r="Z1836" s="211"/>
    </row>
    <row r="1837" spans="2:26" s="206" customFormat="1" x14ac:dyDescent="0.35">
      <c r="B1837" s="228"/>
      <c r="P1837" s="211"/>
      <c r="Q1837" s="211"/>
      <c r="R1837" s="211"/>
      <c r="S1837" s="211"/>
      <c r="T1837" s="211"/>
      <c r="U1837" s="211"/>
      <c r="V1837" s="211"/>
      <c r="W1837" s="211"/>
      <c r="X1837" s="211"/>
      <c r="Y1837" s="211"/>
      <c r="Z1837" s="211"/>
    </row>
    <row r="1838" spans="2:26" s="206" customFormat="1" x14ac:dyDescent="0.35">
      <c r="B1838" s="228"/>
      <c r="P1838" s="211"/>
      <c r="Q1838" s="211"/>
      <c r="R1838" s="211"/>
      <c r="S1838" s="211"/>
      <c r="T1838" s="211"/>
      <c r="U1838" s="211"/>
      <c r="V1838" s="211"/>
      <c r="W1838" s="211"/>
      <c r="X1838" s="211"/>
      <c r="Y1838" s="211"/>
      <c r="Z1838" s="211"/>
    </row>
    <row r="1839" spans="2:26" s="206" customFormat="1" x14ac:dyDescent="0.35">
      <c r="B1839" s="228"/>
      <c r="P1839" s="211"/>
      <c r="Q1839" s="211"/>
      <c r="R1839" s="211"/>
      <c r="S1839" s="211"/>
      <c r="T1839" s="211"/>
      <c r="U1839" s="211"/>
      <c r="V1839" s="211"/>
      <c r="W1839" s="211"/>
      <c r="X1839" s="211"/>
      <c r="Y1839" s="211"/>
      <c r="Z1839" s="211"/>
    </row>
    <row r="1840" spans="2:26" s="206" customFormat="1" x14ac:dyDescent="0.35">
      <c r="B1840" s="228"/>
      <c r="P1840" s="211"/>
      <c r="Q1840" s="211"/>
      <c r="R1840" s="211"/>
      <c r="S1840" s="211"/>
      <c r="T1840" s="211"/>
      <c r="U1840" s="211"/>
      <c r="V1840" s="211"/>
      <c r="W1840" s="211"/>
      <c r="X1840" s="211"/>
      <c r="Y1840" s="211"/>
      <c r="Z1840" s="211"/>
    </row>
    <row r="1841" spans="2:26" s="206" customFormat="1" x14ac:dyDescent="0.35">
      <c r="B1841" s="228"/>
      <c r="P1841" s="211"/>
      <c r="Q1841" s="211"/>
      <c r="R1841" s="211"/>
      <c r="S1841" s="211"/>
      <c r="T1841" s="211"/>
      <c r="U1841" s="211"/>
      <c r="V1841" s="211"/>
      <c r="W1841" s="211"/>
      <c r="X1841" s="211"/>
      <c r="Y1841" s="211"/>
      <c r="Z1841" s="211"/>
    </row>
    <row r="1842" spans="2:26" s="206" customFormat="1" x14ac:dyDescent="0.35">
      <c r="B1842" s="228"/>
      <c r="P1842" s="211"/>
      <c r="Q1842" s="211"/>
      <c r="R1842" s="211"/>
      <c r="S1842" s="211"/>
      <c r="T1842" s="211"/>
      <c r="U1842" s="211"/>
      <c r="V1842" s="211"/>
      <c r="W1842" s="211"/>
      <c r="X1842" s="211"/>
      <c r="Y1842" s="211"/>
      <c r="Z1842" s="211"/>
    </row>
    <row r="1843" spans="2:26" s="206" customFormat="1" x14ac:dyDescent="0.35">
      <c r="B1843" s="228"/>
      <c r="P1843" s="211"/>
      <c r="Q1843" s="211"/>
      <c r="R1843" s="211"/>
      <c r="S1843" s="211"/>
      <c r="T1843" s="211"/>
      <c r="U1843" s="211"/>
      <c r="V1843" s="211"/>
      <c r="W1843" s="211"/>
      <c r="X1843" s="211"/>
      <c r="Y1843" s="211"/>
      <c r="Z1843" s="211"/>
    </row>
    <row r="1844" spans="2:26" s="206" customFormat="1" x14ac:dyDescent="0.35">
      <c r="B1844" s="228"/>
      <c r="P1844" s="211"/>
      <c r="Q1844" s="211"/>
      <c r="R1844" s="211"/>
      <c r="S1844" s="211"/>
      <c r="T1844" s="211"/>
      <c r="U1844" s="211"/>
      <c r="V1844" s="211"/>
      <c r="W1844" s="211"/>
      <c r="X1844" s="211"/>
      <c r="Y1844" s="211"/>
      <c r="Z1844" s="211"/>
    </row>
    <row r="1845" spans="2:26" s="206" customFormat="1" x14ac:dyDescent="0.35">
      <c r="B1845" s="228"/>
      <c r="P1845" s="211"/>
      <c r="Q1845" s="211"/>
      <c r="R1845" s="211"/>
      <c r="S1845" s="211"/>
      <c r="T1845" s="211"/>
      <c r="U1845" s="211"/>
      <c r="V1845" s="211"/>
      <c r="W1845" s="211"/>
      <c r="X1845" s="211"/>
      <c r="Y1845" s="211"/>
      <c r="Z1845" s="211"/>
    </row>
    <row r="1846" spans="2:26" s="206" customFormat="1" x14ac:dyDescent="0.35">
      <c r="B1846" s="228"/>
      <c r="P1846" s="211"/>
      <c r="Q1846" s="211"/>
      <c r="R1846" s="211"/>
      <c r="S1846" s="211"/>
      <c r="T1846" s="211"/>
      <c r="U1846" s="211"/>
      <c r="V1846" s="211"/>
      <c r="W1846" s="211"/>
      <c r="X1846" s="211"/>
      <c r="Y1846" s="211"/>
      <c r="Z1846" s="211"/>
    </row>
    <row r="1847" spans="2:26" s="206" customFormat="1" x14ac:dyDescent="0.35">
      <c r="B1847" s="228"/>
      <c r="P1847" s="211"/>
      <c r="Q1847" s="211"/>
      <c r="R1847" s="211"/>
      <c r="S1847" s="211"/>
      <c r="T1847" s="211"/>
      <c r="U1847" s="211"/>
      <c r="V1847" s="211"/>
      <c r="W1847" s="211"/>
      <c r="X1847" s="211"/>
      <c r="Y1847" s="211"/>
      <c r="Z1847" s="211"/>
    </row>
    <row r="1848" spans="2:26" s="206" customFormat="1" x14ac:dyDescent="0.35">
      <c r="B1848" s="228"/>
      <c r="P1848" s="211"/>
      <c r="Q1848" s="211"/>
      <c r="R1848" s="211"/>
      <c r="S1848" s="211"/>
      <c r="T1848" s="211"/>
      <c r="U1848" s="211"/>
      <c r="V1848" s="211"/>
      <c r="W1848" s="211"/>
      <c r="X1848" s="211"/>
      <c r="Y1848" s="211"/>
      <c r="Z1848" s="211"/>
    </row>
    <row r="1849" spans="2:26" s="206" customFormat="1" x14ac:dyDescent="0.35">
      <c r="B1849" s="228"/>
      <c r="P1849" s="211"/>
      <c r="Q1849" s="211"/>
      <c r="R1849" s="211"/>
      <c r="S1849" s="211"/>
      <c r="T1849" s="211"/>
      <c r="U1849" s="211"/>
      <c r="V1849" s="211"/>
      <c r="W1849" s="211"/>
      <c r="X1849" s="211"/>
      <c r="Y1849" s="211"/>
      <c r="Z1849" s="211"/>
    </row>
    <row r="1850" spans="2:26" s="206" customFormat="1" x14ac:dyDescent="0.35">
      <c r="B1850" s="228"/>
      <c r="P1850" s="211"/>
      <c r="Q1850" s="211"/>
      <c r="R1850" s="211"/>
      <c r="S1850" s="211"/>
      <c r="T1850" s="211"/>
      <c r="U1850" s="211"/>
      <c r="V1850" s="211"/>
      <c r="W1850" s="211"/>
      <c r="X1850" s="211"/>
      <c r="Y1850" s="211"/>
      <c r="Z1850" s="211"/>
    </row>
    <row r="1851" spans="2:26" s="206" customFormat="1" x14ac:dyDescent="0.35">
      <c r="B1851" s="228"/>
      <c r="P1851" s="211"/>
      <c r="Q1851" s="211"/>
      <c r="R1851" s="211"/>
      <c r="S1851" s="211"/>
      <c r="T1851" s="211"/>
      <c r="U1851" s="211"/>
      <c r="V1851" s="211"/>
      <c r="W1851" s="211"/>
      <c r="X1851" s="211"/>
      <c r="Y1851" s="211"/>
      <c r="Z1851" s="211"/>
    </row>
    <row r="1852" spans="2:26" s="206" customFormat="1" x14ac:dyDescent="0.35">
      <c r="B1852" s="228"/>
      <c r="P1852" s="211"/>
      <c r="Q1852" s="211"/>
      <c r="R1852" s="211"/>
      <c r="S1852" s="211"/>
      <c r="T1852" s="211"/>
      <c r="U1852" s="211"/>
      <c r="V1852" s="211"/>
      <c r="W1852" s="211"/>
      <c r="X1852" s="211"/>
      <c r="Y1852" s="211"/>
      <c r="Z1852" s="211"/>
    </row>
    <row r="1853" spans="2:26" s="206" customFormat="1" x14ac:dyDescent="0.35">
      <c r="B1853" s="228"/>
      <c r="P1853" s="211"/>
      <c r="Q1853" s="211"/>
      <c r="R1853" s="211"/>
      <c r="S1853" s="211"/>
      <c r="T1853" s="211"/>
      <c r="U1853" s="211"/>
      <c r="V1853" s="211"/>
      <c r="W1853" s="211"/>
      <c r="X1853" s="211"/>
      <c r="Y1853" s="211"/>
      <c r="Z1853" s="211"/>
    </row>
    <row r="1854" spans="2:26" s="206" customFormat="1" x14ac:dyDescent="0.35">
      <c r="B1854" s="228"/>
      <c r="P1854" s="211"/>
      <c r="Q1854" s="211"/>
      <c r="R1854" s="211"/>
      <c r="S1854" s="211"/>
      <c r="T1854" s="211"/>
      <c r="U1854" s="211"/>
      <c r="V1854" s="211"/>
      <c r="W1854" s="211"/>
      <c r="X1854" s="211"/>
      <c r="Y1854" s="211"/>
      <c r="Z1854" s="211"/>
    </row>
    <row r="1855" spans="2:26" s="206" customFormat="1" x14ac:dyDescent="0.35">
      <c r="B1855" s="228"/>
      <c r="P1855" s="211"/>
      <c r="Q1855" s="211"/>
      <c r="R1855" s="211"/>
      <c r="S1855" s="211"/>
      <c r="T1855" s="211"/>
      <c r="U1855" s="211"/>
      <c r="V1855" s="211"/>
      <c r="W1855" s="211"/>
      <c r="X1855" s="211"/>
      <c r="Y1855" s="211"/>
      <c r="Z1855" s="211"/>
    </row>
    <row r="1856" spans="2:26" s="206" customFormat="1" x14ac:dyDescent="0.35">
      <c r="B1856" s="228"/>
      <c r="P1856" s="211"/>
      <c r="Q1856" s="211"/>
      <c r="R1856" s="211"/>
      <c r="S1856" s="211"/>
      <c r="T1856" s="211"/>
      <c r="U1856" s="211"/>
      <c r="V1856" s="211"/>
      <c r="W1856" s="211"/>
      <c r="X1856" s="211"/>
      <c r="Y1856" s="211"/>
      <c r="Z1856" s="211"/>
    </row>
    <row r="1857" spans="2:26" s="206" customFormat="1" x14ac:dyDescent="0.35">
      <c r="B1857" s="228"/>
      <c r="P1857" s="211"/>
      <c r="Q1857" s="211"/>
      <c r="R1857" s="211"/>
      <c r="S1857" s="211"/>
      <c r="T1857" s="211"/>
      <c r="U1857" s="211"/>
      <c r="V1857" s="211"/>
      <c r="W1857" s="211"/>
      <c r="X1857" s="211"/>
      <c r="Y1857" s="211"/>
      <c r="Z1857" s="211"/>
    </row>
    <row r="1858" spans="2:26" s="206" customFormat="1" x14ac:dyDescent="0.35">
      <c r="B1858" s="228"/>
      <c r="P1858" s="211"/>
      <c r="Q1858" s="211"/>
      <c r="R1858" s="211"/>
      <c r="S1858" s="211"/>
      <c r="T1858" s="211"/>
      <c r="U1858" s="211"/>
      <c r="V1858" s="211"/>
      <c r="W1858" s="211"/>
      <c r="X1858" s="211"/>
      <c r="Y1858" s="211"/>
      <c r="Z1858" s="211"/>
    </row>
    <row r="1859" spans="2:26" s="206" customFormat="1" x14ac:dyDescent="0.35">
      <c r="B1859" s="228"/>
      <c r="P1859" s="211"/>
      <c r="Q1859" s="211"/>
      <c r="R1859" s="211"/>
      <c r="S1859" s="211"/>
      <c r="T1859" s="211"/>
      <c r="U1859" s="211"/>
      <c r="V1859" s="211"/>
      <c r="W1859" s="211"/>
      <c r="X1859" s="211"/>
      <c r="Y1859" s="211"/>
      <c r="Z1859" s="211"/>
    </row>
    <row r="1860" spans="2:26" s="206" customFormat="1" x14ac:dyDescent="0.35">
      <c r="B1860" s="228"/>
      <c r="P1860" s="211"/>
      <c r="Q1860" s="211"/>
      <c r="R1860" s="211"/>
      <c r="S1860" s="211"/>
      <c r="T1860" s="211"/>
      <c r="U1860" s="211"/>
      <c r="V1860" s="211"/>
      <c r="W1860" s="211"/>
      <c r="X1860" s="211"/>
      <c r="Y1860" s="211"/>
      <c r="Z1860" s="211"/>
    </row>
    <row r="1861" spans="2:26" s="206" customFormat="1" x14ac:dyDescent="0.35">
      <c r="B1861" s="228"/>
      <c r="P1861" s="211"/>
      <c r="Q1861" s="211"/>
      <c r="R1861" s="211"/>
      <c r="S1861" s="211"/>
      <c r="T1861" s="211"/>
      <c r="U1861" s="211"/>
      <c r="V1861" s="211"/>
      <c r="W1861" s="211"/>
      <c r="X1861" s="211"/>
      <c r="Y1861" s="211"/>
      <c r="Z1861" s="211"/>
    </row>
    <row r="1862" spans="2:26" s="206" customFormat="1" x14ac:dyDescent="0.35">
      <c r="B1862" s="228"/>
      <c r="P1862" s="211"/>
      <c r="Q1862" s="211"/>
      <c r="R1862" s="211"/>
      <c r="S1862" s="211"/>
      <c r="T1862" s="211"/>
      <c r="U1862" s="211"/>
      <c r="V1862" s="211"/>
      <c r="W1862" s="211"/>
      <c r="X1862" s="211"/>
      <c r="Y1862" s="211"/>
      <c r="Z1862" s="211"/>
    </row>
    <row r="1863" spans="2:26" s="206" customFormat="1" x14ac:dyDescent="0.35">
      <c r="B1863" s="228"/>
      <c r="P1863" s="211"/>
      <c r="Q1863" s="211"/>
      <c r="R1863" s="211"/>
      <c r="S1863" s="211"/>
      <c r="T1863" s="211"/>
      <c r="U1863" s="211"/>
      <c r="V1863" s="211"/>
      <c r="W1863" s="211"/>
      <c r="X1863" s="211"/>
      <c r="Y1863" s="211"/>
      <c r="Z1863" s="211"/>
    </row>
    <row r="1864" spans="2:26" s="206" customFormat="1" x14ac:dyDescent="0.35">
      <c r="B1864" s="228"/>
      <c r="P1864" s="211"/>
      <c r="Q1864" s="211"/>
      <c r="R1864" s="211"/>
      <c r="S1864" s="211"/>
      <c r="T1864" s="211"/>
      <c r="U1864" s="211"/>
      <c r="V1864" s="211"/>
      <c r="W1864" s="211"/>
      <c r="X1864" s="211"/>
      <c r="Y1864" s="211"/>
      <c r="Z1864" s="211"/>
    </row>
    <row r="1865" spans="2:26" s="206" customFormat="1" x14ac:dyDescent="0.35">
      <c r="B1865" s="228"/>
      <c r="P1865" s="211"/>
      <c r="Q1865" s="211"/>
      <c r="R1865" s="211"/>
      <c r="S1865" s="211"/>
      <c r="T1865" s="211"/>
      <c r="U1865" s="211"/>
      <c r="V1865" s="211"/>
      <c r="W1865" s="211"/>
      <c r="X1865" s="211"/>
      <c r="Y1865" s="211"/>
      <c r="Z1865" s="211"/>
    </row>
    <row r="1866" spans="2:26" s="206" customFormat="1" x14ac:dyDescent="0.35">
      <c r="B1866" s="228"/>
      <c r="P1866" s="211"/>
      <c r="Q1866" s="211"/>
      <c r="R1866" s="211"/>
      <c r="S1866" s="211"/>
      <c r="T1866" s="211"/>
      <c r="U1866" s="211"/>
      <c r="V1866" s="211"/>
      <c r="W1866" s="211"/>
      <c r="X1866" s="211"/>
      <c r="Y1866" s="211"/>
      <c r="Z1866" s="211"/>
    </row>
    <row r="1867" spans="2:26" s="206" customFormat="1" x14ac:dyDescent="0.35">
      <c r="B1867" s="228"/>
      <c r="P1867" s="211"/>
      <c r="Q1867" s="211"/>
      <c r="R1867" s="211"/>
      <c r="S1867" s="211"/>
      <c r="T1867" s="211"/>
      <c r="U1867" s="211"/>
      <c r="V1867" s="211"/>
      <c r="W1867" s="211"/>
      <c r="X1867" s="211"/>
      <c r="Y1867" s="211"/>
      <c r="Z1867" s="211"/>
    </row>
    <row r="1868" spans="2:26" s="206" customFormat="1" x14ac:dyDescent="0.35">
      <c r="B1868" s="228"/>
      <c r="P1868" s="211"/>
      <c r="Q1868" s="211"/>
      <c r="R1868" s="211"/>
      <c r="S1868" s="211"/>
      <c r="T1868" s="211"/>
      <c r="U1868" s="211"/>
      <c r="V1868" s="211"/>
      <c r="W1868" s="211"/>
      <c r="X1868" s="211"/>
      <c r="Y1868" s="211"/>
      <c r="Z1868" s="211"/>
    </row>
    <row r="1869" spans="2:26" s="206" customFormat="1" x14ac:dyDescent="0.35">
      <c r="B1869" s="228"/>
      <c r="P1869" s="211"/>
      <c r="Q1869" s="211"/>
      <c r="R1869" s="211"/>
      <c r="S1869" s="211"/>
      <c r="T1869" s="211"/>
      <c r="U1869" s="211"/>
      <c r="V1869" s="211"/>
      <c r="W1869" s="211"/>
      <c r="X1869" s="211"/>
      <c r="Y1869" s="211"/>
      <c r="Z1869" s="211"/>
    </row>
    <row r="1870" spans="2:26" s="206" customFormat="1" x14ac:dyDescent="0.35">
      <c r="B1870" s="228"/>
      <c r="P1870" s="211"/>
      <c r="Q1870" s="211"/>
      <c r="R1870" s="211"/>
      <c r="S1870" s="211"/>
      <c r="T1870" s="211"/>
      <c r="U1870" s="211"/>
      <c r="V1870" s="211"/>
      <c r="W1870" s="211"/>
      <c r="X1870" s="211"/>
      <c r="Y1870" s="211"/>
      <c r="Z1870" s="211"/>
    </row>
    <row r="1871" spans="2:26" s="206" customFormat="1" x14ac:dyDescent="0.35">
      <c r="B1871" s="228"/>
      <c r="P1871" s="211"/>
      <c r="Q1871" s="211"/>
      <c r="R1871" s="211"/>
      <c r="S1871" s="211"/>
      <c r="T1871" s="211"/>
      <c r="U1871" s="211"/>
      <c r="V1871" s="211"/>
      <c r="W1871" s="211"/>
      <c r="X1871" s="211"/>
      <c r="Y1871" s="211"/>
      <c r="Z1871" s="211"/>
    </row>
    <row r="1872" spans="2:26" s="206" customFormat="1" x14ac:dyDescent="0.35">
      <c r="B1872" s="228"/>
      <c r="P1872" s="211"/>
      <c r="Q1872" s="211"/>
      <c r="R1872" s="211"/>
      <c r="S1872" s="211"/>
      <c r="T1872" s="211"/>
      <c r="U1872" s="211"/>
      <c r="V1872" s="211"/>
      <c r="W1872" s="211"/>
      <c r="X1872" s="211"/>
      <c r="Y1872" s="211"/>
      <c r="Z1872" s="211"/>
    </row>
    <row r="1873" spans="2:26" s="206" customFormat="1" x14ac:dyDescent="0.35">
      <c r="B1873" s="228"/>
      <c r="P1873" s="211"/>
      <c r="Q1873" s="211"/>
      <c r="R1873" s="211"/>
      <c r="S1873" s="211"/>
      <c r="T1873" s="211"/>
      <c r="U1873" s="211"/>
      <c r="V1873" s="211"/>
      <c r="W1873" s="211"/>
      <c r="X1873" s="211"/>
      <c r="Y1873" s="211"/>
      <c r="Z1873" s="211"/>
    </row>
    <row r="1874" spans="2:26" s="206" customFormat="1" x14ac:dyDescent="0.35">
      <c r="B1874" s="228"/>
      <c r="P1874" s="211"/>
      <c r="Q1874" s="211"/>
      <c r="R1874" s="211"/>
      <c r="S1874" s="211"/>
      <c r="T1874" s="211"/>
      <c r="U1874" s="211"/>
      <c r="V1874" s="211"/>
      <c r="W1874" s="211"/>
      <c r="X1874" s="211"/>
      <c r="Y1874" s="211"/>
      <c r="Z1874" s="211"/>
    </row>
    <row r="1875" spans="2:26" s="206" customFormat="1" x14ac:dyDescent="0.35">
      <c r="B1875" s="228"/>
      <c r="P1875" s="211"/>
      <c r="Q1875" s="211"/>
      <c r="R1875" s="211"/>
      <c r="S1875" s="211"/>
      <c r="T1875" s="211"/>
      <c r="U1875" s="211"/>
      <c r="V1875" s="211"/>
      <c r="W1875" s="211"/>
      <c r="X1875" s="211"/>
      <c r="Y1875" s="211"/>
      <c r="Z1875" s="211"/>
    </row>
    <row r="1876" spans="2:26" s="206" customFormat="1" x14ac:dyDescent="0.35">
      <c r="B1876" s="228"/>
      <c r="P1876" s="211"/>
      <c r="Q1876" s="211"/>
      <c r="R1876" s="211"/>
      <c r="S1876" s="211"/>
      <c r="T1876" s="211"/>
      <c r="U1876" s="211"/>
      <c r="V1876" s="211"/>
      <c r="W1876" s="211"/>
      <c r="X1876" s="211"/>
      <c r="Y1876" s="211"/>
      <c r="Z1876" s="211"/>
    </row>
    <row r="1877" spans="2:26" s="206" customFormat="1" x14ac:dyDescent="0.35">
      <c r="B1877" s="228"/>
      <c r="P1877" s="211"/>
      <c r="Q1877" s="211"/>
      <c r="R1877" s="211"/>
      <c r="S1877" s="211"/>
      <c r="T1877" s="211"/>
      <c r="U1877" s="211"/>
      <c r="V1877" s="211"/>
      <c r="W1877" s="211"/>
      <c r="X1877" s="211"/>
      <c r="Y1877" s="211"/>
      <c r="Z1877" s="211"/>
    </row>
    <row r="1878" spans="2:26" s="206" customFormat="1" x14ac:dyDescent="0.35">
      <c r="B1878" s="228"/>
      <c r="P1878" s="211"/>
      <c r="Q1878" s="211"/>
      <c r="R1878" s="211"/>
      <c r="S1878" s="211"/>
      <c r="T1878" s="211"/>
      <c r="U1878" s="211"/>
      <c r="V1878" s="211"/>
      <c r="W1878" s="211"/>
      <c r="X1878" s="211"/>
      <c r="Y1878" s="211"/>
      <c r="Z1878" s="211"/>
    </row>
    <row r="1879" spans="2:26" s="206" customFormat="1" x14ac:dyDescent="0.35">
      <c r="B1879" s="228"/>
      <c r="P1879" s="211"/>
      <c r="Q1879" s="211"/>
      <c r="R1879" s="211"/>
      <c r="S1879" s="211"/>
      <c r="T1879" s="211"/>
      <c r="U1879" s="211"/>
      <c r="V1879" s="211"/>
      <c r="W1879" s="211"/>
      <c r="X1879" s="211"/>
      <c r="Y1879" s="211"/>
      <c r="Z1879" s="211"/>
    </row>
    <row r="1880" spans="2:26" s="206" customFormat="1" x14ac:dyDescent="0.35">
      <c r="B1880" s="228"/>
      <c r="P1880" s="211"/>
      <c r="Q1880" s="211"/>
      <c r="R1880" s="211"/>
      <c r="S1880" s="211"/>
      <c r="T1880" s="211"/>
      <c r="U1880" s="211"/>
      <c r="V1880" s="211"/>
      <c r="W1880" s="211"/>
      <c r="X1880" s="211"/>
      <c r="Y1880" s="211"/>
      <c r="Z1880" s="211"/>
    </row>
    <row r="1881" spans="2:26" s="206" customFormat="1" x14ac:dyDescent="0.35">
      <c r="B1881" s="228"/>
      <c r="P1881" s="211"/>
      <c r="Q1881" s="211"/>
      <c r="R1881" s="211"/>
      <c r="S1881" s="211"/>
      <c r="T1881" s="211"/>
      <c r="U1881" s="211"/>
      <c r="V1881" s="211"/>
      <c r="W1881" s="211"/>
      <c r="X1881" s="211"/>
      <c r="Y1881" s="211"/>
      <c r="Z1881" s="211"/>
    </row>
    <row r="1882" spans="2:26" s="206" customFormat="1" x14ac:dyDescent="0.35">
      <c r="B1882" s="228"/>
      <c r="P1882" s="211"/>
      <c r="Q1882" s="211"/>
      <c r="R1882" s="211"/>
      <c r="S1882" s="211"/>
      <c r="T1882" s="211"/>
      <c r="U1882" s="211"/>
      <c r="V1882" s="211"/>
      <c r="W1882" s="211"/>
      <c r="X1882" s="211"/>
      <c r="Y1882" s="211"/>
      <c r="Z1882" s="211"/>
    </row>
    <row r="1883" spans="2:26" s="206" customFormat="1" x14ac:dyDescent="0.35">
      <c r="B1883" s="228"/>
      <c r="P1883" s="211"/>
      <c r="Q1883" s="211"/>
      <c r="R1883" s="211"/>
      <c r="S1883" s="211"/>
      <c r="T1883" s="211"/>
      <c r="U1883" s="211"/>
      <c r="V1883" s="211"/>
      <c r="W1883" s="211"/>
      <c r="X1883" s="211"/>
      <c r="Y1883" s="211"/>
      <c r="Z1883" s="211"/>
    </row>
    <row r="1884" spans="2:26" s="206" customFormat="1" x14ac:dyDescent="0.35">
      <c r="B1884" s="228"/>
      <c r="P1884" s="211"/>
      <c r="Q1884" s="211"/>
      <c r="R1884" s="211"/>
      <c r="S1884" s="211"/>
      <c r="T1884" s="211"/>
      <c r="U1884" s="211"/>
      <c r="V1884" s="211"/>
      <c r="W1884" s="211"/>
      <c r="X1884" s="211"/>
      <c r="Y1884" s="211"/>
      <c r="Z1884" s="211"/>
    </row>
    <row r="1885" spans="2:26" s="206" customFormat="1" x14ac:dyDescent="0.35">
      <c r="B1885" s="228"/>
      <c r="P1885" s="211"/>
      <c r="Q1885" s="211"/>
      <c r="R1885" s="211"/>
      <c r="S1885" s="211"/>
      <c r="T1885" s="211"/>
      <c r="U1885" s="211"/>
      <c r="V1885" s="211"/>
      <c r="W1885" s="211"/>
      <c r="X1885" s="211"/>
      <c r="Y1885" s="211"/>
      <c r="Z1885" s="211"/>
    </row>
    <row r="1886" spans="2:26" s="206" customFormat="1" x14ac:dyDescent="0.35">
      <c r="B1886" s="228"/>
      <c r="P1886" s="211"/>
      <c r="Q1886" s="211"/>
      <c r="R1886" s="211"/>
      <c r="S1886" s="211"/>
      <c r="T1886" s="211"/>
      <c r="U1886" s="211"/>
      <c r="V1886" s="211"/>
      <c r="W1886" s="211"/>
      <c r="X1886" s="211"/>
      <c r="Y1886" s="211"/>
      <c r="Z1886" s="211"/>
    </row>
    <row r="1887" spans="2:26" s="206" customFormat="1" x14ac:dyDescent="0.35">
      <c r="B1887" s="228"/>
      <c r="P1887" s="211"/>
      <c r="Q1887" s="211"/>
      <c r="R1887" s="211"/>
      <c r="S1887" s="211"/>
      <c r="T1887" s="211"/>
      <c r="U1887" s="211"/>
      <c r="V1887" s="211"/>
      <c r="W1887" s="211"/>
      <c r="X1887" s="211"/>
      <c r="Y1887" s="211"/>
      <c r="Z1887" s="211"/>
    </row>
    <row r="1888" spans="2:26" s="206" customFormat="1" x14ac:dyDescent="0.35">
      <c r="B1888" s="228"/>
      <c r="P1888" s="211"/>
      <c r="Q1888" s="211"/>
      <c r="R1888" s="211"/>
      <c r="S1888" s="211"/>
      <c r="T1888" s="211"/>
      <c r="U1888" s="211"/>
      <c r="V1888" s="211"/>
      <c r="W1888" s="211"/>
      <c r="X1888" s="211"/>
      <c r="Y1888" s="211"/>
      <c r="Z1888" s="211"/>
    </row>
    <row r="1889" spans="2:26" s="206" customFormat="1" x14ac:dyDescent="0.35">
      <c r="B1889" s="228"/>
      <c r="P1889" s="211"/>
      <c r="Q1889" s="211"/>
      <c r="R1889" s="211"/>
      <c r="S1889" s="211"/>
      <c r="T1889" s="211"/>
      <c r="U1889" s="211"/>
      <c r="V1889" s="211"/>
      <c r="W1889" s="211"/>
      <c r="X1889" s="211"/>
      <c r="Y1889" s="211"/>
      <c r="Z1889" s="211"/>
    </row>
    <row r="1890" spans="2:26" s="206" customFormat="1" x14ac:dyDescent="0.35">
      <c r="B1890" s="228"/>
      <c r="P1890" s="211"/>
      <c r="Q1890" s="211"/>
      <c r="R1890" s="211"/>
      <c r="S1890" s="211"/>
      <c r="T1890" s="211"/>
      <c r="U1890" s="211"/>
      <c r="V1890" s="211"/>
      <c r="W1890" s="211"/>
      <c r="X1890" s="211"/>
      <c r="Y1890" s="211"/>
      <c r="Z1890" s="211"/>
    </row>
    <row r="1891" spans="2:26" s="206" customFormat="1" x14ac:dyDescent="0.35">
      <c r="B1891" s="228"/>
      <c r="P1891" s="211"/>
      <c r="Q1891" s="211"/>
      <c r="R1891" s="211"/>
      <c r="S1891" s="211"/>
      <c r="T1891" s="211"/>
      <c r="U1891" s="211"/>
      <c r="V1891" s="211"/>
      <c r="W1891" s="211"/>
      <c r="X1891" s="211"/>
      <c r="Y1891" s="211"/>
      <c r="Z1891" s="211"/>
    </row>
    <row r="1892" spans="2:26" s="206" customFormat="1" x14ac:dyDescent="0.35">
      <c r="B1892" s="228"/>
      <c r="P1892" s="211"/>
      <c r="Q1892" s="211"/>
      <c r="R1892" s="211"/>
      <c r="S1892" s="211"/>
      <c r="T1892" s="211"/>
      <c r="U1892" s="211"/>
      <c r="V1892" s="211"/>
      <c r="W1892" s="211"/>
      <c r="X1892" s="211"/>
      <c r="Y1892" s="211"/>
      <c r="Z1892" s="211"/>
    </row>
    <row r="1893" spans="2:26" s="206" customFormat="1" x14ac:dyDescent="0.35">
      <c r="B1893" s="228"/>
      <c r="P1893" s="211"/>
      <c r="Q1893" s="211"/>
      <c r="R1893" s="211"/>
      <c r="S1893" s="211"/>
      <c r="T1893" s="211"/>
      <c r="U1893" s="211"/>
      <c r="V1893" s="211"/>
      <c r="W1893" s="211"/>
      <c r="X1893" s="211"/>
      <c r="Y1893" s="211"/>
      <c r="Z1893" s="211"/>
    </row>
    <row r="1894" spans="2:26" s="206" customFormat="1" x14ac:dyDescent="0.35">
      <c r="B1894" s="228"/>
      <c r="P1894" s="211"/>
      <c r="Q1894" s="211"/>
      <c r="R1894" s="211"/>
      <c r="S1894" s="211"/>
      <c r="T1894" s="211"/>
      <c r="U1894" s="211"/>
      <c r="V1894" s="211"/>
      <c r="W1894" s="211"/>
      <c r="X1894" s="211"/>
      <c r="Y1894" s="211"/>
      <c r="Z1894" s="211"/>
    </row>
    <row r="1895" spans="2:26" s="206" customFormat="1" x14ac:dyDescent="0.35">
      <c r="B1895" s="228"/>
      <c r="P1895" s="211"/>
      <c r="Q1895" s="211"/>
      <c r="R1895" s="211"/>
      <c r="S1895" s="211"/>
      <c r="T1895" s="211"/>
      <c r="U1895" s="211"/>
      <c r="V1895" s="211"/>
      <c r="W1895" s="211"/>
      <c r="X1895" s="211"/>
      <c r="Y1895" s="211"/>
      <c r="Z1895" s="211"/>
    </row>
    <row r="1896" spans="2:26" s="206" customFormat="1" x14ac:dyDescent="0.35">
      <c r="B1896" s="228"/>
      <c r="P1896" s="211"/>
      <c r="Q1896" s="211"/>
      <c r="R1896" s="211"/>
      <c r="S1896" s="211"/>
      <c r="T1896" s="211"/>
      <c r="U1896" s="211"/>
      <c r="V1896" s="211"/>
      <c r="W1896" s="211"/>
      <c r="X1896" s="211"/>
      <c r="Y1896" s="211"/>
      <c r="Z1896" s="211"/>
    </row>
    <row r="1897" spans="2:26" s="206" customFormat="1" x14ac:dyDescent="0.35">
      <c r="B1897" s="228"/>
      <c r="P1897" s="211"/>
      <c r="Q1897" s="211"/>
      <c r="R1897" s="211"/>
      <c r="S1897" s="211"/>
      <c r="T1897" s="211"/>
      <c r="U1897" s="211"/>
      <c r="V1897" s="211"/>
      <c r="W1897" s="211"/>
      <c r="X1897" s="211"/>
      <c r="Y1897" s="211"/>
      <c r="Z1897" s="211"/>
    </row>
    <row r="1898" spans="2:26" s="206" customFormat="1" x14ac:dyDescent="0.35">
      <c r="B1898" s="228"/>
      <c r="P1898" s="211"/>
      <c r="Q1898" s="211"/>
      <c r="R1898" s="211"/>
      <c r="S1898" s="211"/>
      <c r="T1898" s="211"/>
      <c r="U1898" s="211"/>
      <c r="V1898" s="211"/>
      <c r="W1898" s="211"/>
      <c r="X1898" s="211"/>
      <c r="Y1898" s="211"/>
      <c r="Z1898" s="211"/>
    </row>
    <row r="1899" spans="2:26" s="206" customFormat="1" x14ac:dyDescent="0.35">
      <c r="B1899" s="228"/>
      <c r="P1899" s="211"/>
      <c r="Q1899" s="211"/>
      <c r="R1899" s="211"/>
      <c r="S1899" s="211"/>
      <c r="T1899" s="211"/>
      <c r="U1899" s="211"/>
      <c r="V1899" s="211"/>
      <c r="W1899" s="211"/>
      <c r="X1899" s="211"/>
      <c r="Y1899" s="211"/>
      <c r="Z1899" s="211"/>
    </row>
    <row r="1900" spans="2:26" s="206" customFormat="1" x14ac:dyDescent="0.35">
      <c r="B1900" s="228"/>
      <c r="P1900" s="211"/>
      <c r="Q1900" s="211"/>
      <c r="R1900" s="211"/>
      <c r="S1900" s="211"/>
      <c r="T1900" s="211"/>
      <c r="U1900" s="211"/>
      <c r="V1900" s="211"/>
      <c r="W1900" s="211"/>
      <c r="X1900" s="211"/>
      <c r="Y1900" s="211"/>
      <c r="Z1900" s="211"/>
    </row>
    <row r="1901" spans="2:26" s="206" customFormat="1" x14ac:dyDescent="0.35">
      <c r="B1901" s="228"/>
      <c r="P1901" s="211"/>
      <c r="Q1901" s="211"/>
      <c r="R1901" s="211"/>
      <c r="S1901" s="211"/>
      <c r="T1901" s="211"/>
      <c r="U1901" s="211"/>
      <c r="V1901" s="211"/>
      <c r="W1901" s="211"/>
      <c r="X1901" s="211"/>
      <c r="Y1901" s="211"/>
      <c r="Z1901" s="211"/>
    </row>
    <row r="1902" spans="2:26" s="206" customFormat="1" x14ac:dyDescent="0.35">
      <c r="B1902" s="228"/>
      <c r="P1902" s="211"/>
      <c r="Q1902" s="211"/>
      <c r="R1902" s="211"/>
      <c r="S1902" s="211"/>
      <c r="T1902" s="211"/>
      <c r="U1902" s="211"/>
      <c r="V1902" s="211"/>
      <c r="W1902" s="211"/>
      <c r="X1902" s="211"/>
      <c r="Y1902" s="211"/>
      <c r="Z1902" s="211"/>
    </row>
    <row r="1903" spans="2:26" s="206" customFormat="1" x14ac:dyDescent="0.35">
      <c r="B1903" s="228"/>
      <c r="P1903" s="211"/>
      <c r="Q1903" s="211"/>
      <c r="R1903" s="211"/>
      <c r="S1903" s="211"/>
      <c r="T1903" s="211"/>
      <c r="U1903" s="211"/>
      <c r="V1903" s="211"/>
      <c r="W1903" s="211"/>
      <c r="X1903" s="211"/>
      <c r="Y1903" s="211"/>
      <c r="Z1903" s="211"/>
    </row>
    <row r="1904" spans="2:26" s="206" customFormat="1" x14ac:dyDescent="0.35">
      <c r="B1904" s="228"/>
      <c r="P1904" s="211"/>
      <c r="Q1904" s="211"/>
      <c r="R1904" s="211"/>
      <c r="S1904" s="211"/>
      <c r="T1904" s="211"/>
      <c r="U1904" s="211"/>
      <c r="V1904" s="211"/>
      <c r="W1904" s="211"/>
      <c r="X1904" s="211"/>
      <c r="Y1904" s="211"/>
      <c r="Z1904" s="211"/>
    </row>
    <row r="1905" spans="2:26" s="206" customFormat="1" x14ac:dyDescent="0.35">
      <c r="B1905" s="228"/>
      <c r="P1905" s="211"/>
      <c r="Q1905" s="211"/>
      <c r="R1905" s="211"/>
      <c r="S1905" s="211"/>
      <c r="T1905" s="211"/>
      <c r="U1905" s="211"/>
      <c r="V1905" s="211"/>
      <c r="W1905" s="211"/>
      <c r="X1905" s="211"/>
      <c r="Y1905" s="211"/>
      <c r="Z1905" s="211"/>
    </row>
    <row r="1906" spans="2:26" s="206" customFormat="1" x14ac:dyDescent="0.35">
      <c r="B1906" s="228"/>
      <c r="P1906" s="211"/>
      <c r="Q1906" s="211"/>
      <c r="R1906" s="211"/>
      <c r="S1906" s="211"/>
      <c r="T1906" s="211"/>
      <c r="U1906" s="211"/>
      <c r="V1906" s="211"/>
      <c r="W1906" s="211"/>
      <c r="X1906" s="211"/>
      <c r="Y1906" s="211"/>
      <c r="Z1906" s="211"/>
    </row>
    <row r="1907" spans="2:26" s="206" customFormat="1" x14ac:dyDescent="0.35">
      <c r="B1907" s="228"/>
      <c r="P1907" s="211"/>
      <c r="Q1907" s="211"/>
      <c r="R1907" s="211"/>
      <c r="S1907" s="211"/>
      <c r="T1907" s="211"/>
      <c r="U1907" s="211"/>
      <c r="V1907" s="211"/>
      <c r="W1907" s="211"/>
      <c r="X1907" s="211"/>
      <c r="Y1907" s="211"/>
      <c r="Z1907" s="211"/>
    </row>
    <row r="1908" spans="2:26" s="206" customFormat="1" x14ac:dyDescent="0.35">
      <c r="B1908" s="228"/>
      <c r="P1908" s="211"/>
      <c r="Q1908" s="211"/>
      <c r="R1908" s="211"/>
      <c r="S1908" s="211"/>
      <c r="T1908" s="211"/>
      <c r="U1908" s="211"/>
      <c r="V1908" s="211"/>
      <c r="W1908" s="211"/>
      <c r="X1908" s="211"/>
      <c r="Y1908" s="211"/>
      <c r="Z1908" s="211"/>
    </row>
    <row r="1909" spans="2:26" s="206" customFormat="1" x14ac:dyDescent="0.35">
      <c r="B1909" s="228"/>
      <c r="P1909" s="211"/>
      <c r="Q1909" s="211"/>
      <c r="R1909" s="211"/>
      <c r="S1909" s="211"/>
      <c r="T1909" s="211"/>
      <c r="U1909" s="211"/>
      <c r="V1909" s="211"/>
      <c r="W1909" s="211"/>
      <c r="X1909" s="211"/>
      <c r="Y1909" s="211"/>
      <c r="Z1909" s="211"/>
    </row>
    <row r="1910" spans="2:26" s="206" customFormat="1" x14ac:dyDescent="0.35">
      <c r="B1910" s="228"/>
      <c r="P1910" s="211"/>
      <c r="Q1910" s="211"/>
      <c r="R1910" s="211"/>
      <c r="S1910" s="211"/>
      <c r="T1910" s="211"/>
      <c r="U1910" s="211"/>
      <c r="V1910" s="211"/>
      <c r="W1910" s="211"/>
      <c r="X1910" s="211"/>
      <c r="Y1910" s="211"/>
      <c r="Z1910" s="211"/>
    </row>
    <row r="1911" spans="2:26" s="206" customFormat="1" x14ac:dyDescent="0.35">
      <c r="B1911" s="228"/>
      <c r="P1911" s="211"/>
      <c r="Q1911" s="211"/>
      <c r="R1911" s="211"/>
      <c r="S1911" s="211"/>
      <c r="T1911" s="211"/>
      <c r="U1911" s="211"/>
      <c r="V1911" s="211"/>
      <c r="W1911" s="211"/>
      <c r="X1911" s="211"/>
      <c r="Y1911" s="211"/>
      <c r="Z1911" s="211"/>
    </row>
    <row r="1912" spans="2:26" s="206" customFormat="1" x14ac:dyDescent="0.35">
      <c r="B1912" s="228"/>
      <c r="P1912" s="211"/>
      <c r="Q1912" s="211"/>
      <c r="R1912" s="211"/>
      <c r="S1912" s="211"/>
      <c r="T1912" s="211"/>
      <c r="U1912" s="211"/>
      <c r="V1912" s="211"/>
      <c r="W1912" s="211"/>
      <c r="X1912" s="211"/>
      <c r="Y1912" s="211"/>
      <c r="Z1912" s="211"/>
    </row>
    <row r="1913" spans="2:26" s="206" customFormat="1" x14ac:dyDescent="0.35">
      <c r="B1913" s="228"/>
      <c r="P1913" s="211"/>
      <c r="Q1913" s="211"/>
      <c r="R1913" s="211"/>
      <c r="S1913" s="211"/>
      <c r="T1913" s="211"/>
      <c r="U1913" s="211"/>
      <c r="V1913" s="211"/>
      <c r="W1913" s="211"/>
      <c r="X1913" s="211"/>
      <c r="Y1913" s="211"/>
      <c r="Z1913" s="211"/>
    </row>
    <row r="1914" spans="2:26" s="206" customFormat="1" x14ac:dyDescent="0.35">
      <c r="B1914" s="228"/>
      <c r="P1914" s="211"/>
      <c r="Q1914" s="211"/>
      <c r="R1914" s="211"/>
      <c r="S1914" s="211"/>
      <c r="T1914" s="211"/>
      <c r="U1914" s="211"/>
      <c r="V1914" s="211"/>
      <c r="W1914" s="211"/>
      <c r="X1914" s="211"/>
      <c r="Y1914" s="211"/>
      <c r="Z1914" s="211"/>
    </row>
    <row r="1915" spans="2:26" s="206" customFormat="1" x14ac:dyDescent="0.35">
      <c r="B1915" s="228"/>
      <c r="P1915" s="211"/>
      <c r="Q1915" s="211"/>
      <c r="R1915" s="211"/>
      <c r="S1915" s="211"/>
      <c r="T1915" s="211"/>
      <c r="U1915" s="211"/>
      <c r="V1915" s="211"/>
      <c r="W1915" s="211"/>
      <c r="X1915" s="211"/>
      <c r="Y1915" s="211"/>
      <c r="Z1915" s="211"/>
    </row>
    <row r="1916" spans="2:26" s="206" customFormat="1" x14ac:dyDescent="0.35">
      <c r="B1916" s="228"/>
      <c r="P1916" s="211"/>
      <c r="Q1916" s="211"/>
      <c r="R1916" s="211"/>
      <c r="S1916" s="211"/>
      <c r="T1916" s="211"/>
      <c r="U1916" s="211"/>
      <c r="V1916" s="211"/>
      <c r="W1916" s="211"/>
      <c r="X1916" s="211"/>
      <c r="Y1916" s="211"/>
      <c r="Z1916" s="211"/>
    </row>
    <row r="1917" spans="2:26" s="206" customFormat="1" x14ac:dyDescent="0.35">
      <c r="B1917" s="228"/>
      <c r="P1917" s="211"/>
      <c r="Q1917" s="211"/>
      <c r="R1917" s="211"/>
      <c r="S1917" s="211"/>
      <c r="T1917" s="211"/>
      <c r="U1917" s="211"/>
      <c r="V1917" s="211"/>
      <c r="W1917" s="211"/>
      <c r="X1917" s="211"/>
      <c r="Y1917" s="211"/>
      <c r="Z1917" s="211"/>
    </row>
    <row r="1918" spans="2:26" s="206" customFormat="1" x14ac:dyDescent="0.35">
      <c r="B1918" s="228"/>
      <c r="P1918" s="211"/>
      <c r="Q1918" s="211"/>
      <c r="R1918" s="211"/>
      <c r="S1918" s="211"/>
      <c r="T1918" s="211"/>
      <c r="U1918" s="211"/>
      <c r="V1918" s="211"/>
      <c r="W1918" s="211"/>
      <c r="X1918" s="211"/>
      <c r="Y1918" s="211"/>
      <c r="Z1918" s="211"/>
    </row>
    <row r="1919" spans="2:26" s="206" customFormat="1" x14ac:dyDescent="0.35">
      <c r="B1919" s="228"/>
      <c r="P1919" s="211"/>
      <c r="Q1919" s="211"/>
      <c r="R1919" s="211"/>
      <c r="S1919" s="211"/>
      <c r="T1919" s="211"/>
      <c r="U1919" s="211"/>
      <c r="V1919" s="211"/>
      <c r="W1919" s="211"/>
      <c r="X1919" s="211"/>
      <c r="Y1919" s="211"/>
      <c r="Z1919" s="211"/>
    </row>
    <row r="1920" spans="2:26" s="206" customFormat="1" x14ac:dyDescent="0.35">
      <c r="B1920" s="228"/>
      <c r="P1920" s="211"/>
      <c r="Q1920" s="211"/>
      <c r="R1920" s="211"/>
      <c r="S1920" s="211"/>
      <c r="T1920" s="211"/>
      <c r="U1920" s="211"/>
      <c r="V1920" s="211"/>
      <c r="W1920" s="211"/>
      <c r="X1920" s="211"/>
      <c r="Y1920" s="211"/>
      <c r="Z1920" s="211"/>
    </row>
    <row r="1921" spans="2:26" s="206" customFormat="1" x14ac:dyDescent="0.35">
      <c r="B1921" s="228"/>
      <c r="P1921" s="211"/>
      <c r="Q1921" s="211"/>
      <c r="R1921" s="211"/>
      <c r="S1921" s="211"/>
      <c r="T1921" s="211"/>
      <c r="U1921" s="211"/>
      <c r="V1921" s="211"/>
      <c r="W1921" s="211"/>
      <c r="X1921" s="211"/>
      <c r="Y1921" s="211"/>
      <c r="Z1921" s="211"/>
    </row>
    <row r="1922" spans="2:26" s="206" customFormat="1" x14ac:dyDescent="0.35">
      <c r="B1922" s="228"/>
      <c r="P1922" s="211"/>
      <c r="Q1922" s="211"/>
      <c r="R1922" s="211"/>
      <c r="S1922" s="211"/>
      <c r="T1922" s="211"/>
      <c r="U1922" s="211"/>
      <c r="V1922" s="211"/>
      <c r="W1922" s="211"/>
      <c r="X1922" s="211"/>
      <c r="Y1922" s="211"/>
      <c r="Z1922" s="211"/>
    </row>
    <row r="1923" spans="2:26" s="206" customFormat="1" x14ac:dyDescent="0.35">
      <c r="B1923" s="228"/>
      <c r="P1923" s="211"/>
      <c r="Q1923" s="211"/>
      <c r="R1923" s="211"/>
      <c r="S1923" s="211"/>
      <c r="T1923" s="211"/>
      <c r="U1923" s="211"/>
      <c r="V1923" s="211"/>
      <c r="W1923" s="211"/>
      <c r="X1923" s="211"/>
      <c r="Y1923" s="211"/>
      <c r="Z1923" s="211"/>
    </row>
    <row r="1924" spans="2:26" s="206" customFormat="1" x14ac:dyDescent="0.35">
      <c r="B1924" s="228"/>
      <c r="P1924" s="211"/>
      <c r="Q1924" s="211"/>
      <c r="R1924" s="211"/>
      <c r="S1924" s="211"/>
      <c r="T1924" s="211"/>
      <c r="U1924" s="211"/>
      <c r="V1924" s="211"/>
      <c r="W1924" s="211"/>
      <c r="X1924" s="211"/>
      <c r="Y1924" s="211"/>
      <c r="Z1924" s="211"/>
    </row>
    <row r="1925" spans="2:26" s="206" customFormat="1" x14ac:dyDescent="0.35">
      <c r="B1925" s="228"/>
      <c r="P1925" s="211"/>
      <c r="Q1925" s="211"/>
      <c r="R1925" s="211"/>
      <c r="S1925" s="211"/>
      <c r="T1925" s="211"/>
      <c r="U1925" s="211"/>
      <c r="V1925" s="211"/>
      <c r="W1925" s="211"/>
      <c r="X1925" s="211"/>
      <c r="Y1925" s="211"/>
      <c r="Z1925" s="211"/>
    </row>
    <row r="1926" spans="2:26" s="206" customFormat="1" x14ac:dyDescent="0.35">
      <c r="B1926" s="228"/>
      <c r="P1926" s="211"/>
      <c r="Q1926" s="211"/>
      <c r="R1926" s="211"/>
      <c r="S1926" s="211"/>
      <c r="T1926" s="211"/>
      <c r="U1926" s="211"/>
      <c r="V1926" s="211"/>
      <c r="W1926" s="211"/>
      <c r="X1926" s="211"/>
      <c r="Y1926" s="211"/>
      <c r="Z1926" s="211"/>
    </row>
    <row r="1927" spans="2:26" s="206" customFormat="1" x14ac:dyDescent="0.35">
      <c r="B1927" s="228"/>
      <c r="P1927" s="211"/>
      <c r="Q1927" s="211"/>
      <c r="R1927" s="211"/>
      <c r="S1927" s="211"/>
      <c r="T1927" s="211"/>
      <c r="U1927" s="211"/>
      <c r="V1927" s="211"/>
      <c r="W1927" s="211"/>
      <c r="X1927" s="211"/>
      <c r="Y1927" s="211"/>
      <c r="Z1927" s="211"/>
    </row>
    <row r="1928" spans="2:26" s="206" customFormat="1" x14ac:dyDescent="0.35">
      <c r="B1928" s="228"/>
      <c r="P1928" s="211"/>
      <c r="Q1928" s="211"/>
      <c r="R1928" s="211"/>
      <c r="S1928" s="211"/>
      <c r="T1928" s="211"/>
      <c r="U1928" s="211"/>
      <c r="V1928" s="211"/>
      <c r="W1928" s="211"/>
      <c r="X1928" s="211"/>
      <c r="Y1928" s="211"/>
      <c r="Z1928" s="211"/>
    </row>
    <row r="1929" spans="2:26" s="206" customFormat="1" x14ac:dyDescent="0.35">
      <c r="B1929" s="228"/>
      <c r="P1929" s="211"/>
      <c r="Q1929" s="211"/>
      <c r="R1929" s="211"/>
      <c r="S1929" s="211"/>
      <c r="T1929" s="211"/>
      <c r="U1929" s="211"/>
      <c r="V1929" s="211"/>
      <c r="W1929" s="211"/>
      <c r="X1929" s="211"/>
      <c r="Y1929" s="211"/>
      <c r="Z1929" s="211"/>
    </row>
    <row r="1930" spans="2:26" s="206" customFormat="1" x14ac:dyDescent="0.35">
      <c r="B1930" s="228"/>
      <c r="P1930" s="211"/>
      <c r="Q1930" s="211"/>
      <c r="R1930" s="211"/>
      <c r="S1930" s="211"/>
      <c r="T1930" s="211"/>
      <c r="U1930" s="211"/>
      <c r="V1930" s="211"/>
      <c r="W1930" s="211"/>
      <c r="X1930" s="211"/>
      <c r="Y1930" s="211"/>
      <c r="Z1930" s="211"/>
    </row>
    <row r="1931" spans="2:26" s="206" customFormat="1" x14ac:dyDescent="0.35">
      <c r="B1931" s="228"/>
      <c r="P1931" s="211"/>
      <c r="Q1931" s="211"/>
      <c r="R1931" s="211"/>
      <c r="S1931" s="211"/>
      <c r="T1931" s="211"/>
      <c r="U1931" s="211"/>
      <c r="V1931" s="211"/>
      <c r="W1931" s="211"/>
      <c r="X1931" s="211"/>
      <c r="Y1931" s="211"/>
      <c r="Z1931" s="211"/>
    </row>
    <row r="1932" spans="2:26" s="206" customFormat="1" x14ac:dyDescent="0.35">
      <c r="B1932" s="228"/>
      <c r="P1932" s="211"/>
      <c r="Q1932" s="211"/>
      <c r="R1932" s="211"/>
      <c r="S1932" s="211"/>
      <c r="T1932" s="211"/>
      <c r="U1932" s="211"/>
      <c r="V1932" s="211"/>
      <c r="W1932" s="211"/>
      <c r="X1932" s="211"/>
      <c r="Y1932" s="211"/>
      <c r="Z1932" s="211"/>
    </row>
    <row r="1933" spans="2:26" s="206" customFormat="1" x14ac:dyDescent="0.35">
      <c r="B1933" s="228"/>
      <c r="P1933" s="211"/>
      <c r="Q1933" s="211"/>
      <c r="R1933" s="211"/>
      <c r="S1933" s="211"/>
      <c r="T1933" s="211"/>
      <c r="U1933" s="211"/>
      <c r="V1933" s="211"/>
      <c r="W1933" s="211"/>
      <c r="X1933" s="211"/>
      <c r="Y1933" s="211"/>
      <c r="Z1933" s="211"/>
    </row>
    <row r="1934" spans="2:26" s="206" customFormat="1" x14ac:dyDescent="0.35">
      <c r="B1934" s="228"/>
      <c r="P1934" s="211"/>
      <c r="Q1934" s="211"/>
      <c r="R1934" s="211"/>
      <c r="S1934" s="211"/>
      <c r="T1934" s="211"/>
      <c r="U1934" s="211"/>
      <c r="V1934" s="211"/>
      <c r="W1934" s="211"/>
      <c r="X1934" s="211"/>
      <c r="Y1934" s="211"/>
      <c r="Z1934" s="211"/>
    </row>
    <row r="1935" spans="2:26" s="206" customFormat="1" x14ac:dyDescent="0.35">
      <c r="B1935" s="228"/>
      <c r="P1935" s="211"/>
      <c r="Q1935" s="211"/>
      <c r="R1935" s="211"/>
      <c r="S1935" s="211"/>
      <c r="T1935" s="211"/>
      <c r="U1935" s="211"/>
      <c r="V1935" s="211"/>
      <c r="W1935" s="211"/>
      <c r="X1935" s="211"/>
      <c r="Y1935" s="211"/>
      <c r="Z1935" s="211"/>
    </row>
    <row r="1936" spans="2:26" s="206" customFormat="1" x14ac:dyDescent="0.35">
      <c r="B1936" s="228"/>
      <c r="P1936" s="211"/>
      <c r="Q1936" s="211"/>
      <c r="R1936" s="211"/>
      <c r="S1936" s="211"/>
      <c r="T1936" s="211"/>
      <c r="U1936" s="211"/>
      <c r="V1936" s="211"/>
      <c r="W1936" s="211"/>
      <c r="X1936" s="211"/>
      <c r="Y1936" s="211"/>
      <c r="Z1936" s="211"/>
    </row>
    <row r="1937" spans="2:26" s="206" customFormat="1" x14ac:dyDescent="0.35">
      <c r="B1937" s="228"/>
      <c r="P1937" s="211"/>
      <c r="Q1937" s="211"/>
      <c r="R1937" s="211"/>
      <c r="S1937" s="211"/>
      <c r="T1937" s="211"/>
      <c r="U1937" s="211"/>
      <c r="V1937" s="211"/>
      <c r="W1937" s="211"/>
      <c r="X1937" s="211"/>
      <c r="Y1937" s="211"/>
      <c r="Z1937" s="211"/>
    </row>
    <row r="1938" spans="2:26" s="206" customFormat="1" x14ac:dyDescent="0.35">
      <c r="B1938" s="228"/>
      <c r="P1938" s="211"/>
      <c r="Q1938" s="211"/>
      <c r="R1938" s="211"/>
      <c r="S1938" s="211"/>
      <c r="T1938" s="211"/>
      <c r="U1938" s="211"/>
      <c r="V1938" s="211"/>
      <c r="W1938" s="211"/>
      <c r="X1938" s="211"/>
      <c r="Y1938" s="211"/>
      <c r="Z1938" s="211"/>
    </row>
    <row r="1939" spans="2:26" s="206" customFormat="1" x14ac:dyDescent="0.35">
      <c r="B1939" s="228"/>
      <c r="P1939" s="211"/>
      <c r="Q1939" s="211"/>
      <c r="R1939" s="211"/>
      <c r="S1939" s="211"/>
      <c r="T1939" s="211"/>
      <c r="U1939" s="211"/>
      <c r="V1939" s="211"/>
      <c r="W1939" s="211"/>
      <c r="X1939" s="211"/>
      <c r="Y1939" s="211"/>
      <c r="Z1939" s="211"/>
    </row>
    <row r="1940" spans="2:26" s="206" customFormat="1" x14ac:dyDescent="0.35">
      <c r="B1940" s="228"/>
      <c r="P1940" s="211"/>
      <c r="Q1940" s="211"/>
      <c r="R1940" s="211"/>
      <c r="S1940" s="211"/>
      <c r="T1940" s="211"/>
      <c r="U1940" s="211"/>
      <c r="V1940" s="211"/>
      <c r="W1940" s="211"/>
      <c r="X1940" s="211"/>
      <c r="Y1940" s="211"/>
      <c r="Z1940" s="211"/>
    </row>
    <row r="1941" spans="2:26" s="206" customFormat="1" x14ac:dyDescent="0.35">
      <c r="B1941" s="228"/>
      <c r="P1941" s="211"/>
      <c r="Q1941" s="211"/>
      <c r="R1941" s="211"/>
      <c r="S1941" s="211"/>
      <c r="T1941" s="211"/>
      <c r="U1941" s="211"/>
      <c r="V1941" s="211"/>
      <c r="W1941" s="211"/>
      <c r="X1941" s="211"/>
      <c r="Y1941" s="211"/>
      <c r="Z1941" s="211"/>
    </row>
    <row r="1942" spans="2:26" s="206" customFormat="1" x14ac:dyDescent="0.35">
      <c r="B1942" s="228"/>
      <c r="P1942" s="211"/>
      <c r="Q1942" s="211"/>
      <c r="R1942" s="211"/>
      <c r="S1942" s="211"/>
      <c r="T1942" s="211"/>
      <c r="U1942" s="211"/>
      <c r="V1942" s="211"/>
      <c r="W1942" s="211"/>
      <c r="X1942" s="211"/>
      <c r="Y1942" s="211"/>
      <c r="Z1942" s="211"/>
    </row>
    <row r="1943" spans="2:26" s="206" customFormat="1" x14ac:dyDescent="0.35">
      <c r="B1943" s="228"/>
      <c r="P1943" s="211"/>
      <c r="Q1943" s="211"/>
      <c r="R1943" s="211"/>
      <c r="S1943" s="211"/>
      <c r="T1943" s="211"/>
      <c r="U1943" s="211"/>
      <c r="V1943" s="211"/>
      <c r="W1943" s="211"/>
      <c r="X1943" s="211"/>
      <c r="Y1943" s="211"/>
      <c r="Z1943" s="211"/>
    </row>
    <row r="1944" spans="2:26" s="206" customFormat="1" x14ac:dyDescent="0.35">
      <c r="B1944" s="228"/>
      <c r="P1944" s="211"/>
      <c r="Q1944" s="211"/>
      <c r="R1944" s="211"/>
      <c r="S1944" s="211"/>
      <c r="T1944" s="211"/>
      <c r="U1944" s="211"/>
      <c r="V1944" s="211"/>
      <c r="W1944" s="211"/>
      <c r="X1944" s="211"/>
      <c r="Y1944" s="211"/>
      <c r="Z1944" s="211"/>
    </row>
    <row r="1945" spans="2:26" s="206" customFormat="1" x14ac:dyDescent="0.35">
      <c r="B1945" s="228"/>
      <c r="P1945" s="211"/>
      <c r="Q1945" s="211"/>
      <c r="R1945" s="211"/>
      <c r="S1945" s="211"/>
      <c r="T1945" s="211"/>
      <c r="U1945" s="211"/>
      <c r="V1945" s="211"/>
      <c r="W1945" s="211"/>
      <c r="X1945" s="211"/>
      <c r="Y1945" s="211"/>
      <c r="Z1945" s="211"/>
    </row>
    <row r="1946" spans="2:26" s="206" customFormat="1" x14ac:dyDescent="0.35">
      <c r="B1946" s="228"/>
      <c r="P1946" s="211"/>
      <c r="Q1946" s="211"/>
      <c r="R1946" s="211"/>
      <c r="S1946" s="211"/>
      <c r="T1946" s="211"/>
      <c r="U1946" s="211"/>
      <c r="V1946" s="211"/>
      <c r="W1946" s="211"/>
      <c r="X1946" s="211"/>
      <c r="Y1946" s="211"/>
      <c r="Z1946" s="211"/>
    </row>
    <row r="1947" spans="2:26" s="206" customFormat="1" x14ac:dyDescent="0.35">
      <c r="B1947" s="228"/>
      <c r="P1947" s="211"/>
      <c r="Q1947" s="211"/>
      <c r="R1947" s="211"/>
      <c r="S1947" s="211"/>
      <c r="T1947" s="211"/>
      <c r="U1947" s="211"/>
      <c r="V1947" s="211"/>
      <c r="W1947" s="211"/>
      <c r="X1947" s="211"/>
      <c r="Y1947" s="211"/>
      <c r="Z1947" s="211"/>
    </row>
    <row r="1948" spans="2:26" s="206" customFormat="1" x14ac:dyDescent="0.35">
      <c r="B1948" s="228"/>
      <c r="P1948" s="211"/>
      <c r="Q1948" s="211"/>
      <c r="R1948" s="211"/>
      <c r="S1948" s="211"/>
      <c r="T1948" s="211"/>
      <c r="U1948" s="211"/>
      <c r="V1948" s="211"/>
      <c r="W1948" s="211"/>
      <c r="X1948" s="211"/>
      <c r="Y1948" s="211"/>
      <c r="Z1948" s="211"/>
    </row>
    <row r="1949" spans="2:26" s="206" customFormat="1" x14ac:dyDescent="0.35">
      <c r="B1949" s="228"/>
      <c r="P1949" s="211"/>
      <c r="Q1949" s="211"/>
      <c r="R1949" s="211"/>
      <c r="S1949" s="211"/>
      <c r="T1949" s="211"/>
      <c r="U1949" s="211"/>
      <c r="V1949" s="211"/>
      <c r="W1949" s="211"/>
      <c r="X1949" s="211"/>
      <c r="Y1949" s="211"/>
      <c r="Z1949" s="211"/>
    </row>
    <row r="1950" spans="2:26" s="206" customFormat="1" x14ac:dyDescent="0.35">
      <c r="B1950" s="228"/>
      <c r="P1950" s="211"/>
      <c r="Q1950" s="211"/>
      <c r="R1950" s="211"/>
      <c r="S1950" s="211"/>
      <c r="T1950" s="211"/>
      <c r="U1950" s="211"/>
      <c r="V1950" s="211"/>
      <c r="W1950" s="211"/>
      <c r="X1950" s="211"/>
      <c r="Y1950" s="211"/>
      <c r="Z1950" s="211"/>
    </row>
    <row r="1951" spans="2:26" s="206" customFormat="1" x14ac:dyDescent="0.35">
      <c r="B1951" s="228"/>
      <c r="P1951" s="211"/>
      <c r="Q1951" s="211"/>
      <c r="R1951" s="211"/>
      <c r="S1951" s="211"/>
      <c r="T1951" s="211"/>
      <c r="U1951" s="211"/>
      <c r="V1951" s="211"/>
      <c r="W1951" s="211"/>
      <c r="X1951" s="211"/>
      <c r="Y1951" s="211"/>
      <c r="Z1951" s="211"/>
    </row>
    <row r="1952" spans="2:26" s="206" customFormat="1" x14ac:dyDescent="0.35">
      <c r="B1952" s="228"/>
      <c r="P1952" s="211"/>
      <c r="Q1952" s="211"/>
      <c r="R1952" s="211"/>
      <c r="S1952" s="211"/>
      <c r="T1952" s="211"/>
      <c r="U1952" s="211"/>
      <c r="V1952" s="211"/>
      <c r="W1952" s="211"/>
      <c r="X1952" s="211"/>
      <c r="Y1952" s="211"/>
      <c r="Z1952" s="211"/>
    </row>
    <row r="1953" spans="2:26" s="206" customFormat="1" x14ac:dyDescent="0.35">
      <c r="B1953" s="228"/>
      <c r="P1953" s="211"/>
      <c r="Q1953" s="211"/>
      <c r="R1953" s="211"/>
      <c r="S1953" s="211"/>
      <c r="T1953" s="211"/>
      <c r="U1953" s="211"/>
      <c r="V1953" s="211"/>
      <c r="W1953" s="211"/>
      <c r="X1953" s="211"/>
      <c r="Y1953" s="211"/>
      <c r="Z1953" s="211"/>
    </row>
    <row r="1954" spans="2:26" s="206" customFormat="1" x14ac:dyDescent="0.35">
      <c r="B1954" s="228"/>
      <c r="P1954" s="211"/>
      <c r="Q1954" s="211"/>
      <c r="R1954" s="211"/>
      <c r="S1954" s="211"/>
      <c r="T1954" s="211"/>
      <c r="U1954" s="211"/>
      <c r="V1954" s="211"/>
      <c r="W1954" s="211"/>
      <c r="X1954" s="211"/>
      <c r="Y1954" s="211"/>
      <c r="Z1954" s="211"/>
    </row>
    <row r="1955" spans="2:26" s="206" customFormat="1" x14ac:dyDescent="0.35">
      <c r="B1955" s="228"/>
      <c r="P1955" s="211"/>
      <c r="Q1955" s="211"/>
      <c r="R1955" s="211"/>
      <c r="S1955" s="211"/>
      <c r="T1955" s="211"/>
      <c r="U1955" s="211"/>
      <c r="V1955" s="211"/>
      <c r="W1955" s="211"/>
      <c r="X1955" s="211"/>
      <c r="Y1955" s="211"/>
      <c r="Z1955" s="211"/>
    </row>
    <row r="1956" spans="2:26" s="206" customFormat="1" x14ac:dyDescent="0.35">
      <c r="B1956" s="228"/>
      <c r="P1956" s="211"/>
      <c r="Q1956" s="211"/>
      <c r="R1956" s="211"/>
      <c r="S1956" s="211"/>
      <c r="T1956" s="211"/>
      <c r="U1956" s="211"/>
      <c r="V1956" s="211"/>
      <c r="W1956" s="211"/>
      <c r="X1956" s="211"/>
      <c r="Y1956" s="211"/>
      <c r="Z1956" s="211"/>
    </row>
    <row r="1957" spans="2:26" s="206" customFormat="1" x14ac:dyDescent="0.35">
      <c r="B1957" s="228"/>
      <c r="P1957" s="211"/>
      <c r="Q1957" s="211"/>
      <c r="R1957" s="211"/>
      <c r="S1957" s="211"/>
      <c r="T1957" s="211"/>
      <c r="U1957" s="211"/>
      <c r="V1957" s="211"/>
      <c r="W1957" s="211"/>
      <c r="X1957" s="211"/>
      <c r="Y1957" s="211"/>
      <c r="Z1957" s="211"/>
    </row>
    <row r="1958" spans="2:26" s="206" customFormat="1" x14ac:dyDescent="0.35">
      <c r="B1958" s="228"/>
      <c r="P1958" s="211"/>
      <c r="Q1958" s="211"/>
      <c r="R1958" s="211"/>
      <c r="S1958" s="211"/>
      <c r="T1958" s="211"/>
      <c r="U1958" s="211"/>
      <c r="V1958" s="211"/>
      <c r="W1958" s="211"/>
      <c r="X1958" s="211"/>
      <c r="Y1958" s="211"/>
      <c r="Z1958" s="211"/>
    </row>
    <row r="1959" spans="2:26" s="206" customFormat="1" x14ac:dyDescent="0.35">
      <c r="B1959" s="228"/>
      <c r="P1959" s="211"/>
      <c r="Q1959" s="211"/>
      <c r="R1959" s="211"/>
      <c r="S1959" s="211"/>
      <c r="T1959" s="211"/>
      <c r="U1959" s="211"/>
      <c r="V1959" s="211"/>
      <c r="W1959" s="211"/>
      <c r="X1959" s="211"/>
      <c r="Y1959" s="211"/>
      <c r="Z1959" s="211"/>
    </row>
    <row r="1960" spans="2:26" s="206" customFormat="1" x14ac:dyDescent="0.35">
      <c r="B1960" s="228"/>
      <c r="P1960" s="211"/>
      <c r="Q1960" s="211"/>
      <c r="R1960" s="211"/>
      <c r="S1960" s="211"/>
      <c r="T1960" s="211"/>
      <c r="U1960" s="211"/>
      <c r="V1960" s="211"/>
      <c r="W1960" s="211"/>
      <c r="X1960" s="211"/>
      <c r="Y1960" s="211"/>
      <c r="Z1960" s="211"/>
    </row>
    <row r="1961" spans="2:26" s="206" customFormat="1" x14ac:dyDescent="0.35">
      <c r="B1961" s="228"/>
      <c r="P1961" s="211"/>
      <c r="Q1961" s="211"/>
      <c r="R1961" s="211"/>
      <c r="S1961" s="211"/>
      <c r="T1961" s="211"/>
      <c r="U1961" s="211"/>
      <c r="V1961" s="211"/>
      <c r="W1961" s="211"/>
      <c r="X1961" s="211"/>
      <c r="Y1961" s="211"/>
      <c r="Z1961" s="211"/>
    </row>
    <row r="1962" spans="2:26" s="206" customFormat="1" x14ac:dyDescent="0.35">
      <c r="B1962" s="228"/>
      <c r="P1962" s="211"/>
      <c r="Q1962" s="211"/>
      <c r="R1962" s="211"/>
      <c r="S1962" s="211"/>
      <c r="T1962" s="211"/>
      <c r="U1962" s="211"/>
      <c r="V1962" s="211"/>
      <c r="W1962" s="211"/>
      <c r="X1962" s="211"/>
      <c r="Y1962" s="211"/>
      <c r="Z1962" s="211"/>
    </row>
    <row r="1963" spans="2:26" s="206" customFormat="1" x14ac:dyDescent="0.35">
      <c r="B1963" s="228"/>
      <c r="P1963" s="211"/>
      <c r="Q1963" s="211"/>
      <c r="R1963" s="211"/>
      <c r="S1963" s="211"/>
      <c r="T1963" s="211"/>
      <c r="U1963" s="211"/>
      <c r="V1963" s="211"/>
      <c r="W1963" s="211"/>
      <c r="X1963" s="211"/>
      <c r="Y1963" s="211"/>
      <c r="Z1963" s="211"/>
    </row>
    <row r="1964" spans="2:26" s="206" customFormat="1" x14ac:dyDescent="0.35">
      <c r="B1964" s="228"/>
      <c r="P1964" s="211"/>
      <c r="Q1964" s="211"/>
      <c r="R1964" s="211"/>
      <c r="S1964" s="211"/>
      <c r="T1964" s="211"/>
      <c r="U1964" s="211"/>
      <c r="V1964" s="211"/>
      <c r="W1964" s="211"/>
      <c r="X1964" s="211"/>
      <c r="Y1964" s="211"/>
      <c r="Z1964" s="211"/>
    </row>
    <row r="1965" spans="2:26" s="206" customFormat="1" x14ac:dyDescent="0.35">
      <c r="B1965" s="228"/>
      <c r="P1965" s="211"/>
      <c r="Q1965" s="211"/>
      <c r="R1965" s="211"/>
      <c r="S1965" s="211"/>
      <c r="T1965" s="211"/>
      <c r="U1965" s="211"/>
      <c r="V1965" s="211"/>
      <c r="W1965" s="211"/>
      <c r="X1965" s="211"/>
      <c r="Y1965" s="211"/>
      <c r="Z1965" s="211"/>
    </row>
    <row r="1966" spans="2:26" s="206" customFormat="1" x14ac:dyDescent="0.35">
      <c r="B1966" s="228"/>
      <c r="P1966" s="211"/>
      <c r="Q1966" s="211"/>
      <c r="R1966" s="211"/>
      <c r="S1966" s="211"/>
      <c r="T1966" s="211"/>
      <c r="U1966" s="211"/>
      <c r="V1966" s="211"/>
      <c r="W1966" s="211"/>
      <c r="X1966" s="211"/>
      <c r="Y1966" s="211"/>
      <c r="Z1966" s="211"/>
    </row>
    <row r="1967" spans="2:26" s="206" customFormat="1" x14ac:dyDescent="0.35">
      <c r="B1967" s="228"/>
      <c r="P1967" s="211"/>
      <c r="Q1967" s="211"/>
      <c r="R1967" s="211"/>
      <c r="S1967" s="211"/>
      <c r="T1967" s="211"/>
      <c r="U1967" s="211"/>
      <c r="V1967" s="211"/>
      <c r="W1967" s="211"/>
      <c r="X1967" s="211"/>
      <c r="Y1967" s="211"/>
      <c r="Z1967" s="211"/>
    </row>
    <row r="1968" spans="2:26" s="206" customFormat="1" x14ac:dyDescent="0.35">
      <c r="B1968" s="228"/>
      <c r="P1968" s="211"/>
      <c r="Q1968" s="211"/>
      <c r="R1968" s="211"/>
      <c r="S1968" s="211"/>
      <c r="T1968" s="211"/>
      <c r="U1968" s="211"/>
      <c r="V1968" s="211"/>
      <c r="W1968" s="211"/>
      <c r="X1968" s="211"/>
      <c r="Y1968" s="211"/>
      <c r="Z1968" s="211"/>
    </row>
    <row r="1969" spans="2:26" s="206" customFormat="1" x14ac:dyDescent="0.35">
      <c r="B1969" s="228"/>
      <c r="P1969" s="211"/>
      <c r="Q1969" s="211"/>
      <c r="R1969" s="211"/>
      <c r="S1969" s="211"/>
      <c r="T1969" s="211"/>
      <c r="U1969" s="211"/>
      <c r="V1969" s="211"/>
      <c r="W1969" s="211"/>
      <c r="X1969" s="211"/>
      <c r="Y1969" s="211"/>
      <c r="Z1969" s="211"/>
    </row>
    <row r="1970" spans="2:26" s="206" customFormat="1" x14ac:dyDescent="0.35">
      <c r="B1970" s="228"/>
      <c r="P1970" s="211"/>
      <c r="Q1970" s="211"/>
      <c r="R1970" s="211"/>
      <c r="S1970" s="211"/>
      <c r="T1970" s="211"/>
      <c r="U1970" s="211"/>
      <c r="V1970" s="211"/>
      <c r="W1970" s="211"/>
      <c r="X1970" s="211"/>
      <c r="Y1970" s="211"/>
      <c r="Z1970" s="211"/>
    </row>
    <row r="1971" spans="2:26" s="206" customFormat="1" x14ac:dyDescent="0.35">
      <c r="B1971" s="228"/>
      <c r="P1971" s="211"/>
      <c r="Q1971" s="211"/>
      <c r="R1971" s="211"/>
      <c r="S1971" s="211"/>
      <c r="T1971" s="211"/>
      <c r="U1971" s="211"/>
      <c r="V1971" s="211"/>
      <c r="W1971" s="211"/>
      <c r="X1971" s="211"/>
      <c r="Y1971" s="211"/>
      <c r="Z1971" s="211"/>
    </row>
    <row r="1972" spans="2:26" s="206" customFormat="1" x14ac:dyDescent="0.35">
      <c r="B1972" s="228"/>
      <c r="P1972" s="211"/>
      <c r="Q1972" s="211"/>
      <c r="R1972" s="211"/>
      <c r="S1972" s="211"/>
      <c r="T1972" s="211"/>
      <c r="U1972" s="211"/>
      <c r="V1972" s="211"/>
      <c r="W1972" s="211"/>
      <c r="X1972" s="211"/>
      <c r="Y1972" s="211"/>
      <c r="Z1972" s="211"/>
    </row>
    <row r="1973" spans="2:26" s="206" customFormat="1" x14ac:dyDescent="0.35">
      <c r="B1973" s="228"/>
      <c r="P1973" s="211"/>
      <c r="Q1973" s="211"/>
      <c r="R1973" s="211"/>
      <c r="S1973" s="211"/>
      <c r="T1973" s="211"/>
      <c r="U1973" s="211"/>
      <c r="V1973" s="211"/>
      <c r="W1973" s="211"/>
      <c r="X1973" s="211"/>
      <c r="Y1973" s="211"/>
      <c r="Z1973" s="211"/>
    </row>
    <row r="1974" spans="2:26" s="206" customFormat="1" x14ac:dyDescent="0.35">
      <c r="B1974" s="228"/>
      <c r="P1974" s="211"/>
      <c r="Q1974" s="211"/>
      <c r="R1974" s="211"/>
      <c r="S1974" s="211"/>
      <c r="T1974" s="211"/>
      <c r="U1974" s="211"/>
      <c r="V1974" s="211"/>
      <c r="W1974" s="211"/>
      <c r="X1974" s="211"/>
      <c r="Y1974" s="211"/>
      <c r="Z1974" s="211"/>
    </row>
    <row r="1975" spans="2:26" s="206" customFormat="1" x14ac:dyDescent="0.35">
      <c r="B1975" s="228"/>
      <c r="P1975" s="211"/>
      <c r="Q1975" s="211"/>
      <c r="R1975" s="211"/>
      <c r="S1975" s="211"/>
      <c r="T1975" s="211"/>
      <c r="U1975" s="211"/>
      <c r="V1975" s="211"/>
      <c r="W1975" s="211"/>
      <c r="X1975" s="211"/>
      <c r="Y1975" s="211"/>
      <c r="Z1975" s="211"/>
    </row>
    <row r="1976" spans="2:26" s="206" customFormat="1" x14ac:dyDescent="0.35">
      <c r="B1976" s="228"/>
      <c r="P1976" s="211"/>
      <c r="Q1976" s="211"/>
      <c r="R1976" s="211"/>
      <c r="S1976" s="211"/>
      <c r="T1976" s="211"/>
      <c r="U1976" s="211"/>
      <c r="V1976" s="211"/>
      <c r="W1976" s="211"/>
      <c r="X1976" s="211"/>
      <c r="Y1976" s="211"/>
      <c r="Z1976" s="211"/>
    </row>
    <row r="1977" spans="2:26" s="206" customFormat="1" x14ac:dyDescent="0.35">
      <c r="B1977" s="228"/>
      <c r="P1977" s="211"/>
      <c r="Q1977" s="211"/>
      <c r="R1977" s="211"/>
      <c r="S1977" s="211"/>
      <c r="T1977" s="211"/>
      <c r="U1977" s="211"/>
      <c r="V1977" s="211"/>
      <c r="W1977" s="211"/>
      <c r="X1977" s="211"/>
      <c r="Y1977" s="211"/>
      <c r="Z1977" s="211"/>
    </row>
    <row r="1978" spans="2:26" s="206" customFormat="1" x14ac:dyDescent="0.35">
      <c r="B1978" s="228"/>
      <c r="P1978" s="211"/>
      <c r="Q1978" s="211"/>
      <c r="R1978" s="211"/>
      <c r="S1978" s="211"/>
      <c r="T1978" s="211"/>
      <c r="U1978" s="211"/>
      <c r="V1978" s="211"/>
      <c r="W1978" s="211"/>
      <c r="X1978" s="211"/>
      <c r="Y1978" s="211"/>
      <c r="Z1978" s="211"/>
    </row>
    <row r="1979" spans="2:26" s="206" customFormat="1" x14ac:dyDescent="0.35">
      <c r="B1979" s="228"/>
      <c r="P1979" s="211"/>
      <c r="Q1979" s="211"/>
      <c r="R1979" s="211"/>
      <c r="S1979" s="211"/>
      <c r="T1979" s="211"/>
      <c r="U1979" s="211"/>
      <c r="V1979" s="211"/>
      <c r="W1979" s="211"/>
      <c r="X1979" s="211"/>
      <c r="Y1979" s="211"/>
      <c r="Z1979" s="211"/>
    </row>
    <row r="1980" spans="2:26" s="206" customFormat="1" x14ac:dyDescent="0.35">
      <c r="B1980" s="228"/>
      <c r="P1980" s="211"/>
      <c r="Q1980" s="211"/>
      <c r="R1980" s="211"/>
      <c r="S1980" s="211"/>
      <c r="T1980" s="211"/>
      <c r="U1980" s="211"/>
      <c r="V1980" s="211"/>
      <c r="W1980" s="211"/>
      <c r="X1980" s="211"/>
      <c r="Y1980" s="211"/>
      <c r="Z1980" s="211"/>
    </row>
    <row r="1981" spans="2:26" s="206" customFormat="1" x14ac:dyDescent="0.35">
      <c r="B1981" s="228"/>
      <c r="P1981" s="211"/>
      <c r="Q1981" s="211"/>
      <c r="R1981" s="211"/>
      <c r="S1981" s="211"/>
      <c r="T1981" s="211"/>
      <c r="U1981" s="211"/>
      <c r="V1981" s="211"/>
      <c r="W1981" s="211"/>
      <c r="X1981" s="211"/>
      <c r="Y1981" s="211"/>
      <c r="Z1981" s="211"/>
    </row>
    <row r="1982" spans="2:26" s="206" customFormat="1" x14ac:dyDescent="0.35">
      <c r="B1982" s="228"/>
      <c r="P1982" s="211"/>
      <c r="Q1982" s="211"/>
      <c r="R1982" s="211"/>
      <c r="S1982" s="211"/>
      <c r="T1982" s="211"/>
      <c r="U1982" s="211"/>
      <c r="V1982" s="211"/>
      <c r="W1982" s="211"/>
      <c r="X1982" s="211"/>
      <c r="Y1982" s="211"/>
      <c r="Z1982" s="211"/>
    </row>
    <row r="1983" spans="2:26" s="206" customFormat="1" x14ac:dyDescent="0.35">
      <c r="B1983" s="228"/>
      <c r="P1983" s="211"/>
      <c r="Q1983" s="211"/>
      <c r="R1983" s="211"/>
      <c r="S1983" s="211"/>
      <c r="T1983" s="211"/>
      <c r="U1983" s="211"/>
      <c r="V1983" s="211"/>
      <c r="W1983" s="211"/>
      <c r="X1983" s="211"/>
      <c r="Y1983" s="211"/>
      <c r="Z1983" s="211"/>
    </row>
    <row r="1984" spans="2:26" s="206" customFormat="1" x14ac:dyDescent="0.35">
      <c r="B1984" s="228"/>
      <c r="P1984" s="211"/>
      <c r="Q1984" s="211"/>
      <c r="R1984" s="211"/>
      <c r="S1984" s="211"/>
      <c r="T1984" s="211"/>
      <c r="U1984" s="211"/>
      <c r="V1984" s="211"/>
      <c r="W1984" s="211"/>
      <c r="X1984" s="211"/>
      <c r="Y1984" s="211"/>
      <c r="Z1984" s="211"/>
    </row>
    <row r="1985" spans="2:26" s="206" customFormat="1" x14ac:dyDescent="0.35">
      <c r="B1985" s="228"/>
      <c r="P1985" s="211"/>
      <c r="Q1985" s="211"/>
      <c r="R1985" s="211"/>
      <c r="S1985" s="211"/>
      <c r="T1985" s="211"/>
      <c r="U1985" s="211"/>
      <c r="V1985" s="211"/>
      <c r="W1985" s="211"/>
      <c r="X1985" s="211"/>
      <c r="Y1985" s="211"/>
      <c r="Z1985" s="211"/>
    </row>
    <row r="1986" spans="2:26" s="206" customFormat="1" x14ac:dyDescent="0.35">
      <c r="B1986" s="228"/>
      <c r="P1986" s="211"/>
      <c r="Q1986" s="211"/>
      <c r="R1986" s="211"/>
      <c r="S1986" s="211"/>
      <c r="T1986" s="211"/>
      <c r="U1986" s="211"/>
      <c r="V1986" s="211"/>
      <c r="W1986" s="211"/>
      <c r="X1986" s="211"/>
      <c r="Y1986" s="211"/>
      <c r="Z1986" s="211"/>
    </row>
    <row r="1987" spans="2:26" s="206" customFormat="1" x14ac:dyDescent="0.35">
      <c r="B1987" s="228"/>
      <c r="P1987" s="211"/>
      <c r="Q1987" s="211"/>
      <c r="R1987" s="211"/>
      <c r="S1987" s="211"/>
      <c r="T1987" s="211"/>
      <c r="U1987" s="211"/>
      <c r="V1987" s="211"/>
      <c r="W1987" s="211"/>
      <c r="X1987" s="211"/>
      <c r="Y1987" s="211"/>
      <c r="Z1987" s="211"/>
    </row>
    <row r="1988" spans="2:26" s="206" customFormat="1" x14ac:dyDescent="0.35">
      <c r="B1988" s="228"/>
      <c r="P1988" s="211"/>
      <c r="Q1988" s="211"/>
      <c r="R1988" s="211"/>
      <c r="S1988" s="211"/>
      <c r="T1988" s="211"/>
      <c r="U1988" s="211"/>
      <c r="V1988" s="211"/>
      <c r="W1988" s="211"/>
      <c r="X1988" s="211"/>
      <c r="Y1988" s="211"/>
      <c r="Z1988" s="211"/>
    </row>
    <row r="1989" spans="2:26" s="206" customFormat="1" x14ac:dyDescent="0.35">
      <c r="B1989" s="228"/>
      <c r="P1989" s="211"/>
      <c r="Q1989" s="211"/>
      <c r="R1989" s="211"/>
      <c r="S1989" s="211"/>
      <c r="T1989" s="211"/>
      <c r="U1989" s="211"/>
      <c r="V1989" s="211"/>
      <c r="W1989" s="211"/>
      <c r="X1989" s="211"/>
      <c r="Y1989" s="211"/>
      <c r="Z1989" s="211"/>
    </row>
    <row r="1990" spans="2:26" s="206" customFormat="1" x14ac:dyDescent="0.35">
      <c r="B1990" s="228"/>
      <c r="P1990" s="211"/>
      <c r="Q1990" s="211"/>
      <c r="R1990" s="211"/>
      <c r="S1990" s="211"/>
      <c r="T1990" s="211"/>
      <c r="U1990" s="211"/>
      <c r="V1990" s="211"/>
      <c r="W1990" s="211"/>
      <c r="X1990" s="211"/>
      <c r="Y1990" s="211"/>
      <c r="Z1990" s="211"/>
    </row>
    <row r="1991" spans="2:26" s="206" customFormat="1" x14ac:dyDescent="0.35">
      <c r="B1991" s="228"/>
      <c r="P1991" s="211"/>
      <c r="Q1991" s="211"/>
      <c r="R1991" s="211"/>
      <c r="S1991" s="211"/>
      <c r="T1991" s="211"/>
      <c r="U1991" s="211"/>
      <c r="V1991" s="211"/>
      <c r="W1991" s="211"/>
      <c r="X1991" s="211"/>
      <c r="Y1991" s="211"/>
      <c r="Z1991" s="211"/>
    </row>
    <row r="1992" spans="2:26" s="206" customFormat="1" x14ac:dyDescent="0.35">
      <c r="B1992" s="228"/>
      <c r="P1992" s="211"/>
      <c r="Q1992" s="211"/>
      <c r="R1992" s="211"/>
      <c r="S1992" s="211"/>
      <c r="T1992" s="211"/>
      <c r="U1992" s="211"/>
      <c r="V1992" s="211"/>
      <c r="W1992" s="211"/>
      <c r="X1992" s="211"/>
      <c r="Y1992" s="211"/>
      <c r="Z1992" s="211"/>
    </row>
    <row r="1993" spans="2:26" s="206" customFormat="1" x14ac:dyDescent="0.35">
      <c r="B1993" s="228"/>
      <c r="P1993" s="211"/>
      <c r="Q1993" s="211"/>
      <c r="R1993" s="211"/>
      <c r="S1993" s="211"/>
      <c r="T1993" s="211"/>
      <c r="U1993" s="211"/>
      <c r="V1993" s="211"/>
      <c r="W1993" s="211"/>
      <c r="X1993" s="211"/>
      <c r="Y1993" s="211"/>
      <c r="Z1993" s="211"/>
    </row>
    <row r="1994" spans="2:26" s="206" customFormat="1" x14ac:dyDescent="0.35">
      <c r="B1994" s="228"/>
      <c r="P1994" s="211"/>
      <c r="Q1994" s="211"/>
      <c r="R1994" s="211"/>
      <c r="S1994" s="211"/>
      <c r="T1994" s="211"/>
      <c r="U1994" s="211"/>
      <c r="V1994" s="211"/>
      <c r="W1994" s="211"/>
      <c r="X1994" s="211"/>
      <c r="Y1994" s="211"/>
      <c r="Z1994" s="211"/>
    </row>
    <row r="1995" spans="2:26" s="206" customFormat="1" x14ac:dyDescent="0.35">
      <c r="B1995" s="228"/>
      <c r="P1995" s="211"/>
      <c r="Q1995" s="211"/>
      <c r="R1995" s="211"/>
      <c r="S1995" s="211"/>
      <c r="T1995" s="211"/>
      <c r="U1995" s="211"/>
      <c r="V1995" s="211"/>
      <c r="W1995" s="211"/>
      <c r="X1995" s="211"/>
      <c r="Y1995" s="211"/>
      <c r="Z1995" s="211"/>
    </row>
    <row r="1996" spans="2:26" s="206" customFormat="1" x14ac:dyDescent="0.35">
      <c r="B1996" s="228"/>
      <c r="P1996" s="211"/>
      <c r="Q1996" s="211"/>
      <c r="R1996" s="211"/>
      <c r="S1996" s="211"/>
      <c r="T1996" s="211"/>
      <c r="U1996" s="211"/>
      <c r="V1996" s="211"/>
      <c r="W1996" s="211"/>
      <c r="X1996" s="211"/>
      <c r="Y1996" s="211"/>
      <c r="Z1996" s="211"/>
    </row>
    <row r="1997" spans="2:26" s="206" customFormat="1" x14ac:dyDescent="0.35">
      <c r="B1997" s="228"/>
      <c r="P1997" s="211"/>
      <c r="Q1997" s="211"/>
      <c r="R1997" s="211"/>
      <c r="S1997" s="211"/>
      <c r="T1997" s="211"/>
      <c r="U1997" s="211"/>
      <c r="V1997" s="211"/>
      <c r="W1997" s="211"/>
      <c r="X1997" s="211"/>
      <c r="Y1997" s="211"/>
      <c r="Z1997" s="211"/>
    </row>
    <row r="1998" spans="2:26" s="206" customFormat="1" x14ac:dyDescent="0.35">
      <c r="B1998" s="228"/>
      <c r="P1998" s="211"/>
      <c r="Q1998" s="211"/>
      <c r="R1998" s="211"/>
      <c r="S1998" s="211"/>
      <c r="T1998" s="211"/>
      <c r="U1998" s="211"/>
      <c r="V1998" s="211"/>
      <c r="W1998" s="211"/>
      <c r="X1998" s="211"/>
      <c r="Y1998" s="211"/>
      <c r="Z1998" s="211"/>
    </row>
    <row r="1999" spans="2:26" s="206" customFormat="1" x14ac:dyDescent="0.35">
      <c r="B1999" s="228"/>
      <c r="P1999" s="211"/>
      <c r="Q1999" s="211"/>
      <c r="R1999" s="211"/>
      <c r="S1999" s="211"/>
      <c r="T1999" s="211"/>
      <c r="U1999" s="211"/>
      <c r="V1999" s="211"/>
      <c r="W1999" s="211"/>
      <c r="X1999" s="211"/>
      <c r="Y1999" s="211"/>
      <c r="Z1999" s="211"/>
    </row>
    <row r="2000" spans="2:26" s="206" customFormat="1" x14ac:dyDescent="0.35">
      <c r="B2000" s="228"/>
      <c r="P2000" s="211"/>
      <c r="Q2000" s="211"/>
      <c r="R2000" s="211"/>
      <c r="S2000" s="211"/>
      <c r="T2000" s="211"/>
      <c r="U2000" s="211"/>
      <c r="V2000" s="211"/>
      <c r="W2000" s="211"/>
      <c r="X2000" s="211"/>
      <c r="Y2000" s="211"/>
      <c r="Z2000" s="211"/>
    </row>
    <row r="2001" spans="2:26" s="206" customFormat="1" x14ac:dyDescent="0.35">
      <c r="B2001" s="228"/>
      <c r="P2001" s="211"/>
      <c r="Q2001" s="211"/>
      <c r="R2001" s="211"/>
      <c r="S2001" s="211"/>
      <c r="T2001" s="211"/>
      <c r="U2001" s="211"/>
      <c r="V2001" s="211"/>
      <c r="W2001" s="211"/>
      <c r="X2001" s="211"/>
      <c r="Y2001" s="211"/>
      <c r="Z2001" s="211"/>
    </row>
    <row r="2002" spans="2:26" s="206" customFormat="1" x14ac:dyDescent="0.35">
      <c r="B2002" s="228"/>
      <c r="P2002" s="211"/>
      <c r="Q2002" s="211"/>
      <c r="R2002" s="211"/>
      <c r="S2002" s="211"/>
      <c r="T2002" s="211"/>
      <c r="U2002" s="211"/>
      <c r="V2002" s="211"/>
      <c r="W2002" s="211"/>
      <c r="X2002" s="211"/>
      <c r="Y2002" s="211"/>
      <c r="Z2002" s="211"/>
    </row>
    <row r="2003" spans="2:26" s="206" customFormat="1" x14ac:dyDescent="0.35">
      <c r="B2003" s="228"/>
      <c r="P2003" s="211"/>
      <c r="Q2003" s="211"/>
      <c r="R2003" s="211"/>
      <c r="S2003" s="211"/>
      <c r="T2003" s="211"/>
      <c r="U2003" s="211"/>
      <c r="V2003" s="211"/>
      <c r="W2003" s="211"/>
      <c r="X2003" s="211"/>
      <c r="Y2003" s="211"/>
      <c r="Z2003" s="211"/>
    </row>
    <row r="2004" spans="2:26" s="206" customFormat="1" x14ac:dyDescent="0.35">
      <c r="B2004" s="228"/>
      <c r="P2004" s="211"/>
      <c r="Q2004" s="211"/>
      <c r="R2004" s="211"/>
      <c r="S2004" s="211"/>
      <c r="T2004" s="211"/>
      <c r="U2004" s="211"/>
      <c r="V2004" s="211"/>
      <c r="W2004" s="211"/>
      <c r="X2004" s="211"/>
      <c r="Y2004" s="211"/>
      <c r="Z2004" s="211"/>
    </row>
    <row r="2005" spans="2:26" s="206" customFormat="1" x14ac:dyDescent="0.35">
      <c r="B2005" s="228"/>
      <c r="P2005" s="211"/>
      <c r="Q2005" s="211"/>
      <c r="R2005" s="211"/>
      <c r="S2005" s="211"/>
      <c r="T2005" s="211"/>
      <c r="U2005" s="211"/>
      <c r="V2005" s="211"/>
      <c r="W2005" s="211"/>
      <c r="X2005" s="211"/>
      <c r="Y2005" s="211"/>
      <c r="Z2005" s="211"/>
    </row>
    <row r="2006" spans="2:26" s="206" customFormat="1" x14ac:dyDescent="0.35">
      <c r="B2006" s="228"/>
      <c r="P2006" s="211"/>
      <c r="Q2006" s="211"/>
      <c r="R2006" s="211"/>
      <c r="S2006" s="211"/>
      <c r="T2006" s="211"/>
      <c r="U2006" s="211"/>
      <c r="V2006" s="211"/>
      <c r="W2006" s="211"/>
      <c r="X2006" s="211"/>
      <c r="Y2006" s="211"/>
      <c r="Z2006" s="211"/>
    </row>
    <row r="2007" spans="2:26" s="206" customFormat="1" x14ac:dyDescent="0.35">
      <c r="B2007" s="228"/>
      <c r="P2007" s="211"/>
      <c r="Q2007" s="211"/>
      <c r="R2007" s="211"/>
      <c r="S2007" s="211"/>
      <c r="T2007" s="211"/>
      <c r="U2007" s="211"/>
      <c r="V2007" s="211"/>
      <c r="W2007" s="211"/>
      <c r="X2007" s="211"/>
      <c r="Y2007" s="211"/>
      <c r="Z2007" s="211"/>
    </row>
    <row r="2008" spans="2:26" s="206" customFormat="1" x14ac:dyDescent="0.35">
      <c r="B2008" s="228"/>
      <c r="P2008" s="211"/>
      <c r="Q2008" s="211"/>
      <c r="R2008" s="211"/>
      <c r="S2008" s="211"/>
      <c r="T2008" s="211"/>
      <c r="U2008" s="211"/>
      <c r="V2008" s="211"/>
      <c r="W2008" s="211"/>
      <c r="X2008" s="211"/>
      <c r="Y2008" s="211"/>
      <c r="Z2008" s="211"/>
    </row>
    <row r="2009" spans="2:26" s="206" customFormat="1" x14ac:dyDescent="0.35">
      <c r="B2009" s="228"/>
      <c r="P2009" s="211"/>
      <c r="Q2009" s="211"/>
      <c r="R2009" s="211"/>
      <c r="S2009" s="211"/>
      <c r="T2009" s="211"/>
      <c r="U2009" s="211"/>
      <c r="V2009" s="211"/>
      <c r="W2009" s="211"/>
      <c r="X2009" s="211"/>
      <c r="Y2009" s="211"/>
      <c r="Z2009" s="211"/>
    </row>
    <row r="2010" spans="2:26" s="206" customFormat="1" x14ac:dyDescent="0.35">
      <c r="B2010" s="228"/>
      <c r="P2010" s="211"/>
      <c r="Q2010" s="211"/>
      <c r="R2010" s="211"/>
      <c r="S2010" s="211"/>
      <c r="T2010" s="211"/>
      <c r="U2010" s="211"/>
      <c r="V2010" s="211"/>
      <c r="W2010" s="211"/>
      <c r="X2010" s="211"/>
      <c r="Y2010" s="211"/>
      <c r="Z2010" s="211"/>
    </row>
    <row r="2011" spans="2:26" s="206" customFormat="1" x14ac:dyDescent="0.35">
      <c r="B2011" s="228"/>
      <c r="P2011" s="211"/>
      <c r="Q2011" s="211"/>
      <c r="R2011" s="211"/>
      <c r="S2011" s="211"/>
      <c r="T2011" s="211"/>
      <c r="U2011" s="211"/>
      <c r="V2011" s="211"/>
      <c r="W2011" s="211"/>
      <c r="X2011" s="211"/>
      <c r="Y2011" s="211"/>
      <c r="Z2011" s="211"/>
    </row>
    <row r="2012" spans="2:26" s="206" customFormat="1" x14ac:dyDescent="0.35">
      <c r="B2012" s="228"/>
      <c r="P2012" s="211"/>
      <c r="Q2012" s="211"/>
      <c r="R2012" s="211"/>
      <c r="S2012" s="211"/>
      <c r="T2012" s="211"/>
      <c r="U2012" s="211"/>
      <c r="V2012" s="211"/>
      <c r="W2012" s="211"/>
      <c r="X2012" s="211"/>
      <c r="Y2012" s="211"/>
      <c r="Z2012" s="211"/>
    </row>
    <row r="2013" spans="2:26" s="206" customFormat="1" x14ac:dyDescent="0.35">
      <c r="B2013" s="228"/>
      <c r="P2013" s="211"/>
      <c r="Q2013" s="211"/>
      <c r="R2013" s="211"/>
      <c r="S2013" s="211"/>
      <c r="T2013" s="211"/>
      <c r="U2013" s="211"/>
      <c r="V2013" s="211"/>
      <c r="W2013" s="211"/>
      <c r="X2013" s="211"/>
      <c r="Y2013" s="211"/>
      <c r="Z2013" s="211"/>
    </row>
    <row r="2014" spans="2:26" s="206" customFormat="1" x14ac:dyDescent="0.35">
      <c r="B2014" s="228"/>
      <c r="P2014" s="211"/>
      <c r="Q2014" s="211"/>
      <c r="R2014" s="211"/>
      <c r="S2014" s="211"/>
      <c r="T2014" s="211"/>
      <c r="U2014" s="211"/>
      <c r="V2014" s="211"/>
      <c r="W2014" s="211"/>
      <c r="X2014" s="211"/>
      <c r="Y2014" s="211"/>
      <c r="Z2014" s="211"/>
    </row>
    <row r="2015" spans="2:26" s="206" customFormat="1" x14ac:dyDescent="0.35">
      <c r="B2015" s="228"/>
      <c r="P2015" s="211"/>
      <c r="Q2015" s="211"/>
      <c r="R2015" s="211"/>
      <c r="S2015" s="211"/>
      <c r="T2015" s="211"/>
      <c r="U2015" s="211"/>
      <c r="V2015" s="211"/>
      <c r="W2015" s="211"/>
      <c r="X2015" s="211"/>
      <c r="Y2015" s="211"/>
      <c r="Z2015" s="211"/>
    </row>
    <row r="2016" spans="2:26" s="206" customFormat="1" x14ac:dyDescent="0.35">
      <c r="B2016" s="228"/>
      <c r="P2016" s="211"/>
      <c r="Q2016" s="211"/>
      <c r="R2016" s="211"/>
      <c r="S2016" s="211"/>
      <c r="T2016" s="211"/>
      <c r="U2016" s="211"/>
      <c r="V2016" s="211"/>
      <c r="W2016" s="211"/>
      <c r="X2016" s="211"/>
      <c r="Y2016" s="211"/>
      <c r="Z2016" s="211"/>
    </row>
    <row r="2017" spans="2:26" s="206" customFormat="1" x14ac:dyDescent="0.35">
      <c r="B2017" s="228"/>
      <c r="P2017" s="211"/>
      <c r="Q2017" s="211"/>
      <c r="R2017" s="211"/>
      <c r="S2017" s="211"/>
      <c r="T2017" s="211"/>
      <c r="U2017" s="211"/>
      <c r="V2017" s="211"/>
      <c r="W2017" s="211"/>
      <c r="X2017" s="211"/>
      <c r="Y2017" s="211"/>
      <c r="Z2017" s="211"/>
    </row>
    <row r="2018" spans="2:26" s="206" customFormat="1" x14ac:dyDescent="0.35">
      <c r="B2018" s="228"/>
      <c r="P2018" s="211"/>
      <c r="Q2018" s="211"/>
      <c r="R2018" s="211"/>
      <c r="S2018" s="211"/>
      <c r="T2018" s="211"/>
      <c r="U2018" s="211"/>
      <c r="V2018" s="211"/>
      <c r="W2018" s="211"/>
      <c r="X2018" s="211"/>
      <c r="Y2018" s="211"/>
      <c r="Z2018" s="211"/>
    </row>
    <row r="2019" spans="2:26" s="206" customFormat="1" x14ac:dyDescent="0.35">
      <c r="B2019" s="228"/>
      <c r="P2019" s="211"/>
      <c r="Q2019" s="211"/>
      <c r="R2019" s="211"/>
      <c r="S2019" s="211"/>
      <c r="T2019" s="211"/>
      <c r="U2019" s="211"/>
      <c r="V2019" s="211"/>
      <c r="W2019" s="211"/>
      <c r="X2019" s="211"/>
      <c r="Y2019" s="211"/>
      <c r="Z2019" s="211"/>
    </row>
    <row r="2020" spans="2:26" s="206" customFormat="1" x14ac:dyDescent="0.35">
      <c r="B2020" s="228"/>
      <c r="P2020" s="211"/>
      <c r="Q2020" s="211"/>
      <c r="R2020" s="211"/>
      <c r="S2020" s="211"/>
      <c r="T2020" s="211"/>
      <c r="U2020" s="211"/>
      <c r="V2020" s="211"/>
      <c r="W2020" s="211"/>
      <c r="X2020" s="211"/>
      <c r="Y2020" s="211"/>
      <c r="Z2020" s="211"/>
    </row>
    <row r="2021" spans="2:26" s="206" customFormat="1" x14ac:dyDescent="0.35">
      <c r="B2021" s="228"/>
      <c r="P2021" s="211"/>
      <c r="Q2021" s="211"/>
      <c r="R2021" s="211"/>
      <c r="S2021" s="211"/>
      <c r="T2021" s="211"/>
      <c r="U2021" s="211"/>
      <c r="V2021" s="211"/>
      <c r="W2021" s="211"/>
      <c r="X2021" s="211"/>
      <c r="Y2021" s="211"/>
      <c r="Z2021" s="211"/>
    </row>
    <row r="2022" spans="2:26" s="206" customFormat="1" x14ac:dyDescent="0.35">
      <c r="B2022" s="228"/>
      <c r="P2022" s="211"/>
      <c r="Q2022" s="211"/>
      <c r="R2022" s="211"/>
      <c r="S2022" s="211"/>
      <c r="T2022" s="211"/>
      <c r="U2022" s="211"/>
      <c r="V2022" s="211"/>
      <c r="W2022" s="211"/>
      <c r="X2022" s="211"/>
      <c r="Y2022" s="211"/>
      <c r="Z2022" s="211"/>
    </row>
    <row r="2023" spans="2:26" s="206" customFormat="1" x14ac:dyDescent="0.35">
      <c r="B2023" s="228"/>
      <c r="P2023" s="211"/>
      <c r="Q2023" s="211"/>
      <c r="R2023" s="211"/>
      <c r="S2023" s="211"/>
      <c r="T2023" s="211"/>
      <c r="U2023" s="211"/>
      <c r="V2023" s="211"/>
      <c r="W2023" s="211"/>
      <c r="X2023" s="211"/>
      <c r="Y2023" s="211"/>
      <c r="Z2023" s="211"/>
    </row>
    <row r="2024" spans="2:26" s="206" customFormat="1" x14ac:dyDescent="0.35">
      <c r="B2024" s="228"/>
      <c r="P2024" s="211"/>
      <c r="Q2024" s="211"/>
      <c r="R2024" s="211"/>
      <c r="S2024" s="211"/>
      <c r="T2024" s="211"/>
      <c r="U2024" s="211"/>
      <c r="V2024" s="211"/>
      <c r="W2024" s="211"/>
      <c r="X2024" s="211"/>
      <c r="Y2024" s="211"/>
      <c r="Z2024" s="211"/>
    </row>
    <row r="2025" spans="2:26" s="206" customFormat="1" x14ac:dyDescent="0.35">
      <c r="B2025" s="228"/>
      <c r="P2025" s="211"/>
      <c r="Q2025" s="211"/>
      <c r="R2025" s="211"/>
      <c r="S2025" s="211"/>
      <c r="T2025" s="211"/>
      <c r="U2025" s="211"/>
      <c r="V2025" s="211"/>
      <c r="W2025" s="211"/>
      <c r="X2025" s="211"/>
      <c r="Y2025" s="211"/>
      <c r="Z2025" s="211"/>
    </row>
    <row r="2026" spans="2:26" s="206" customFormat="1" x14ac:dyDescent="0.35">
      <c r="B2026" s="228"/>
      <c r="P2026" s="211"/>
      <c r="Q2026" s="211"/>
      <c r="R2026" s="211"/>
      <c r="S2026" s="211"/>
      <c r="T2026" s="211"/>
      <c r="U2026" s="211"/>
      <c r="V2026" s="211"/>
      <c r="W2026" s="211"/>
      <c r="X2026" s="211"/>
      <c r="Y2026" s="211"/>
      <c r="Z2026" s="211"/>
    </row>
    <row r="2027" spans="2:26" s="206" customFormat="1" x14ac:dyDescent="0.35">
      <c r="B2027" s="228"/>
      <c r="P2027" s="211"/>
      <c r="Q2027" s="211"/>
      <c r="R2027" s="211"/>
      <c r="S2027" s="211"/>
      <c r="T2027" s="211"/>
      <c r="U2027" s="211"/>
      <c r="V2027" s="211"/>
      <c r="W2027" s="211"/>
      <c r="X2027" s="211"/>
      <c r="Y2027" s="211"/>
      <c r="Z2027" s="211"/>
    </row>
    <row r="2028" spans="2:26" s="206" customFormat="1" x14ac:dyDescent="0.35">
      <c r="B2028" s="228"/>
      <c r="P2028" s="211"/>
      <c r="Q2028" s="211"/>
      <c r="R2028" s="211"/>
      <c r="S2028" s="211"/>
      <c r="T2028" s="211"/>
      <c r="U2028" s="211"/>
      <c r="V2028" s="211"/>
      <c r="W2028" s="211"/>
      <c r="X2028" s="211"/>
      <c r="Y2028" s="211"/>
      <c r="Z2028" s="211"/>
    </row>
    <row r="2029" spans="2:26" s="206" customFormat="1" x14ac:dyDescent="0.35">
      <c r="B2029" s="228"/>
      <c r="P2029" s="211"/>
      <c r="Q2029" s="211"/>
      <c r="R2029" s="211"/>
      <c r="S2029" s="211"/>
      <c r="T2029" s="211"/>
      <c r="U2029" s="211"/>
      <c r="V2029" s="211"/>
      <c r="W2029" s="211"/>
      <c r="X2029" s="211"/>
      <c r="Y2029" s="211"/>
      <c r="Z2029" s="211"/>
    </row>
    <row r="2030" spans="2:26" s="206" customFormat="1" x14ac:dyDescent="0.35">
      <c r="B2030" s="228"/>
      <c r="P2030" s="211"/>
      <c r="Q2030" s="211"/>
      <c r="R2030" s="211"/>
      <c r="S2030" s="211"/>
      <c r="T2030" s="211"/>
      <c r="U2030" s="211"/>
      <c r="V2030" s="211"/>
      <c r="W2030" s="211"/>
      <c r="X2030" s="211"/>
      <c r="Y2030" s="211"/>
      <c r="Z2030" s="211"/>
    </row>
    <row r="2031" spans="2:26" s="206" customFormat="1" x14ac:dyDescent="0.35">
      <c r="B2031" s="228"/>
      <c r="P2031" s="211"/>
      <c r="Q2031" s="211"/>
      <c r="R2031" s="211"/>
      <c r="S2031" s="211"/>
      <c r="T2031" s="211"/>
      <c r="U2031" s="211"/>
      <c r="V2031" s="211"/>
      <c r="W2031" s="211"/>
      <c r="X2031" s="211"/>
      <c r="Y2031" s="211"/>
      <c r="Z2031" s="211"/>
    </row>
    <row r="2032" spans="2:26" s="206" customFormat="1" x14ac:dyDescent="0.35">
      <c r="B2032" s="228"/>
      <c r="P2032" s="211"/>
      <c r="Q2032" s="211"/>
      <c r="R2032" s="211"/>
      <c r="S2032" s="211"/>
      <c r="T2032" s="211"/>
      <c r="U2032" s="211"/>
      <c r="V2032" s="211"/>
      <c r="W2032" s="211"/>
      <c r="X2032" s="211"/>
      <c r="Y2032" s="211"/>
      <c r="Z2032" s="211"/>
    </row>
    <row r="2033" spans="2:26" s="206" customFormat="1" x14ac:dyDescent="0.35">
      <c r="B2033" s="228"/>
      <c r="P2033" s="211"/>
      <c r="Q2033" s="211"/>
      <c r="R2033" s="211"/>
      <c r="S2033" s="211"/>
      <c r="T2033" s="211"/>
      <c r="U2033" s="211"/>
      <c r="V2033" s="211"/>
      <c r="W2033" s="211"/>
      <c r="X2033" s="211"/>
      <c r="Y2033" s="211"/>
      <c r="Z2033" s="211"/>
    </row>
    <row r="2034" spans="2:26" s="206" customFormat="1" x14ac:dyDescent="0.35">
      <c r="B2034" s="228"/>
      <c r="P2034" s="211"/>
      <c r="Q2034" s="211"/>
      <c r="R2034" s="211"/>
      <c r="S2034" s="211"/>
      <c r="T2034" s="211"/>
      <c r="U2034" s="211"/>
      <c r="V2034" s="211"/>
      <c r="W2034" s="211"/>
      <c r="X2034" s="211"/>
      <c r="Y2034" s="211"/>
      <c r="Z2034" s="211"/>
    </row>
    <row r="2035" spans="2:26" s="206" customFormat="1" x14ac:dyDescent="0.35">
      <c r="B2035" s="228"/>
      <c r="P2035" s="211"/>
      <c r="Q2035" s="211"/>
      <c r="R2035" s="211"/>
      <c r="S2035" s="211"/>
      <c r="T2035" s="211"/>
      <c r="U2035" s="211"/>
      <c r="V2035" s="211"/>
      <c r="W2035" s="211"/>
      <c r="X2035" s="211"/>
      <c r="Y2035" s="211"/>
      <c r="Z2035" s="211"/>
    </row>
    <row r="2036" spans="2:26" s="206" customFormat="1" x14ac:dyDescent="0.35">
      <c r="B2036" s="228"/>
      <c r="P2036" s="211"/>
      <c r="Q2036" s="211"/>
      <c r="R2036" s="211"/>
      <c r="S2036" s="211"/>
      <c r="T2036" s="211"/>
      <c r="U2036" s="211"/>
      <c r="V2036" s="211"/>
      <c r="W2036" s="211"/>
      <c r="X2036" s="211"/>
      <c r="Y2036" s="211"/>
      <c r="Z2036" s="211"/>
    </row>
    <row r="2037" spans="2:26" s="206" customFormat="1" x14ac:dyDescent="0.35">
      <c r="B2037" s="228"/>
      <c r="P2037" s="211"/>
      <c r="Q2037" s="211"/>
      <c r="R2037" s="211"/>
      <c r="S2037" s="211"/>
      <c r="T2037" s="211"/>
      <c r="U2037" s="211"/>
      <c r="V2037" s="211"/>
      <c r="W2037" s="211"/>
      <c r="X2037" s="211"/>
      <c r="Y2037" s="211"/>
      <c r="Z2037" s="211"/>
    </row>
    <row r="2038" spans="2:26" s="206" customFormat="1" x14ac:dyDescent="0.35">
      <c r="B2038" s="228"/>
      <c r="P2038" s="211"/>
      <c r="Q2038" s="211"/>
      <c r="R2038" s="211"/>
      <c r="S2038" s="211"/>
      <c r="T2038" s="211"/>
      <c r="U2038" s="211"/>
      <c r="V2038" s="211"/>
      <c r="W2038" s="211"/>
      <c r="X2038" s="211"/>
      <c r="Y2038" s="211"/>
      <c r="Z2038" s="211"/>
    </row>
    <row r="2039" spans="2:26" s="206" customFormat="1" x14ac:dyDescent="0.35">
      <c r="B2039" s="228"/>
      <c r="P2039" s="211"/>
      <c r="Q2039" s="211"/>
      <c r="R2039" s="211"/>
      <c r="S2039" s="211"/>
      <c r="T2039" s="211"/>
      <c r="U2039" s="211"/>
      <c r="V2039" s="211"/>
      <c r="W2039" s="211"/>
      <c r="X2039" s="211"/>
      <c r="Y2039" s="211"/>
      <c r="Z2039" s="211"/>
    </row>
    <row r="2040" spans="2:26" s="206" customFormat="1" x14ac:dyDescent="0.35">
      <c r="B2040" s="228"/>
      <c r="P2040" s="211"/>
      <c r="Q2040" s="211"/>
      <c r="R2040" s="211"/>
      <c r="S2040" s="211"/>
      <c r="T2040" s="211"/>
      <c r="U2040" s="211"/>
      <c r="V2040" s="211"/>
      <c r="W2040" s="211"/>
      <c r="X2040" s="211"/>
      <c r="Y2040" s="211"/>
      <c r="Z2040" s="211"/>
    </row>
    <row r="2041" spans="2:26" s="206" customFormat="1" x14ac:dyDescent="0.35">
      <c r="B2041" s="228"/>
      <c r="P2041" s="211"/>
      <c r="Q2041" s="211"/>
      <c r="R2041" s="211"/>
      <c r="S2041" s="211"/>
      <c r="T2041" s="211"/>
      <c r="U2041" s="211"/>
      <c r="V2041" s="211"/>
      <c r="W2041" s="211"/>
      <c r="X2041" s="211"/>
      <c r="Y2041" s="211"/>
      <c r="Z2041" s="211"/>
    </row>
    <row r="2042" spans="2:26" s="206" customFormat="1" x14ac:dyDescent="0.35">
      <c r="B2042" s="228"/>
      <c r="P2042" s="211"/>
      <c r="Q2042" s="211"/>
      <c r="R2042" s="211"/>
      <c r="S2042" s="211"/>
      <c r="T2042" s="211"/>
      <c r="U2042" s="211"/>
      <c r="V2042" s="211"/>
      <c r="W2042" s="211"/>
      <c r="X2042" s="211"/>
      <c r="Y2042" s="211"/>
      <c r="Z2042" s="211"/>
    </row>
    <row r="2043" spans="2:26" s="206" customFormat="1" x14ac:dyDescent="0.35">
      <c r="B2043" s="228"/>
      <c r="P2043" s="211"/>
      <c r="Q2043" s="211"/>
      <c r="R2043" s="211"/>
      <c r="S2043" s="211"/>
      <c r="T2043" s="211"/>
      <c r="U2043" s="211"/>
      <c r="V2043" s="211"/>
      <c r="W2043" s="211"/>
      <c r="X2043" s="211"/>
      <c r="Y2043" s="211"/>
      <c r="Z2043" s="211"/>
    </row>
    <row r="2044" spans="2:26" s="206" customFormat="1" x14ac:dyDescent="0.35">
      <c r="B2044" s="228"/>
      <c r="P2044" s="211"/>
      <c r="Q2044" s="211"/>
      <c r="R2044" s="211"/>
      <c r="S2044" s="211"/>
      <c r="T2044" s="211"/>
      <c r="U2044" s="211"/>
      <c r="V2044" s="211"/>
      <c r="W2044" s="211"/>
      <c r="X2044" s="211"/>
      <c r="Y2044" s="211"/>
      <c r="Z2044" s="211"/>
    </row>
    <row r="2045" spans="2:26" s="206" customFormat="1" x14ac:dyDescent="0.35">
      <c r="B2045" s="228"/>
      <c r="P2045" s="211"/>
      <c r="Q2045" s="211"/>
      <c r="R2045" s="211"/>
      <c r="S2045" s="211"/>
      <c r="T2045" s="211"/>
      <c r="U2045" s="211"/>
      <c r="V2045" s="211"/>
      <c r="W2045" s="211"/>
      <c r="X2045" s="211"/>
      <c r="Y2045" s="211"/>
      <c r="Z2045" s="211"/>
    </row>
    <row r="2046" spans="2:26" s="206" customFormat="1" x14ac:dyDescent="0.35">
      <c r="B2046" s="228"/>
      <c r="P2046" s="211"/>
      <c r="Q2046" s="211"/>
      <c r="R2046" s="211"/>
      <c r="S2046" s="211"/>
      <c r="T2046" s="211"/>
      <c r="U2046" s="211"/>
      <c r="V2046" s="211"/>
      <c r="W2046" s="211"/>
      <c r="X2046" s="211"/>
      <c r="Y2046" s="211"/>
      <c r="Z2046" s="211"/>
    </row>
    <row r="2047" spans="2:26" s="206" customFormat="1" x14ac:dyDescent="0.35">
      <c r="B2047" s="228"/>
      <c r="P2047" s="211"/>
      <c r="Q2047" s="211"/>
      <c r="R2047" s="211"/>
      <c r="S2047" s="211"/>
      <c r="T2047" s="211"/>
      <c r="U2047" s="211"/>
      <c r="V2047" s="211"/>
      <c r="W2047" s="211"/>
      <c r="X2047" s="211"/>
      <c r="Y2047" s="211"/>
      <c r="Z2047" s="211"/>
    </row>
    <row r="2048" spans="2:26" s="206" customFormat="1" x14ac:dyDescent="0.35">
      <c r="B2048" s="228"/>
      <c r="P2048" s="211"/>
      <c r="Q2048" s="211"/>
      <c r="R2048" s="211"/>
      <c r="S2048" s="211"/>
      <c r="T2048" s="211"/>
      <c r="U2048" s="211"/>
      <c r="V2048" s="211"/>
      <c r="W2048" s="211"/>
      <c r="X2048" s="211"/>
      <c r="Y2048" s="211"/>
      <c r="Z2048" s="211"/>
    </row>
    <row r="2049" spans="2:26" s="206" customFormat="1" x14ac:dyDescent="0.35">
      <c r="B2049" s="228"/>
      <c r="P2049" s="211"/>
      <c r="Q2049" s="211"/>
      <c r="R2049" s="211"/>
      <c r="S2049" s="211"/>
      <c r="T2049" s="211"/>
      <c r="U2049" s="211"/>
      <c r="V2049" s="211"/>
      <c r="W2049" s="211"/>
      <c r="X2049" s="211"/>
      <c r="Y2049" s="211"/>
      <c r="Z2049" s="211"/>
    </row>
    <row r="2050" spans="2:26" s="206" customFormat="1" x14ac:dyDescent="0.35">
      <c r="B2050" s="228"/>
      <c r="P2050" s="211"/>
      <c r="Q2050" s="211"/>
      <c r="R2050" s="211"/>
      <c r="S2050" s="211"/>
      <c r="T2050" s="211"/>
      <c r="U2050" s="211"/>
      <c r="V2050" s="211"/>
      <c r="W2050" s="211"/>
      <c r="X2050" s="211"/>
      <c r="Y2050" s="211"/>
      <c r="Z2050" s="211"/>
    </row>
    <row r="2051" spans="2:26" s="206" customFormat="1" x14ac:dyDescent="0.35">
      <c r="B2051" s="228"/>
      <c r="P2051" s="211"/>
      <c r="Q2051" s="211"/>
      <c r="R2051" s="211"/>
      <c r="S2051" s="211"/>
      <c r="T2051" s="211"/>
      <c r="U2051" s="211"/>
      <c r="V2051" s="211"/>
      <c r="W2051" s="211"/>
      <c r="X2051" s="211"/>
      <c r="Y2051" s="211"/>
      <c r="Z2051" s="211"/>
    </row>
    <row r="2052" spans="2:26" s="206" customFormat="1" x14ac:dyDescent="0.35">
      <c r="B2052" s="228"/>
      <c r="P2052" s="211"/>
      <c r="Q2052" s="211"/>
      <c r="R2052" s="211"/>
      <c r="S2052" s="211"/>
      <c r="T2052" s="211"/>
      <c r="U2052" s="211"/>
      <c r="V2052" s="211"/>
      <c r="W2052" s="211"/>
      <c r="X2052" s="211"/>
      <c r="Y2052" s="211"/>
      <c r="Z2052" s="211"/>
    </row>
    <row r="2053" spans="2:26" s="206" customFormat="1" x14ac:dyDescent="0.35">
      <c r="B2053" s="228"/>
      <c r="P2053" s="211"/>
      <c r="Q2053" s="211"/>
      <c r="R2053" s="211"/>
      <c r="S2053" s="211"/>
      <c r="T2053" s="211"/>
      <c r="U2053" s="211"/>
      <c r="V2053" s="211"/>
      <c r="W2053" s="211"/>
      <c r="X2053" s="211"/>
      <c r="Y2053" s="211"/>
      <c r="Z2053" s="211"/>
    </row>
    <row r="2054" spans="2:26" s="206" customFormat="1" x14ac:dyDescent="0.35">
      <c r="B2054" s="228"/>
      <c r="P2054" s="211"/>
      <c r="Q2054" s="211"/>
      <c r="R2054" s="211"/>
      <c r="S2054" s="211"/>
      <c r="T2054" s="211"/>
      <c r="U2054" s="211"/>
      <c r="V2054" s="211"/>
      <c r="W2054" s="211"/>
      <c r="X2054" s="211"/>
      <c r="Y2054" s="211"/>
      <c r="Z2054" s="211"/>
    </row>
    <row r="2055" spans="2:26" s="206" customFormat="1" x14ac:dyDescent="0.35">
      <c r="B2055" s="228"/>
      <c r="P2055" s="211"/>
      <c r="Q2055" s="211"/>
      <c r="R2055" s="211"/>
      <c r="S2055" s="211"/>
      <c r="T2055" s="211"/>
      <c r="U2055" s="211"/>
      <c r="V2055" s="211"/>
      <c r="W2055" s="211"/>
      <c r="X2055" s="211"/>
      <c r="Y2055" s="211"/>
      <c r="Z2055" s="211"/>
    </row>
    <row r="2056" spans="2:26" s="206" customFormat="1" x14ac:dyDescent="0.35">
      <c r="B2056" s="228"/>
      <c r="P2056" s="211"/>
      <c r="Q2056" s="211"/>
      <c r="R2056" s="211"/>
      <c r="S2056" s="211"/>
      <c r="T2056" s="211"/>
      <c r="U2056" s="211"/>
      <c r="V2056" s="211"/>
      <c r="W2056" s="211"/>
      <c r="X2056" s="211"/>
      <c r="Y2056" s="211"/>
      <c r="Z2056" s="211"/>
    </row>
    <row r="2057" spans="2:26" s="206" customFormat="1" x14ac:dyDescent="0.35">
      <c r="B2057" s="228"/>
      <c r="P2057" s="211"/>
      <c r="Q2057" s="211"/>
      <c r="R2057" s="211"/>
      <c r="S2057" s="211"/>
      <c r="T2057" s="211"/>
      <c r="U2057" s="211"/>
      <c r="V2057" s="211"/>
      <c r="W2057" s="211"/>
      <c r="X2057" s="211"/>
      <c r="Y2057" s="211"/>
      <c r="Z2057" s="211"/>
    </row>
    <row r="2058" spans="2:26" s="206" customFormat="1" x14ac:dyDescent="0.35">
      <c r="B2058" s="228"/>
      <c r="P2058" s="211"/>
      <c r="Q2058" s="211"/>
      <c r="R2058" s="211"/>
      <c r="S2058" s="211"/>
      <c r="T2058" s="211"/>
      <c r="U2058" s="211"/>
      <c r="V2058" s="211"/>
      <c r="W2058" s="211"/>
      <c r="X2058" s="211"/>
      <c r="Y2058" s="211"/>
      <c r="Z2058" s="211"/>
    </row>
    <row r="2059" spans="2:26" s="206" customFormat="1" x14ac:dyDescent="0.35">
      <c r="B2059" s="228"/>
      <c r="P2059" s="211"/>
      <c r="Q2059" s="211"/>
      <c r="R2059" s="211"/>
      <c r="S2059" s="211"/>
      <c r="T2059" s="211"/>
      <c r="U2059" s="211"/>
      <c r="V2059" s="211"/>
      <c r="W2059" s="211"/>
      <c r="X2059" s="211"/>
      <c r="Y2059" s="211"/>
      <c r="Z2059" s="211"/>
    </row>
    <row r="2060" spans="2:26" s="206" customFormat="1" x14ac:dyDescent="0.35">
      <c r="B2060" s="228"/>
      <c r="P2060" s="211"/>
      <c r="Q2060" s="211"/>
      <c r="R2060" s="211"/>
      <c r="S2060" s="211"/>
      <c r="T2060" s="211"/>
      <c r="U2060" s="211"/>
      <c r="V2060" s="211"/>
      <c r="W2060" s="211"/>
      <c r="X2060" s="211"/>
      <c r="Y2060" s="211"/>
      <c r="Z2060" s="211"/>
    </row>
    <row r="2061" spans="2:26" s="206" customFormat="1" x14ac:dyDescent="0.35">
      <c r="B2061" s="228"/>
      <c r="P2061" s="211"/>
      <c r="Q2061" s="211"/>
      <c r="R2061" s="211"/>
      <c r="S2061" s="211"/>
      <c r="T2061" s="211"/>
      <c r="U2061" s="211"/>
      <c r="V2061" s="211"/>
      <c r="W2061" s="211"/>
      <c r="X2061" s="211"/>
      <c r="Y2061" s="211"/>
      <c r="Z2061" s="211"/>
    </row>
    <row r="2062" spans="2:26" s="206" customFormat="1" x14ac:dyDescent="0.35">
      <c r="B2062" s="228"/>
      <c r="P2062" s="211"/>
      <c r="Q2062" s="211"/>
      <c r="R2062" s="211"/>
      <c r="S2062" s="211"/>
      <c r="T2062" s="211"/>
      <c r="U2062" s="211"/>
      <c r="V2062" s="211"/>
      <c r="W2062" s="211"/>
      <c r="X2062" s="211"/>
      <c r="Y2062" s="211"/>
      <c r="Z2062" s="211"/>
    </row>
    <row r="2063" spans="2:26" s="206" customFormat="1" x14ac:dyDescent="0.35">
      <c r="B2063" s="228"/>
      <c r="P2063" s="211"/>
      <c r="Q2063" s="211"/>
      <c r="R2063" s="211"/>
      <c r="S2063" s="211"/>
      <c r="T2063" s="211"/>
      <c r="U2063" s="211"/>
      <c r="V2063" s="211"/>
      <c r="W2063" s="211"/>
      <c r="X2063" s="211"/>
      <c r="Y2063" s="211"/>
      <c r="Z2063" s="211"/>
    </row>
    <row r="2064" spans="2:26" s="206" customFormat="1" x14ac:dyDescent="0.35">
      <c r="B2064" s="228"/>
      <c r="P2064" s="211"/>
      <c r="Q2064" s="211"/>
      <c r="R2064" s="211"/>
      <c r="S2064" s="211"/>
      <c r="T2064" s="211"/>
      <c r="U2064" s="211"/>
      <c r="V2064" s="211"/>
      <c r="W2064" s="211"/>
      <c r="X2064" s="211"/>
      <c r="Y2064" s="211"/>
      <c r="Z2064" s="211"/>
    </row>
    <row r="2065" spans="2:26" s="206" customFormat="1" x14ac:dyDescent="0.35">
      <c r="B2065" s="228"/>
      <c r="P2065" s="211"/>
      <c r="Q2065" s="211"/>
      <c r="R2065" s="211"/>
      <c r="S2065" s="211"/>
      <c r="T2065" s="211"/>
      <c r="U2065" s="211"/>
      <c r="V2065" s="211"/>
      <c r="W2065" s="211"/>
      <c r="X2065" s="211"/>
      <c r="Y2065" s="211"/>
      <c r="Z2065" s="211"/>
    </row>
    <row r="2066" spans="2:26" s="206" customFormat="1" x14ac:dyDescent="0.35">
      <c r="B2066" s="228"/>
      <c r="P2066" s="211"/>
      <c r="Q2066" s="211"/>
      <c r="R2066" s="211"/>
      <c r="S2066" s="211"/>
      <c r="T2066" s="211"/>
      <c r="U2066" s="211"/>
      <c r="V2066" s="211"/>
      <c r="W2066" s="211"/>
      <c r="X2066" s="211"/>
      <c r="Y2066" s="211"/>
      <c r="Z2066" s="211"/>
    </row>
    <row r="2067" spans="2:26" s="206" customFormat="1" x14ac:dyDescent="0.35">
      <c r="B2067" s="228"/>
      <c r="P2067" s="211"/>
      <c r="Q2067" s="211"/>
      <c r="R2067" s="211"/>
      <c r="S2067" s="211"/>
      <c r="T2067" s="211"/>
      <c r="U2067" s="211"/>
      <c r="V2067" s="211"/>
      <c r="W2067" s="211"/>
      <c r="X2067" s="211"/>
      <c r="Y2067" s="211"/>
      <c r="Z2067" s="211"/>
    </row>
    <row r="2068" spans="2:26" s="206" customFormat="1" x14ac:dyDescent="0.35">
      <c r="B2068" s="228"/>
      <c r="P2068" s="211"/>
      <c r="Q2068" s="211"/>
      <c r="R2068" s="211"/>
      <c r="S2068" s="211"/>
      <c r="T2068" s="211"/>
      <c r="U2068" s="211"/>
      <c r="V2068" s="211"/>
      <c r="W2068" s="211"/>
      <c r="X2068" s="211"/>
      <c r="Y2068" s="211"/>
      <c r="Z2068" s="211"/>
    </row>
    <row r="2069" spans="2:26" s="206" customFormat="1" x14ac:dyDescent="0.35">
      <c r="B2069" s="228"/>
      <c r="P2069" s="211"/>
      <c r="Q2069" s="211"/>
      <c r="R2069" s="211"/>
      <c r="S2069" s="211"/>
      <c r="T2069" s="211"/>
      <c r="U2069" s="211"/>
      <c r="V2069" s="211"/>
      <c r="W2069" s="211"/>
      <c r="X2069" s="211"/>
      <c r="Y2069" s="211"/>
      <c r="Z2069" s="211"/>
    </row>
    <row r="2070" spans="2:26" s="206" customFormat="1" x14ac:dyDescent="0.35">
      <c r="B2070" s="228"/>
      <c r="P2070" s="211"/>
      <c r="Q2070" s="211"/>
      <c r="R2070" s="211"/>
      <c r="S2070" s="211"/>
      <c r="T2070" s="211"/>
      <c r="U2070" s="211"/>
      <c r="V2070" s="211"/>
      <c r="W2070" s="211"/>
      <c r="X2070" s="211"/>
      <c r="Y2070" s="211"/>
      <c r="Z2070" s="211"/>
    </row>
    <row r="2071" spans="2:26" s="206" customFormat="1" x14ac:dyDescent="0.35">
      <c r="B2071" s="228"/>
      <c r="P2071" s="211"/>
      <c r="Q2071" s="211"/>
      <c r="R2071" s="211"/>
      <c r="S2071" s="211"/>
      <c r="T2071" s="211"/>
      <c r="U2071" s="211"/>
      <c r="V2071" s="211"/>
      <c r="W2071" s="211"/>
      <c r="X2071" s="211"/>
      <c r="Y2071" s="211"/>
      <c r="Z2071" s="211"/>
    </row>
    <row r="2072" spans="2:26" s="206" customFormat="1" x14ac:dyDescent="0.35">
      <c r="B2072" s="228"/>
      <c r="P2072" s="211"/>
      <c r="Q2072" s="211"/>
      <c r="R2072" s="211"/>
      <c r="S2072" s="211"/>
      <c r="T2072" s="211"/>
      <c r="U2072" s="211"/>
      <c r="V2072" s="211"/>
      <c r="W2072" s="211"/>
      <c r="X2072" s="211"/>
      <c r="Y2072" s="211"/>
      <c r="Z2072" s="211"/>
    </row>
    <row r="2073" spans="2:26" s="206" customFormat="1" x14ac:dyDescent="0.35">
      <c r="B2073" s="228"/>
      <c r="P2073" s="211"/>
      <c r="Q2073" s="211"/>
      <c r="R2073" s="211"/>
      <c r="S2073" s="211"/>
      <c r="T2073" s="211"/>
      <c r="U2073" s="211"/>
      <c r="V2073" s="211"/>
      <c r="W2073" s="211"/>
      <c r="X2073" s="211"/>
      <c r="Y2073" s="211"/>
      <c r="Z2073" s="211"/>
    </row>
    <row r="2074" spans="2:26" s="206" customFormat="1" x14ac:dyDescent="0.35">
      <c r="B2074" s="228"/>
      <c r="P2074" s="211"/>
      <c r="Q2074" s="211"/>
      <c r="R2074" s="211"/>
      <c r="S2074" s="211"/>
      <c r="T2074" s="211"/>
      <c r="U2074" s="211"/>
      <c r="V2074" s="211"/>
      <c r="W2074" s="211"/>
      <c r="X2074" s="211"/>
      <c r="Y2074" s="211"/>
      <c r="Z2074" s="211"/>
    </row>
    <row r="2075" spans="2:26" s="206" customFormat="1" x14ac:dyDescent="0.35">
      <c r="B2075" s="228"/>
      <c r="P2075" s="211"/>
      <c r="Q2075" s="211"/>
      <c r="R2075" s="211"/>
      <c r="S2075" s="211"/>
      <c r="T2075" s="211"/>
      <c r="U2075" s="211"/>
      <c r="V2075" s="211"/>
      <c r="W2075" s="211"/>
      <c r="X2075" s="211"/>
      <c r="Y2075" s="211"/>
      <c r="Z2075" s="211"/>
    </row>
    <row r="2076" spans="2:26" s="206" customFormat="1" x14ac:dyDescent="0.35">
      <c r="B2076" s="228"/>
      <c r="P2076" s="211"/>
      <c r="Q2076" s="211"/>
      <c r="R2076" s="211"/>
      <c r="S2076" s="211"/>
      <c r="T2076" s="211"/>
      <c r="U2076" s="211"/>
      <c r="V2076" s="211"/>
      <c r="W2076" s="211"/>
      <c r="X2076" s="211"/>
      <c r="Y2076" s="211"/>
      <c r="Z2076" s="211"/>
    </row>
    <row r="2077" spans="2:26" s="206" customFormat="1" x14ac:dyDescent="0.35">
      <c r="B2077" s="228"/>
      <c r="P2077" s="211"/>
      <c r="Q2077" s="211"/>
      <c r="R2077" s="211"/>
      <c r="S2077" s="211"/>
      <c r="T2077" s="211"/>
      <c r="U2077" s="211"/>
      <c r="V2077" s="211"/>
      <c r="W2077" s="211"/>
      <c r="X2077" s="211"/>
      <c r="Y2077" s="211"/>
      <c r="Z2077" s="211"/>
    </row>
    <row r="2078" spans="2:26" s="206" customFormat="1" x14ac:dyDescent="0.35">
      <c r="B2078" s="228"/>
      <c r="P2078" s="211"/>
      <c r="Q2078" s="211"/>
      <c r="R2078" s="211"/>
      <c r="S2078" s="211"/>
      <c r="T2078" s="211"/>
      <c r="U2078" s="211"/>
      <c r="V2078" s="211"/>
      <c r="W2078" s="211"/>
      <c r="X2078" s="211"/>
      <c r="Y2078" s="211"/>
      <c r="Z2078" s="211"/>
    </row>
    <row r="2079" spans="2:26" s="206" customFormat="1" x14ac:dyDescent="0.35">
      <c r="B2079" s="228"/>
      <c r="P2079" s="211"/>
      <c r="Q2079" s="211"/>
      <c r="R2079" s="211"/>
      <c r="S2079" s="211"/>
      <c r="T2079" s="211"/>
      <c r="U2079" s="211"/>
      <c r="V2079" s="211"/>
      <c r="W2079" s="211"/>
      <c r="X2079" s="211"/>
      <c r="Y2079" s="211"/>
      <c r="Z2079" s="211"/>
    </row>
    <row r="2080" spans="2:26" s="206" customFormat="1" x14ac:dyDescent="0.35">
      <c r="B2080" s="228"/>
      <c r="P2080" s="211"/>
      <c r="Q2080" s="211"/>
      <c r="R2080" s="211"/>
      <c r="S2080" s="211"/>
      <c r="T2080" s="211"/>
      <c r="U2080" s="211"/>
      <c r="V2080" s="211"/>
      <c r="W2080" s="211"/>
      <c r="X2080" s="211"/>
      <c r="Y2080" s="211"/>
      <c r="Z2080" s="211"/>
    </row>
    <row r="2081" spans="2:26" s="206" customFormat="1" x14ac:dyDescent="0.35">
      <c r="B2081" s="228"/>
      <c r="P2081" s="211"/>
      <c r="Q2081" s="211"/>
      <c r="R2081" s="211"/>
      <c r="S2081" s="211"/>
      <c r="T2081" s="211"/>
      <c r="U2081" s="211"/>
      <c r="V2081" s="211"/>
      <c r="W2081" s="211"/>
      <c r="X2081" s="211"/>
      <c r="Y2081" s="211"/>
      <c r="Z2081" s="211"/>
    </row>
    <row r="2082" spans="2:26" s="206" customFormat="1" x14ac:dyDescent="0.35">
      <c r="B2082" s="228"/>
      <c r="P2082" s="211"/>
      <c r="Q2082" s="211"/>
      <c r="R2082" s="211"/>
      <c r="S2082" s="211"/>
      <c r="T2082" s="211"/>
      <c r="U2082" s="211"/>
      <c r="V2082" s="211"/>
      <c r="W2082" s="211"/>
      <c r="X2082" s="211"/>
      <c r="Y2082" s="211"/>
      <c r="Z2082" s="211"/>
    </row>
    <row r="2083" spans="2:26" s="206" customFormat="1" x14ac:dyDescent="0.35">
      <c r="B2083" s="228"/>
      <c r="P2083" s="211"/>
      <c r="Q2083" s="211"/>
      <c r="R2083" s="211"/>
      <c r="S2083" s="211"/>
      <c r="T2083" s="211"/>
      <c r="U2083" s="211"/>
      <c r="V2083" s="211"/>
      <c r="W2083" s="211"/>
      <c r="X2083" s="211"/>
      <c r="Y2083" s="211"/>
      <c r="Z2083" s="211"/>
    </row>
    <row r="2084" spans="2:26" s="206" customFormat="1" x14ac:dyDescent="0.35">
      <c r="B2084" s="228"/>
      <c r="P2084" s="211"/>
      <c r="Q2084" s="211"/>
      <c r="R2084" s="211"/>
      <c r="S2084" s="211"/>
      <c r="T2084" s="211"/>
      <c r="U2084" s="211"/>
      <c r="V2084" s="211"/>
      <c r="W2084" s="211"/>
      <c r="X2084" s="211"/>
      <c r="Y2084" s="211"/>
      <c r="Z2084" s="211"/>
    </row>
    <row r="2085" spans="2:26" s="206" customFormat="1" x14ac:dyDescent="0.35">
      <c r="B2085" s="228"/>
      <c r="P2085" s="211"/>
      <c r="Q2085" s="211"/>
      <c r="R2085" s="211"/>
      <c r="S2085" s="211"/>
      <c r="T2085" s="211"/>
      <c r="U2085" s="211"/>
      <c r="V2085" s="211"/>
      <c r="W2085" s="211"/>
      <c r="X2085" s="211"/>
      <c r="Y2085" s="211"/>
      <c r="Z2085" s="211"/>
    </row>
    <row r="2086" spans="2:26" s="206" customFormat="1" x14ac:dyDescent="0.35">
      <c r="B2086" s="228"/>
      <c r="P2086" s="211"/>
      <c r="Q2086" s="211"/>
      <c r="R2086" s="211"/>
      <c r="S2086" s="211"/>
      <c r="T2086" s="211"/>
      <c r="U2086" s="211"/>
      <c r="V2086" s="211"/>
      <c r="W2086" s="211"/>
      <c r="X2086" s="211"/>
      <c r="Y2086" s="211"/>
      <c r="Z2086" s="211"/>
    </row>
    <row r="2087" spans="2:26" s="206" customFormat="1" x14ac:dyDescent="0.35">
      <c r="B2087" s="228"/>
      <c r="P2087" s="211"/>
      <c r="Q2087" s="211"/>
      <c r="R2087" s="211"/>
      <c r="S2087" s="211"/>
      <c r="T2087" s="211"/>
      <c r="U2087" s="211"/>
      <c r="V2087" s="211"/>
      <c r="W2087" s="211"/>
      <c r="X2087" s="211"/>
      <c r="Y2087" s="211"/>
      <c r="Z2087" s="211"/>
    </row>
    <row r="2088" spans="2:26" s="206" customFormat="1" x14ac:dyDescent="0.35">
      <c r="B2088" s="228"/>
      <c r="P2088" s="211"/>
      <c r="Q2088" s="211"/>
      <c r="R2088" s="211"/>
      <c r="S2088" s="211"/>
      <c r="T2088" s="211"/>
      <c r="U2088" s="211"/>
      <c r="V2088" s="211"/>
      <c r="W2088" s="211"/>
      <c r="X2088" s="211"/>
      <c r="Y2088" s="211"/>
      <c r="Z2088" s="211"/>
    </row>
    <row r="2089" spans="2:26" s="206" customFormat="1" x14ac:dyDescent="0.35">
      <c r="B2089" s="228"/>
      <c r="P2089" s="211"/>
      <c r="Q2089" s="211"/>
      <c r="R2089" s="211"/>
      <c r="S2089" s="211"/>
      <c r="T2089" s="211"/>
      <c r="U2089" s="211"/>
      <c r="V2089" s="211"/>
      <c r="W2089" s="211"/>
      <c r="X2089" s="211"/>
      <c r="Y2089" s="211"/>
      <c r="Z2089" s="211"/>
    </row>
    <row r="2090" spans="2:26" s="206" customFormat="1" x14ac:dyDescent="0.35">
      <c r="B2090" s="228"/>
      <c r="P2090" s="211"/>
      <c r="Q2090" s="211"/>
      <c r="R2090" s="211"/>
      <c r="S2090" s="211"/>
      <c r="T2090" s="211"/>
      <c r="U2090" s="211"/>
      <c r="V2090" s="211"/>
      <c r="W2090" s="211"/>
      <c r="X2090" s="211"/>
      <c r="Y2090" s="211"/>
      <c r="Z2090" s="211"/>
    </row>
    <row r="2091" spans="2:26" s="206" customFormat="1" x14ac:dyDescent="0.35">
      <c r="B2091" s="228"/>
      <c r="P2091" s="211"/>
      <c r="Q2091" s="211"/>
      <c r="R2091" s="211"/>
      <c r="S2091" s="211"/>
      <c r="T2091" s="211"/>
      <c r="U2091" s="211"/>
      <c r="V2091" s="211"/>
      <c r="W2091" s="211"/>
      <c r="X2091" s="211"/>
      <c r="Y2091" s="211"/>
      <c r="Z2091" s="211"/>
    </row>
    <row r="2092" spans="2:26" s="206" customFormat="1" x14ac:dyDescent="0.35">
      <c r="B2092" s="228"/>
      <c r="P2092" s="211"/>
      <c r="Q2092" s="211"/>
      <c r="R2092" s="211"/>
      <c r="S2092" s="211"/>
      <c r="T2092" s="211"/>
      <c r="U2092" s="211"/>
      <c r="V2092" s="211"/>
      <c r="W2092" s="211"/>
      <c r="X2092" s="211"/>
      <c r="Y2092" s="211"/>
      <c r="Z2092" s="211"/>
    </row>
    <row r="2093" spans="2:26" s="206" customFormat="1" x14ac:dyDescent="0.35">
      <c r="B2093" s="228"/>
      <c r="P2093" s="211"/>
      <c r="Q2093" s="211"/>
      <c r="R2093" s="211"/>
      <c r="S2093" s="211"/>
      <c r="T2093" s="211"/>
      <c r="U2093" s="211"/>
      <c r="V2093" s="211"/>
      <c r="W2093" s="211"/>
      <c r="X2093" s="211"/>
      <c r="Y2093" s="211"/>
      <c r="Z2093" s="211"/>
    </row>
    <row r="2094" spans="2:26" s="206" customFormat="1" x14ac:dyDescent="0.35">
      <c r="B2094" s="228"/>
      <c r="P2094" s="211"/>
      <c r="Q2094" s="211"/>
      <c r="R2094" s="211"/>
      <c r="S2094" s="211"/>
      <c r="T2094" s="211"/>
      <c r="U2094" s="211"/>
      <c r="V2094" s="211"/>
      <c r="W2094" s="211"/>
      <c r="X2094" s="211"/>
      <c r="Y2094" s="211"/>
      <c r="Z2094" s="211"/>
    </row>
    <row r="2095" spans="2:26" s="206" customFormat="1" x14ac:dyDescent="0.35">
      <c r="B2095" s="228"/>
      <c r="P2095" s="211"/>
      <c r="Q2095" s="211"/>
      <c r="R2095" s="211"/>
      <c r="S2095" s="211"/>
      <c r="T2095" s="211"/>
      <c r="U2095" s="211"/>
      <c r="V2095" s="211"/>
      <c r="W2095" s="211"/>
      <c r="X2095" s="211"/>
      <c r="Y2095" s="211"/>
      <c r="Z2095" s="211"/>
    </row>
    <row r="2096" spans="2:26" s="206" customFormat="1" x14ac:dyDescent="0.35">
      <c r="B2096" s="228"/>
      <c r="P2096" s="211"/>
      <c r="Q2096" s="211"/>
      <c r="R2096" s="211"/>
      <c r="S2096" s="211"/>
      <c r="T2096" s="211"/>
      <c r="U2096" s="211"/>
      <c r="V2096" s="211"/>
      <c r="W2096" s="211"/>
      <c r="X2096" s="211"/>
      <c r="Y2096" s="211"/>
      <c r="Z2096" s="211"/>
    </row>
    <row r="2097" spans="2:26" s="206" customFormat="1" x14ac:dyDescent="0.35">
      <c r="B2097" s="228"/>
      <c r="P2097" s="211"/>
      <c r="Q2097" s="211"/>
      <c r="R2097" s="211"/>
      <c r="S2097" s="211"/>
      <c r="T2097" s="211"/>
      <c r="U2097" s="211"/>
      <c r="V2097" s="211"/>
      <c r="W2097" s="211"/>
      <c r="X2097" s="211"/>
      <c r="Y2097" s="211"/>
      <c r="Z2097" s="211"/>
    </row>
    <row r="2098" spans="2:26" s="206" customFormat="1" x14ac:dyDescent="0.35">
      <c r="B2098" s="228"/>
      <c r="P2098" s="211"/>
      <c r="Q2098" s="211"/>
      <c r="R2098" s="211"/>
      <c r="S2098" s="211"/>
      <c r="T2098" s="211"/>
      <c r="U2098" s="211"/>
      <c r="V2098" s="211"/>
      <c r="W2098" s="211"/>
      <c r="X2098" s="211"/>
      <c r="Y2098" s="211"/>
      <c r="Z2098" s="211"/>
    </row>
    <row r="2099" spans="2:26" s="206" customFormat="1" x14ac:dyDescent="0.35">
      <c r="B2099" s="228"/>
      <c r="P2099" s="211"/>
      <c r="Q2099" s="211"/>
      <c r="R2099" s="211"/>
      <c r="S2099" s="211"/>
      <c r="T2099" s="211"/>
      <c r="U2099" s="211"/>
      <c r="V2099" s="211"/>
      <c r="W2099" s="211"/>
      <c r="X2099" s="211"/>
      <c r="Y2099" s="211"/>
      <c r="Z2099" s="211"/>
    </row>
    <row r="2100" spans="2:26" s="206" customFormat="1" x14ac:dyDescent="0.35">
      <c r="B2100" s="228"/>
      <c r="P2100" s="211"/>
      <c r="Q2100" s="211"/>
      <c r="R2100" s="211"/>
      <c r="S2100" s="211"/>
      <c r="T2100" s="211"/>
      <c r="U2100" s="211"/>
      <c r="V2100" s="211"/>
      <c r="W2100" s="211"/>
      <c r="X2100" s="211"/>
      <c r="Y2100" s="211"/>
      <c r="Z2100" s="211"/>
    </row>
    <row r="2101" spans="2:26" s="206" customFormat="1" x14ac:dyDescent="0.35">
      <c r="B2101" s="228"/>
      <c r="P2101" s="211"/>
      <c r="Q2101" s="211"/>
      <c r="R2101" s="211"/>
      <c r="S2101" s="211"/>
      <c r="T2101" s="211"/>
      <c r="U2101" s="211"/>
      <c r="V2101" s="211"/>
      <c r="W2101" s="211"/>
      <c r="X2101" s="211"/>
      <c r="Y2101" s="211"/>
      <c r="Z2101" s="211"/>
    </row>
    <row r="2102" spans="2:26" s="206" customFormat="1" x14ac:dyDescent="0.35">
      <c r="B2102" s="228"/>
      <c r="P2102" s="211"/>
      <c r="Q2102" s="211"/>
      <c r="R2102" s="211"/>
      <c r="S2102" s="211"/>
      <c r="T2102" s="211"/>
      <c r="U2102" s="211"/>
      <c r="V2102" s="211"/>
      <c r="W2102" s="211"/>
      <c r="X2102" s="211"/>
      <c r="Y2102" s="211"/>
      <c r="Z2102" s="211"/>
    </row>
    <row r="2103" spans="2:26" s="206" customFormat="1" x14ac:dyDescent="0.35">
      <c r="B2103" s="228"/>
      <c r="P2103" s="211"/>
      <c r="Q2103" s="211"/>
      <c r="R2103" s="211"/>
      <c r="S2103" s="211"/>
      <c r="T2103" s="211"/>
      <c r="U2103" s="211"/>
      <c r="V2103" s="211"/>
      <c r="W2103" s="211"/>
      <c r="X2103" s="211"/>
      <c r="Y2103" s="211"/>
      <c r="Z2103" s="211"/>
    </row>
    <row r="2104" spans="2:26" s="206" customFormat="1" x14ac:dyDescent="0.35">
      <c r="B2104" s="228"/>
      <c r="P2104" s="211"/>
      <c r="Q2104" s="211"/>
      <c r="R2104" s="211"/>
      <c r="S2104" s="211"/>
      <c r="T2104" s="211"/>
      <c r="U2104" s="211"/>
      <c r="V2104" s="211"/>
      <c r="W2104" s="211"/>
      <c r="X2104" s="211"/>
      <c r="Y2104" s="211"/>
      <c r="Z2104" s="211"/>
    </row>
    <row r="2105" spans="2:26" s="206" customFormat="1" x14ac:dyDescent="0.35">
      <c r="B2105" s="228"/>
      <c r="P2105" s="211"/>
      <c r="Q2105" s="211"/>
      <c r="R2105" s="211"/>
      <c r="S2105" s="211"/>
      <c r="T2105" s="211"/>
      <c r="U2105" s="211"/>
      <c r="V2105" s="211"/>
      <c r="W2105" s="211"/>
      <c r="X2105" s="211"/>
      <c r="Y2105" s="211"/>
      <c r="Z2105" s="211"/>
    </row>
    <row r="2106" spans="2:26" s="206" customFormat="1" x14ac:dyDescent="0.35">
      <c r="B2106" s="228"/>
      <c r="P2106" s="211"/>
      <c r="Q2106" s="211"/>
      <c r="R2106" s="211"/>
      <c r="S2106" s="211"/>
      <c r="T2106" s="211"/>
      <c r="U2106" s="211"/>
      <c r="V2106" s="211"/>
      <c r="W2106" s="211"/>
      <c r="X2106" s="211"/>
      <c r="Y2106" s="211"/>
      <c r="Z2106" s="211"/>
    </row>
    <row r="2107" spans="2:26" s="206" customFormat="1" x14ac:dyDescent="0.35">
      <c r="B2107" s="228"/>
      <c r="P2107" s="211"/>
      <c r="Q2107" s="211"/>
      <c r="R2107" s="211"/>
      <c r="S2107" s="211"/>
      <c r="T2107" s="211"/>
      <c r="U2107" s="211"/>
      <c r="V2107" s="211"/>
      <c r="W2107" s="211"/>
      <c r="X2107" s="211"/>
      <c r="Y2107" s="211"/>
      <c r="Z2107" s="211"/>
    </row>
    <row r="2108" spans="2:26" s="206" customFormat="1" x14ac:dyDescent="0.35">
      <c r="B2108" s="228"/>
      <c r="P2108" s="211"/>
      <c r="Q2108" s="211"/>
      <c r="R2108" s="211"/>
      <c r="S2108" s="211"/>
      <c r="T2108" s="211"/>
      <c r="U2108" s="211"/>
      <c r="V2108" s="211"/>
      <c r="W2108" s="211"/>
      <c r="X2108" s="211"/>
      <c r="Y2108" s="211"/>
      <c r="Z2108" s="211"/>
    </row>
    <row r="2109" spans="2:26" s="206" customFormat="1" x14ac:dyDescent="0.35">
      <c r="B2109" s="228"/>
      <c r="P2109" s="211"/>
      <c r="Q2109" s="211"/>
      <c r="R2109" s="211"/>
      <c r="S2109" s="211"/>
      <c r="T2109" s="211"/>
      <c r="U2109" s="211"/>
      <c r="V2109" s="211"/>
      <c r="W2109" s="211"/>
      <c r="X2109" s="211"/>
      <c r="Y2109" s="211"/>
      <c r="Z2109" s="211"/>
    </row>
    <row r="2110" spans="2:26" s="206" customFormat="1" x14ac:dyDescent="0.35">
      <c r="B2110" s="228"/>
      <c r="P2110" s="211"/>
      <c r="Q2110" s="211"/>
      <c r="R2110" s="211"/>
      <c r="S2110" s="211"/>
      <c r="T2110" s="211"/>
      <c r="U2110" s="211"/>
      <c r="V2110" s="211"/>
      <c r="W2110" s="211"/>
      <c r="X2110" s="211"/>
      <c r="Y2110" s="211"/>
      <c r="Z2110" s="211"/>
    </row>
    <row r="2111" spans="2:26" s="206" customFormat="1" x14ac:dyDescent="0.35">
      <c r="B2111" s="228"/>
      <c r="P2111" s="211"/>
      <c r="Q2111" s="211"/>
      <c r="R2111" s="211"/>
      <c r="S2111" s="211"/>
      <c r="T2111" s="211"/>
      <c r="U2111" s="211"/>
      <c r="V2111" s="211"/>
      <c r="W2111" s="211"/>
      <c r="X2111" s="211"/>
      <c r="Y2111" s="211"/>
      <c r="Z2111" s="211"/>
    </row>
    <row r="2112" spans="2:26" s="206" customFormat="1" x14ac:dyDescent="0.35">
      <c r="B2112" s="228"/>
      <c r="P2112" s="211"/>
      <c r="Q2112" s="211"/>
      <c r="R2112" s="211"/>
      <c r="S2112" s="211"/>
      <c r="T2112" s="211"/>
      <c r="U2112" s="211"/>
      <c r="V2112" s="211"/>
      <c r="W2112" s="211"/>
      <c r="X2112" s="211"/>
      <c r="Y2112" s="211"/>
      <c r="Z2112" s="211"/>
    </row>
    <row r="2113" spans="2:26" s="206" customFormat="1" x14ac:dyDescent="0.35">
      <c r="B2113" s="228"/>
      <c r="P2113" s="211"/>
      <c r="Q2113" s="211"/>
      <c r="R2113" s="211"/>
      <c r="S2113" s="211"/>
      <c r="T2113" s="211"/>
      <c r="U2113" s="211"/>
      <c r="V2113" s="211"/>
      <c r="W2113" s="211"/>
      <c r="X2113" s="211"/>
      <c r="Y2113" s="211"/>
      <c r="Z2113" s="211"/>
    </row>
    <row r="2114" spans="2:26" s="206" customFormat="1" x14ac:dyDescent="0.35">
      <c r="B2114" s="228"/>
      <c r="P2114" s="211"/>
      <c r="Q2114" s="211"/>
      <c r="R2114" s="211"/>
      <c r="S2114" s="211"/>
      <c r="T2114" s="211"/>
      <c r="U2114" s="211"/>
      <c r="V2114" s="211"/>
      <c r="W2114" s="211"/>
      <c r="X2114" s="211"/>
      <c r="Y2114" s="211"/>
      <c r="Z2114" s="211"/>
    </row>
    <row r="2115" spans="2:26" s="206" customFormat="1" x14ac:dyDescent="0.35">
      <c r="B2115" s="228"/>
      <c r="P2115" s="211"/>
      <c r="Q2115" s="211"/>
      <c r="R2115" s="211"/>
      <c r="S2115" s="211"/>
      <c r="T2115" s="211"/>
      <c r="U2115" s="211"/>
      <c r="V2115" s="211"/>
      <c r="W2115" s="211"/>
      <c r="X2115" s="211"/>
      <c r="Y2115" s="211"/>
      <c r="Z2115" s="211"/>
    </row>
    <row r="2116" spans="2:26" s="206" customFormat="1" x14ac:dyDescent="0.35">
      <c r="B2116" s="228"/>
      <c r="P2116" s="211"/>
      <c r="Q2116" s="211"/>
      <c r="R2116" s="211"/>
      <c r="S2116" s="211"/>
      <c r="T2116" s="211"/>
      <c r="U2116" s="211"/>
      <c r="V2116" s="211"/>
      <c r="W2116" s="211"/>
      <c r="X2116" s="211"/>
      <c r="Y2116" s="211"/>
      <c r="Z2116" s="211"/>
    </row>
    <row r="2117" spans="2:26" s="206" customFormat="1" x14ac:dyDescent="0.35">
      <c r="B2117" s="228"/>
      <c r="P2117" s="211"/>
      <c r="Q2117" s="211"/>
      <c r="R2117" s="211"/>
      <c r="S2117" s="211"/>
      <c r="T2117" s="211"/>
      <c r="U2117" s="211"/>
      <c r="V2117" s="211"/>
      <c r="W2117" s="211"/>
      <c r="X2117" s="211"/>
      <c r="Y2117" s="211"/>
      <c r="Z2117" s="211"/>
    </row>
    <row r="2118" spans="2:26" s="206" customFormat="1" x14ac:dyDescent="0.35">
      <c r="B2118" s="228"/>
      <c r="P2118" s="211"/>
      <c r="Q2118" s="211"/>
      <c r="R2118" s="211"/>
      <c r="S2118" s="211"/>
      <c r="T2118" s="211"/>
      <c r="U2118" s="211"/>
      <c r="V2118" s="211"/>
      <c r="W2118" s="211"/>
      <c r="X2118" s="211"/>
      <c r="Y2118" s="211"/>
      <c r="Z2118" s="211"/>
    </row>
    <row r="2119" spans="2:26" s="206" customFormat="1" x14ac:dyDescent="0.35">
      <c r="B2119" s="228"/>
      <c r="P2119" s="211"/>
      <c r="Q2119" s="211"/>
      <c r="R2119" s="211"/>
      <c r="S2119" s="211"/>
      <c r="T2119" s="211"/>
      <c r="U2119" s="211"/>
      <c r="V2119" s="211"/>
      <c r="W2119" s="211"/>
      <c r="X2119" s="211"/>
      <c r="Y2119" s="211"/>
      <c r="Z2119" s="211"/>
    </row>
    <row r="2120" spans="2:26" s="206" customFormat="1" x14ac:dyDescent="0.35">
      <c r="B2120" s="228"/>
      <c r="P2120" s="211"/>
      <c r="Q2120" s="211"/>
      <c r="R2120" s="211"/>
      <c r="S2120" s="211"/>
      <c r="T2120" s="211"/>
      <c r="U2120" s="211"/>
      <c r="V2120" s="211"/>
      <c r="W2120" s="211"/>
      <c r="X2120" s="211"/>
      <c r="Y2120" s="211"/>
      <c r="Z2120" s="211"/>
    </row>
    <row r="2121" spans="2:26" s="206" customFormat="1" x14ac:dyDescent="0.35">
      <c r="B2121" s="228"/>
      <c r="P2121" s="211"/>
      <c r="Q2121" s="211"/>
      <c r="R2121" s="211"/>
      <c r="S2121" s="211"/>
      <c r="T2121" s="211"/>
      <c r="U2121" s="211"/>
      <c r="V2121" s="211"/>
      <c r="W2121" s="211"/>
      <c r="X2121" s="211"/>
      <c r="Y2121" s="211"/>
      <c r="Z2121" s="211"/>
    </row>
    <row r="2122" spans="2:26" s="206" customFormat="1" x14ac:dyDescent="0.35">
      <c r="B2122" s="228"/>
      <c r="P2122" s="211"/>
      <c r="Q2122" s="211"/>
      <c r="R2122" s="211"/>
      <c r="S2122" s="211"/>
      <c r="T2122" s="211"/>
      <c r="U2122" s="211"/>
      <c r="V2122" s="211"/>
      <c r="W2122" s="211"/>
      <c r="X2122" s="211"/>
      <c r="Y2122" s="211"/>
      <c r="Z2122" s="211"/>
    </row>
    <row r="2123" spans="2:26" s="206" customFormat="1" x14ac:dyDescent="0.35">
      <c r="B2123" s="228"/>
      <c r="P2123" s="211"/>
      <c r="Q2123" s="211"/>
      <c r="R2123" s="211"/>
      <c r="S2123" s="211"/>
      <c r="T2123" s="211"/>
      <c r="U2123" s="211"/>
      <c r="V2123" s="211"/>
      <c r="W2123" s="211"/>
      <c r="X2123" s="211"/>
      <c r="Y2123" s="211"/>
      <c r="Z2123" s="211"/>
    </row>
    <row r="2124" spans="2:26" s="206" customFormat="1" x14ac:dyDescent="0.35">
      <c r="B2124" s="228"/>
      <c r="P2124" s="211"/>
      <c r="Q2124" s="211"/>
      <c r="R2124" s="211"/>
      <c r="S2124" s="211"/>
      <c r="T2124" s="211"/>
      <c r="U2124" s="211"/>
      <c r="V2124" s="211"/>
      <c r="W2124" s="211"/>
      <c r="X2124" s="211"/>
      <c r="Y2124" s="211"/>
      <c r="Z2124" s="211"/>
    </row>
    <row r="2125" spans="2:26" s="206" customFormat="1" x14ac:dyDescent="0.35">
      <c r="B2125" s="228"/>
      <c r="P2125" s="211"/>
      <c r="Q2125" s="211"/>
      <c r="R2125" s="211"/>
      <c r="S2125" s="211"/>
      <c r="T2125" s="211"/>
      <c r="U2125" s="211"/>
      <c r="V2125" s="211"/>
      <c r="W2125" s="211"/>
      <c r="X2125" s="211"/>
      <c r="Y2125" s="211"/>
      <c r="Z2125" s="211"/>
    </row>
    <row r="2126" spans="2:26" s="206" customFormat="1" x14ac:dyDescent="0.35">
      <c r="B2126" s="228"/>
      <c r="P2126" s="211"/>
      <c r="Q2126" s="211"/>
      <c r="R2126" s="211"/>
      <c r="S2126" s="211"/>
      <c r="T2126" s="211"/>
      <c r="U2126" s="211"/>
      <c r="V2126" s="211"/>
      <c r="W2126" s="211"/>
      <c r="X2126" s="211"/>
      <c r="Y2126" s="211"/>
      <c r="Z2126" s="211"/>
    </row>
    <row r="2127" spans="2:26" s="206" customFormat="1" x14ac:dyDescent="0.35">
      <c r="B2127" s="228"/>
      <c r="P2127" s="211"/>
      <c r="Q2127" s="211"/>
      <c r="R2127" s="211"/>
      <c r="S2127" s="211"/>
      <c r="T2127" s="211"/>
      <c r="U2127" s="211"/>
      <c r="V2127" s="211"/>
      <c r="W2127" s="211"/>
      <c r="X2127" s="211"/>
      <c r="Y2127" s="211"/>
      <c r="Z2127" s="211"/>
    </row>
    <row r="2128" spans="2:26" s="206" customFormat="1" x14ac:dyDescent="0.35">
      <c r="B2128" s="228"/>
      <c r="P2128" s="211"/>
      <c r="Q2128" s="211"/>
      <c r="R2128" s="211"/>
      <c r="S2128" s="211"/>
      <c r="T2128" s="211"/>
      <c r="U2128" s="211"/>
      <c r="V2128" s="211"/>
      <c r="W2128" s="211"/>
      <c r="X2128" s="211"/>
      <c r="Y2128" s="211"/>
      <c r="Z2128" s="211"/>
    </row>
    <row r="2129" spans="2:26" s="206" customFormat="1" x14ac:dyDescent="0.35">
      <c r="B2129" s="228"/>
      <c r="P2129" s="211"/>
      <c r="Q2129" s="211"/>
      <c r="R2129" s="211"/>
      <c r="S2129" s="211"/>
      <c r="T2129" s="211"/>
      <c r="U2129" s="211"/>
      <c r="V2129" s="211"/>
      <c r="W2129" s="211"/>
      <c r="X2129" s="211"/>
      <c r="Y2129" s="211"/>
      <c r="Z2129" s="211"/>
    </row>
    <row r="2130" spans="2:26" s="206" customFormat="1" x14ac:dyDescent="0.35">
      <c r="B2130" s="228"/>
      <c r="P2130" s="211"/>
      <c r="Q2130" s="211"/>
      <c r="R2130" s="211"/>
      <c r="S2130" s="211"/>
      <c r="T2130" s="211"/>
      <c r="U2130" s="211"/>
      <c r="V2130" s="211"/>
      <c r="W2130" s="211"/>
      <c r="X2130" s="211"/>
      <c r="Y2130" s="211"/>
      <c r="Z2130" s="211"/>
    </row>
    <row r="2131" spans="2:26" s="206" customFormat="1" x14ac:dyDescent="0.35">
      <c r="B2131" s="228"/>
      <c r="P2131" s="211"/>
      <c r="Q2131" s="211"/>
      <c r="R2131" s="211"/>
      <c r="S2131" s="211"/>
      <c r="T2131" s="211"/>
      <c r="U2131" s="211"/>
      <c r="V2131" s="211"/>
      <c r="W2131" s="211"/>
      <c r="X2131" s="211"/>
      <c r="Y2131" s="211"/>
      <c r="Z2131" s="211"/>
    </row>
    <row r="2132" spans="2:26" s="206" customFormat="1" x14ac:dyDescent="0.35">
      <c r="B2132" s="228"/>
      <c r="P2132" s="211"/>
      <c r="Q2132" s="211"/>
      <c r="R2132" s="211"/>
      <c r="S2132" s="211"/>
      <c r="T2132" s="211"/>
      <c r="U2132" s="211"/>
      <c r="V2132" s="211"/>
      <c r="W2132" s="211"/>
      <c r="X2132" s="211"/>
      <c r="Y2132" s="211"/>
      <c r="Z2132" s="211"/>
    </row>
    <row r="2133" spans="2:26" s="206" customFormat="1" x14ac:dyDescent="0.35">
      <c r="B2133" s="228"/>
      <c r="P2133" s="211"/>
      <c r="Q2133" s="211"/>
      <c r="R2133" s="211"/>
      <c r="S2133" s="211"/>
      <c r="T2133" s="211"/>
      <c r="U2133" s="211"/>
      <c r="V2133" s="211"/>
      <c r="W2133" s="211"/>
      <c r="X2133" s="211"/>
      <c r="Y2133" s="211"/>
      <c r="Z2133" s="211"/>
    </row>
    <row r="2134" spans="2:26" s="206" customFormat="1" x14ac:dyDescent="0.35">
      <c r="B2134" s="228"/>
      <c r="P2134" s="211"/>
      <c r="Q2134" s="211"/>
      <c r="R2134" s="211"/>
      <c r="S2134" s="211"/>
      <c r="T2134" s="211"/>
      <c r="U2134" s="211"/>
      <c r="V2134" s="211"/>
      <c r="W2134" s="211"/>
      <c r="X2134" s="211"/>
      <c r="Y2134" s="211"/>
      <c r="Z2134" s="211"/>
    </row>
    <row r="2135" spans="2:26" s="206" customFormat="1" x14ac:dyDescent="0.35">
      <c r="B2135" s="228"/>
      <c r="P2135" s="211"/>
      <c r="Q2135" s="211"/>
      <c r="R2135" s="211"/>
      <c r="S2135" s="211"/>
      <c r="T2135" s="211"/>
      <c r="U2135" s="211"/>
      <c r="V2135" s="211"/>
      <c r="W2135" s="211"/>
      <c r="X2135" s="211"/>
      <c r="Y2135" s="211"/>
      <c r="Z2135" s="211"/>
    </row>
    <row r="2136" spans="2:26" s="206" customFormat="1" x14ac:dyDescent="0.35">
      <c r="B2136" s="228"/>
      <c r="P2136" s="211"/>
      <c r="Q2136" s="211"/>
      <c r="R2136" s="211"/>
      <c r="S2136" s="211"/>
      <c r="T2136" s="211"/>
      <c r="U2136" s="211"/>
      <c r="V2136" s="211"/>
      <c r="W2136" s="211"/>
      <c r="X2136" s="211"/>
      <c r="Y2136" s="211"/>
      <c r="Z2136" s="211"/>
    </row>
    <row r="2137" spans="2:26" s="206" customFormat="1" x14ac:dyDescent="0.35">
      <c r="B2137" s="228"/>
      <c r="P2137" s="211"/>
      <c r="Q2137" s="211"/>
      <c r="R2137" s="211"/>
      <c r="S2137" s="211"/>
      <c r="T2137" s="211"/>
      <c r="U2137" s="211"/>
      <c r="V2137" s="211"/>
      <c r="W2137" s="211"/>
      <c r="X2137" s="211"/>
      <c r="Y2137" s="211"/>
      <c r="Z2137" s="211"/>
    </row>
    <row r="2138" spans="2:26" s="206" customFormat="1" x14ac:dyDescent="0.35">
      <c r="B2138" s="228"/>
      <c r="P2138" s="211"/>
      <c r="Q2138" s="211"/>
      <c r="R2138" s="211"/>
      <c r="S2138" s="211"/>
      <c r="T2138" s="211"/>
      <c r="U2138" s="211"/>
      <c r="V2138" s="211"/>
      <c r="W2138" s="211"/>
      <c r="X2138" s="211"/>
      <c r="Y2138" s="211"/>
      <c r="Z2138" s="211"/>
    </row>
    <row r="2139" spans="2:26" s="206" customFormat="1" x14ac:dyDescent="0.35">
      <c r="B2139" s="228"/>
      <c r="P2139" s="211"/>
      <c r="Q2139" s="211"/>
      <c r="R2139" s="211"/>
      <c r="S2139" s="211"/>
      <c r="T2139" s="211"/>
      <c r="U2139" s="211"/>
      <c r="V2139" s="211"/>
      <c r="W2139" s="211"/>
      <c r="X2139" s="211"/>
      <c r="Y2139" s="211"/>
      <c r="Z2139" s="211"/>
    </row>
    <row r="2140" spans="2:26" s="206" customFormat="1" x14ac:dyDescent="0.35">
      <c r="B2140" s="228"/>
      <c r="P2140" s="211"/>
      <c r="Q2140" s="211"/>
      <c r="R2140" s="211"/>
      <c r="S2140" s="211"/>
      <c r="T2140" s="211"/>
      <c r="U2140" s="211"/>
      <c r="V2140" s="211"/>
      <c r="W2140" s="211"/>
      <c r="X2140" s="211"/>
      <c r="Y2140" s="211"/>
      <c r="Z2140" s="211"/>
    </row>
    <row r="2141" spans="2:26" s="206" customFormat="1" x14ac:dyDescent="0.35">
      <c r="B2141" s="228"/>
      <c r="P2141" s="211"/>
      <c r="Q2141" s="211"/>
      <c r="R2141" s="211"/>
      <c r="S2141" s="211"/>
      <c r="T2141" s="211"/>
      <c r="U2141" s="211"/>
      <c r="V2141" s="211"/>
      <c r="W2141" s="211"/>
      <c r="X2141" s="211"/>
      <c r="Y2141" s="211"/>
      <c r="Z2141" s="211"/>
    </row>
    <row r="2142" spans="2:26" s="206" customFormat="1" x14ac:dyDescent="0.35">
      <c r="B2142" s="228"/>
      <c r="P2142" s="211"/>
      <c r="Q2142" s="211"/>
      <c r="R2142" s="211"/>
      <c r="S2142" s="211"/>
      <c r="T2142" s="211"/>
      <c r="U2142" s="211"/>
      <c r="V2142" s="211"/>
      <c r="W2142" s="211"/>
      <c r="X2142" s="211"/>
      <c r="Y2142" s="211"/>
      <c r="Z2142" s="211"/>
    </row>
    <row r="2143" spans="2:26" s="206" customFormat="1" x14ac:dyDescent="0.35">
      <c r="B2143" s="228"/>
      <c r="P2143" s="211"/>
      <c r="Q2143" s="211"/>
      <c r="R2143" s="211"/>
      <c r="S2143" s="211"/>
      <c r="T2143" s="211"/>
      <c r="U2143" s="211"/>
      <c r="V2143" s="211"/>
      <c r="W2143" s="211"/>
      <c r="X2143" s="211"/>
      <c r="Y2143" s="211"/>
      <c r="Z2143" s="211"/>
    </row>
    <row r="2144" spans="2:26" s="206" customFormat="1" x14ac:dyDescent="0.35">
      <c r="B2144" s="228"/>
      <c r="P2144" s="211"/>
      <c r="Q2144" s="211"/>
      <c r="R2144" s="211"/>
      <c r="S2144" s="211"/>
      <c r="T2144" s="211"/>
      <c r="U2144" s="211"/>
      <c r="V2144" s="211"/>
      <c r="W2144" s="211"/>
      <c r="X2144" s="211"/>
      <c r="Y2144" s="211"/>
      <c r="Z2144" s="211"/>
    </row>
    <row r="2145" spans="2:26" s="206" customFormat="1" x14ac:dyDescent="0.35">
      <c r="B2145" s="228"/>
      <c r="P2145" s="211"/>
      <c r="Q2145" s="211"/>
      <c r="R2145" s="211"/>
      <c r="S2145" s="211"/>
      <c r="T2145" s="211"/>
      <c r="U2145" s="211"/>
      <c r="V2145" s="211"/>
      <c r="W2145" s="211"/>
      <c r="X2145" s="211"/>
      <c r="Y2145" s="211"/>
      <c r="Z2145" s="211"/>
    </row>
    <row r="2146" spans="2:26" s="206" customFormat="1" x14ac:dyDescent="0.35">
      <c r="B2146" s="228"/>
      <c r="P2146" s="211"/>
      <c r="Q2146" s="211"/>
      <c r="R2146" s="211"/>
      <c r="S2146" s="211"/>
      <c r="T2146" s="211"/>
      <c r="U2146" s="211"/>
      <c r="V2146" s="211"/>
      <c r="W2146" s="211"/>
      <c r="X2146" s="211"/>
      <c r="Y2146" s="211"/>
      <c r="Z2146" s="211"/>
    </row>
    <row r="2147" spans="2:26" s="206" customFormat="1" x14ac:dyDescent="0.35">
      <c r="B2147" s="228"/>
      <c r="P2147" s="211"/>
      <c r="Q2147" s="211"/>
      <c r="R2147" s="211"/>
      <c r="S2147" s="211"/>
      <c r="T2147" s="211"/>
      <c r="U2147" s="211"/>
      <c r="V2147" s="211"/>
      <c r="W2147" s="211"/>
      <c r="X2147" s="211"/>
      <c r="Y2147" s="211"/>
      <c r="Z2147" s="211"/>
    </row>
    <row r="2148" spans="2:26" s="206" customFormat="1" x14ac:dyDescent="0.35">
      <c r="B2148" s="228"/>
      <c r="P2148" s="211"/>
      <c r="Q2148" s="211"/>
      <c r="R2148" s="211"/>
      <c r="S2148" s="211"/>
      <c r="T2148" s="211"/>
      <c r="U2148" s="211"/>
      <c r="V2148" s="211"/>
      <c r="W2148" s="211"/>
      <c r="X2148" s="211"/>
      <c r="Y2148" s="211"/>
      <c r="Z2148" s="211"/>
    </row>
    <row r="2149" spans="2:26" s="206" customFormat="1" x14ac:dyDescent="0.35">
      <c r="B2149" s="228"/>
      <c r="P2149" s="211"/>
      <c r="Q2149" s="211"/>
      <c r="R2149" s="211"/>
      <c r="S2149" s="211"/>
      <c r="T2149" s="211"/>
      <c r="U2149" s="211"/>
      <c r="V2149" s="211"/>
      <c r="W2149" s="211"/>
      <c r="X2149" s="211"/>
      <c r="Y2149" s="211"/>
      <c r="Z2149" s="211"/>
    </row>
    <row r="2150" spans="2:26" s="206" customFormat="1" x14ac:dyDescent="0.35">
      <c r="B2150" s="228"/>
      <c r="P2150" s="211"/>
      <c r="Q2150" s="211"/>
      <c r="R2150" s="211"/>
      <c r="S2150" s="211"/>
      <c r="T2150" s="211"/>
      <c r="U2150" s="211"/>
      <c r="V2150" s="211"/>
      <c r="W2150" s="211"/>
      <c r="X2150" s="211"/>
      <c r="Y2150" s="211"/>
      <c r="Z2150" s="211"/>
    </row>
    <row r="2151" spans="2:26" s="206" customFormat="1" x14ac:dyDescent="0.35">
      <c r="B2151" s="228"/>
      <c r="P2151" s="211"/>
      <c r="Q2151" s="211"/>
      <c r="R2151" s="211"/>
      <c r="S2151" s="211"/>
      <c r="T2151" s="211"/>
      <c r="U2151" s="211"/>
      <c r="V2151" s="211"/>
      <c r="W2151" s="211"/>
      <c r="X2151" s="211"/>
      <c r="Y2151" s="211"/>
      <c r="Z2151" s="211"/>
    </row>
    <row r="2152" spans="2:26" s="206" customFormat="1" x14ac:dyDescent="0.35">
      <c r="B2152" s="228"/>
      <c r="P2152" s="211"/>
      <c r="Q2152" s="211"/>
      <c r="R2152" s="211"/>
      <c r="S2152" s="211"/>
      <c r="T2152" s="211"/>
      <c r="U2152" s="211"/>
      <c r="V2152" s="211"/>
      <c r="W2152" s="211"/>
      <c r="X2152" s="211"/>
      <c r="Y2152" s="211"/>
      <c r="Z2152" s="211"/>
    </row>
    <row r="2153" spans="2:26" s="206" customFormat="1" x14ac:dyDescent="0.35">
      <c r="B2153" s="228"/>
      <c r="P2153" s="211"/>
      <c r="Q2153" s="211"/>
      <c r="R2153" s="211"/>
      <c r="S2153" s="211"/>
      <c r="T2153" s="211"/>
      <c r="U2153" s="211"/>
      <c r="V2153" s="211"/>
      <c r="W2153" s="211"/>
      <c r="X2153" s="211"/>
      <c r="Y2153" s="211"/>
      <c r="Z2153" s="211"/>
    </row>
    <row r="2154" spans="2:26" s="206" customFormat="1" x14ac:dyDescent="0.35">
      <c r="B2154" s="228"/>
      <c r="P2154" s="211"/>
      <c r="Q2154" s="211"/>
      <c r="R2154" s="211"/>
      <c r="S2154" s="211"/>
      <c r="T2154" s="211"/>
      <c r="U2154" s="211"/>
      <c r="V2154" s="211"/>
      <c r="W2154" s="211"/>
      <c r="X2154" s="211"/>
      <c r="Y2154" s="211"/>
      <c r="Z2154" s="211"/>
    </row>
    <row r="2155" spans="2:26" s="206" customFormat="1" x14ac:dyDescent="0.35">
      <c r="B2155" s="228"/>
      <c r="P2155" s="211"/>
      <c r="Q2155" s="211"/>
      <c r="R2155" s="211"/>
      <c r="S2155" s="211"/>
      <c r="T2155" s="211"/>
      <c r="U2155" s="211"/>
      <c r="V2155" s="211"/>
      <c r="W2155" s="211"/>
      <c r="X2155" s="211"/>
      <c r="Y2155" s="211"/>
      <c r="Z2155" s="211"/>
    </row>
    <row r="2156" spans="2:26" s="206" customFormat="1" x14ac:dyDescent="0.35">
      <c r="B2156" s="228"/>
      <c r="P2156" s="211"/>
      <c r="Q2156" s="211"/>
      <c r="R2156" s="211"/>
      <c r="S2156" s="211"/>
      <c r="T2156" s="211"/>
      <c r="U2156" s="211"/>
      <c r="V2156" s="211"/>
      <c r="W2156" s="211"/>
      <c r="X2156" s="211"/>
      <c r="Y2156" s="211"/>
      <c r="Z2156" s="211"/>
    </row>
    <row r="2157" spans="2:26" s="206" customFormat="1" x14ac:dyDescent="0.35">
      <c r="B2157" s="228"/>
      <c r="P2157" s="211"/>
      <c r="Q2157" s="211"/>
      <c r="R2157" s="211"/>
      <c r="S2157" s="211"/>
      <c r="T2157" s="211"/>
      <c r="U2157" s="211"/>
      <c r="V2157" s="211"/>
      <c r="W2157" s="211"/>
      <c r="X2157" s="211"/>
      <c r="Y2157" s="211"/>
      <c r="Z2157" s="211"/>
    </row>
    <row r="2158" spans="2:26" s="206" customFormat="1" x14ac:dyDescent="0.35">
      <c r="B2158" s="228"/>
      <c r="P2158" s="211"/>
      <c r="Q2158" s="211"/>
      <c r="R2158" s="211"/>
      <c r="S2158" s="211"/>
      <c r="T2158" s="211"/>
      <c r="U2158" s="211"/>
      <c r="V2158" s="211"/>
      <c r="W2158" s="211"/>
      <c r="X2158" s="211"/>
      <c r="Y2158" s="211"/>
      <c r="Z2158" s="211"/>
    </row>
    <row r="2159" spans="2:26" s="206" customFormat="1" x14ac:dyDescent="0.35">
      <c r="B2159" s="228"/>
      <c r="P2159" s="211"/>
      <c r="Q2159" s="211"/>
      <c r="R2159" s="211"/>
      <c r="S2159" s="211"/>
      <c r="T2159" s="211"/>
      <c r="U2159" s="211"/>
      <c r="V2159" s="211"/>
      <c r="W2159" s="211"/>
      <c r="X2159" s="211"/>
      <c r="Y2159" s="211"/>
      <c r="Z2159" s="211"/>
    </row>
    <row r="2160" spans="2:26" s="206" customFormat="1" x14ac:dyDescent="0.35">
      <c r="B2160" s="228"/>
      <c r="P2160" s="211"/>
      <c r="Q2160" s="211"/>
      <c r="R2160" s="211"/>
      <c r="S2160" s="211"/>
      <c r="T2160" s="211"/>
      <c r="U2160" s="211"/>
      <c r="V2160" s="211"/>
      <c r="W2160" s="211"/>
      <c r="X2160" s="211"/>
      <c r="Y2160" s="211"/>
      <c r="Z2160" s="211"/>
    </row>
    <row r="2161" spans="2:26" s="206" customFormat="1" x14ac:dyDescent="0.35">
      <c r="B2161" s="228"/>
      <c r="P2161" s="211"/>
      <c r="Q2161" s="211"/>
      <c r="R2161" s="211"/>
      <c r="S2161" s="211"/>
      <c r="T2161" s="211"/>
      <c r="U2161" s="211"/>
      <c r="V2161" s="211"/>
      <c r="W2161" s="211"/>
      <c r="X2161" s="211"/>
      <c r="Y2161" s="211"/>
      <c r="Z2161" s="211"/>
    </row>
    <row r="2162" spans="2:26" s="206" customFormat="1" x14ac:dyDescent="0.35">
      <c r="B2162" s="228"/>
      <c r="P2162" s="211"/>
      <c r="Q2162" s="211"/>
      <c r="R2162" s="211"/>
      <c r="S2162" s="211"/>
      <c r="T2162" s="211"/>
      <c r="U2162" s="211"/>
      <c r="V2162" s="211"/>
      <c r="W2162" s="211"/>
      <c r="X2162" s="211"/>
      <c r="Y2162" s="211"/>
      <c r="Z2162" s="211"/>
    </row>
    <row r="2163" spans="2:26" s="206" customFormat="1" x14ac:dyDescent="0.35">
      <c r="B2163" s="228"/>
      <c r="P2163" s="211"/>
      <c r="Q2163" s="211"/>
      <c r="R2163" s="211"/>
      <c r="S2163" s="211"/>
      <c r="T2163" s="211"/>
      <c r="U2163" s="211"/>
      <c r="V2163" s="211"/>
      <c r="W2163" s="211"/>
      <c r="X2163" s="211"/>
      <c r="Y2163" s="211"/>
      <c r="Z2163" s="211"/>
    </row>
    <row r="2164" spans="2:26" s="206" customFormat="1" x14ac:dyDescent="0.35">
      <c r="B2164" s="228"/>
      <c r="P2164" s="211"/>
      <c r="Q2164" s="211"/>
      <c r="R2164" s="211"/>
      <c r="S2164" s="211"/>
      <c r="T2164" s="211"/>
      <c r="U2164" s="211"/>
      <c r="V2164" s="211"/>
      <c r="W2164" s="211"/>
      <c r="X2164" s="211"/>
      <c r="Y2164" s="211"/>
      <c r="Z2164" s="211"/>
    </row>
    <row r="2165" spans="2:26" s="206" customFormat="1" x14ac:dyDescent="0.35">
      <c r="B2165" s="228"/>
      <c r="P2165" s="211"/>
      <c r="Q2165" s="211"/>
      <c r="R2165" s="211"/>
      <c r="S2165" s="211"/>
      <c r="T2165" s="211"/>
      <c r="U2165" s="211"/>
      <c r="V2165" s="211"/>
      <c r="W2165" s="211"/>
      <c r="X2165" s="211"/>
      <c r="Y2165" s="211"/>
      <c r="Z2165" s="211"/>
    </row>
    <row r="2166" spans="2:26" s="206" customFormat="1" x14ac:dyDescent="0.35">
      <c r="B2166" s="228"/>
      <c r="P2166" s="211"/>
      <c r="Q2166" s="211"/>
      <c r="R2166" s="211"/>
      <c r="S2166" s="211"/>
      <c r="T2166" s="211"/>
      <c r="U2166" s="211"/>
      <c r="V2166" s="211"/>
      <c r="W2166" s="211"/>
      <c r="X2166" s="211"/>
      <c r="Y2166" s="211"/>
      <c r="Z2166" s="211"/>
    </row>
    <row r="2167" spans="2:26" s="206" customFormat="1" x14ac:dyDescent="0.35">
      <c r="B2167" s="228"/>
      <c r="P2167" s="211"/>
      <c r="Q2167" s="211"/>
      <c r="R2167" s="211"/>
      <c r="S2167" s="211"/>
      <c r="T2167" s="211"/>
      <c r="U2167" s="211"/>
      <c r="V2167" s="211"/>
      <c r="W2167" s="211"/>
      <c r="X2167" s="211"/>
      <c r="Y2167" s="211"/>
      <c r="Z2167" s="211"/>
    </row>
    <row r="2168" spans="2:26" s="206" customFormat="1" x14ac:dyDescent="0.35">
      <c r="B2168" s="228"/>
      <c r="P2168" s="211"/>
      <c r="Q2168" s="211"/>
      <c r="R2168" s="211"/>
      <c r="S2168" s="211"/>
      <c r="T2168" s="211"/>
      <c r="U2168" s="211"/>
      <c r="V2168" s="211"/>
      <c r="W2168" s="211"/>
      <c r="X2168" s="211"/>
      <c r="Y2168" s="211"/>
      <c r="Z2168" s="211"/>
    </row>
    <row r="2169" spans="2:26" s="206" customFormat="1" x14ac:dyDescent="0.35">
      <c r="B2169" s="228"/>
      <c r="P2169" s="211"/>
      <c r="Q2169" s="211"/>
      <c r="R2169" s="211"/>
      <c r="S2169" s="211"/>
      <c r="T2169" s="211"/>
      <c r="U2169" s="211"/>
      <c r="V2169" s="211"/>
      <c r="W2169" s="211"/>
      <c r="X2169" s="211"/>
      <c r="Y2169" s="211"/>
      <c r="Z2169" s="211"/>
    </row>
    <row r="2170" spans="2:26" s="206" customFormat="1" x14ac:dyDescent="0.35">
      <c r="B2170" s="228"/>
      <c r="P2170" s="211"/>
      <c r="Q2170" s="211"/>
      <c r="R2170" s="211"/>
      <c r="S2170" s="211"/>
      <c r="T2170" s="211"/>
      <c r="U2170" s="211"/>
      <c r="V2170" s="211"/>
      <c r="W2170" s="211"/>
      <c r="X2170" s="211"/>
      <c r="Y2170" s="211"/>
      <c r="Z2170" s="211"/>
    </row>
    <row r="2171" spans="2:26" s="206" customFormat="1" x14ac:dyDescent="0.35">
      <c r="B2171" s="228"/>
      <c r="P2171" s="211"/>
      <c r="Q2171" s="211"/>
      <c r="R2171" s="211"/>
      <c r="S2171" s="211"/>
      <c r="T2171" s="211"/>
      <c r="U2171" s="211"/>
      <c r="V2171" s="211"/>
      <c r="W2171" s="211"/>
      <c r="X2171" s="211"/>
      <c r="Y2171" s="211"/>
      <c r="Z2171" s="211"/>
    </row>
    <row r="2172" spans="2:26" s="206" customFormat="1" x14ac:dyDescent="0.35">
      <c r="B2172" s="228"/>
      <c r="P2172" s="211"/>
      <c r="Q2172" s="211"/>
      <c r="R2172" s="211"/>
      <c r="S2172" s="211"/>
      <c r="T2172" s="211"/>
      <c r="U2172" s="211"/>
      <c r="V2172" s="211"/>
      <c r="W2172" s="211"/>
      <c r="X2172" s="211"/>
      <c r="Y2172" s="211"/>
      <c r="Z2172" s="211"/>
    </row>
    <row r="2173" spans="2:26" s="206" customFormat="1" x14ac:dyDescent="0.35">
      <c r="B2173" s="228"/>
      <c r="P2173" s="211"/>
      <c r="Q2173" s="211"/>
      <c r="R2173" s="211"/>
      <c r="S2173" s="211"/>
      <c r="T2173" s="211"/>
      <c r="U2173" s="211"/>
      <c r="V2173" s="211"/>
      <c r="W2173" s="211"/>
      <c r="X2173" s="211"/>
      <c r="Y2173" s="211"/>
      <c r="Z2173" s="211"/>
    </row>
    <row r="2174" spans="2:26" s="206" customFormat="1" x14ac:dyDescent="0.35">
      <c r="B2174" s="228"/>
      <c r="P2174" s="211"/>
      <c r="Q2174" s="211"/>
      <c r="R2174" s="211"/>
      <c r="S2174" s="211"/>
      <c r="T2174" s="211"/>
      <c r="U2174" s="211"/>
      <c r="V2174" s="211"/>
      <c r="W2174" s="211"/>
      <c r="X2174" s="211"/>
      <c r="Y2174" s="211"/>
      <c r="Z2174" s="211"/>
    </row>
    <row r="2175" spans="2:26" s="206" customFormat="1" x14ac:dyDescent="0.35">
      <c r="B2175" s="228"/>
      <c r="P2175" s="211"/>
      <c r="Q2175" s="211"/>
      <c r="R2175" s="211"/>
      <c r="S2175" s="211"/>
      <c r="T2175" s="211"/>
      <c r="U2175" s="211"/>
      <c r="V2175" s="211"/>
      <c r="W2175" s="211"/>
      <c r="X2175" s="211"/>
      <c r="Y2175" s="211"/>
      <c r="Z2175" s="211"/>
    </row>
    <row r="2176" spans="2:26" s="206" customFormat="1" x14ac:dyDescent="0.35">
      <c r="B2176" s="228"/>
      <c r="P2176" s="211"/>
      <c r="Q2176" s="211"/>
      <c r="R2176" s="211"/>
      <c r="S2176" s="211"/>
      <c r="T2176" s="211"/>
      <c r="U2176" s="211"/>
      <c r="V2176" s="211"/>
      <c r="W2176" s="211"/>
      <c r="X2176" s="211"/>
      <c r="Y2176" s="211"/>
      <c r="Z2176" s="211"/>
    </row>
    <row r="2177" spans="2:26" s="206" customFormat="1" x14ac:dyDescent="0.35">
      <c r="B2177" s="228"/>
      <c r="P2177" s="211"/>
      <c r="Q2177" s="211"/>
      <c r="R2177" s="211"/>
      <c r="S2177" s="211"/>
      <c r="T2177" s="211"/>
      <c r="U2177" s="211"/>
      <c r="V2177" s="211"/>
      <c r="W2177" s="211"/>
      <c r="X2177" s="211"/>
      <c r="Y2177" s="211"/>
      <c r="Z2177" s="211"/>
    </row>
    <row r="2178" spans="2:26" s="206" customFormat="1" x14ac:dyDescent="0.35">
      <c r="B2178" s="228"/>
      <c r="P2178" s="211"/>
      <c r="Q2178" s="211"/>
      <c r="R2178" s="211"/>
      <c r="S2178" s="211"/>
      <c r="T2178" s="211"/>
      <c r="U2178" s="211"/>
      <c r="V2178" s="211"/>
      <c r="W2178" s="211"/>
      <c r="X2178" s="211"/>
      <c r="Y2178" s="211"/>
      <c r="Z2178" s="211"/>
    </row>
    <row r="2179" spans="2:26" s="206" customFormat="1" x14ac:dyDescent="0.35">
      <c r="B2179" s="228"/>
      <c r="P2179" s="211"/>
      <c r="Q2179" s="211"/>
      <c r="R2179" s="211"/>
      <c r="S2179" s="211"/>
      <c r="T2179" s="211"/>
      <c r="U2179" s="211"/>
      <c r="V2179" s="211"/>
      <c r="W2179" s="211"/>
      <c r="X2179" s="211"/>
      <c r="Y2179" s="211"/>
      <c r="Z2179" s="211"/>
    </row>
    <row r="2180" spans="2:26" s="206" customFormat="1" x14ac:dyDescent="0.35">
      <c r="B2180" s="228"/>
      <c r="P2180" s="211"/>
      <c r="Q2180" s="211"/>
      <c r="R2180" s="211"/>
      <c r="S2180" s="211"/>
      <c r="T2180" s="211"/>
      <c r="U2180" s="211"/>
      <c r="V2180" s="211"/>
      <c r="W2180" s="211"/>
      <c r="X2180" s="211"/>
      <c r="Y2180" s="211"/>
      <c r="Z2180" s="211"/>
    </row>
    <row r="2181" spans="2:26" s="206" customFormat="1" x14ac:dyDescent="0.35">
      <c r="B2181" s="228"/>
      <c r="P2181" s="211"/>
      <c r="Q2181" s="211"/>
      <c r="R2181" s="211"/>
      <c r="S2181" s="211"/>
      <c r="T2181" s="211"/>
      <c r="U2181" s="211"/>
      <c r="V2181" s="211"/>
      <c r="W2181" s="211"/>
      <c r="X2181" s="211"/>
      <c r="Y2181" s="211"/>
      <c r="Z2181" s="211"/>
    </row>
    <row r="2182" spans="2:26" s="206" customFormat="1" x14ac:dyDescent="0.35">
      <c r="B2182" s="228"/>
      <c r="P2182" s="211"/>
      <c r="Q2182" s="211"/>
      <c r="R2182" s="211"/>
      <c r="S2182" s="211"/>
      <c r="T2182" s="211"/>
      <c r="U2182" s="211"/>
      <c r="V2182" s="211"/>
      <c r="W2182" s="211"/>
      <c r="X2182" s="211"/>
      <c r="Y2182" s="211"/>
      <c r="Z2182" s="211"/>
    </row>
    <row r="2183" spans="2:26" s="206" customFormat="1" x14ac:dyDescent="0.35">
      <c r="B2183" s="228"/>
      <c r="P2183" s="211"/>
      <c r="Q2183" s="211"/>
      <c r="R2183" s="211"/>
      <c r="S2183" s="211"/>
      <c r="T2183" s="211"/>
      <c r="U2183" s="211"/>
      <c r="V2183" s="211"/>
      <c r="W2183" s="211"/>
      <c r="X2183" s="211"/>
      <c r="Y2183" s="211"/>
      <c r="Z2183" s="211"/>
    </row>
    <row r="2184" spans="2:26" s="206" customFormat="1" x14ac:dyDescent="0.35">
      <c r="B2184" s="228"/>
      <c r="P2184" s="211"/>
      <c r="Q2184" s="211"/>
      <c r="R2184" s="211"/>
      <c r="S2184" s="211"/>
      <c r="T2184" s="211"/>
      <c r="U2184" s="211"/>
      <c r="V2184" s="211"/>
      <c r="W2184" s="211"/>
      <c r="X2184" s="211"/>
      <c r="Y2184" s="211"/>
      <c r="Z2184" s="211"/>
    </row>
    <row r="2185" spans="2:26" s="206" customFormat="1" x14ac:dyDescent="0.35">
      <c r="B2185" s="228"/>
      <c r="P2185" s="211"/>
      <c r="Q2185" s="211"/>
      <c r="R2185" s="211"/>
      <c r="S2185" s="211"/>
      <c r="T2185" s="211"/>
      <c r="U2185" s="211"/>
      <c r="V2185" s="211"/>
      <c r="W2185" s="211"/>
      <c r="X2185" s="211"/>
      <c r="Y2185" s="211"/>
      <c r="Z2185" s="211"/>
    </row>
    <row r="2186" spans="2:26" s="206" customFormat="1" x14ac:dyDescent="0.35">
      <c r="B2186" s="228"/>
      <c r="P2186" s="211"/>
      <c r="Q2186" s="211"/>
      <c r="R2186" s="211"/>
      <c r="S2186" s="211"/>
      <c r="T2186" s="211"/>
      <c r="U2186" s="211"/>
      <c r="V2186" s="211"/>
      <c r="W2186" s="211"/>
      <c r="X2186" s="211"/>
      <c r="Y2186" s="211"/>
      <c r="Z2186" s="211"/>
    </row>
    <row r="2187" spans="2:26" s="206" customFormat="1" x14ac:dyDescent="0.35">
      <c r="B2187" s="228"/>
      <c r="P2187" s="211"/>
      <c r="Q2187" s="211"/>
      <c r="R2187" s="211"/>
      <c r="S2187" s="211"/>
      <c r="T2187" s="211"/>
      <c r="U2187" s="211"/>
      <c r="V2187" s="211"/>
      <c r="W2187" s="211"/>
      <c r="X2187" s="211"/>
      <c r="Y2187" s="211"/>
      <c r="Z2187" s="211"/>
    </row>
    <row r="2188" spans="2:26" s="206" customFormat="1" x14ac:dyDescent="0.35">
      <c r="B2188" s="228"/>
      <c r="P2188" s="211"/>
      <c r="Q2188" s="211"/>
      <c r="R2188" s="211"/>
      <c r="S2188" s="211"/>
      <c r="T2188" s="211"/>
      <c r="U2188" s="211"/>
      <c r="V2188" s="211"/>
      <c r="W2188" s="211"/>
      <c r="X2188" s="211"/>
      <c r="Y2188" s="211"/>
      <c r="Z2188" s="211"/>
    </row>
    <row r="2189" spans="2:26" s="206" customFormat="1" x14ac:dyDescent="0.35">
      <c r="B2189" s="228"/>
      <c r="P2189" s="211"/>
      <c r="Q2189" s="211"/>
      <c r="R2189" s="211"/>
      <c r="S2189" s="211"/>
      <c r="T2189" s="211"/>
      <c r="U2189" s="211"/>
      <c r="V2189" s="211"/>
      <c r="W2189" s="211"/>
      <c r="X2189" s="211"/>
      <c r="Y2189" s="211"/>
      <c r="Z2189" s="211"/>
    </row>
    <row r="2190" spans="2:26" s="206" customFormat="1" x14ac:dyDescent="0.35">
      <c r="B2190" s="228"/>
      <c r="P2190" s="211"/>
      <c r="Q2190" s="211"/>
      <c r="R2190" s="211"/>
      <c r="S2190" s="211"/>
      <c r="T2190" s="211"/>
      <c r="U2190" s="211"/>
      <c r="V2190" s="211"/>
      <c r="W2190" s="211"/>
      <c r="X2190" s="211"/>
      <c r="Y2190" s="211"/>
      <c r="Z2190" s="211"/>
    </row>
    <row r="2191" spans="2:26" s="206" customFormat="1" x14ac:dyDescent="0.35">
      <c r="B2191" s="228"/>
      <c r="P2191" s="211"/>
      <c r="Q2191" s="211"/>
      <c r="R2191" s="211"/>
      <c r="S2191" s="211"/>
      <c r="T2191" s="211"/>
      <c r="U2191" s="211"/>
      <c r="V2191" s="211"/>
      <c r="W2191" s="211"/>
      <c r="X2191" s="211"/>
      <c r="Y2191" s="211"/>
      <c r="Z2191" s="211"/>
    </row>
    <row r="2192" spans="2:26" s="206" customFormat="1" x14ac:dyDescent="0.35">
      <c r="B2192" s="228"/>
      <c r="P2192" s="211"/>
      <c r="Q2192" s="211"/>
      <c r="R2192" s="211"/>
      <c r="S2192" s="211"/>
      <c r="T2192" s="211"/>
      <c r="U2192" s="211"/>
      <c r="V2192" s="211"/>
      <c r="W2192" s="211"/>
      <c r="X2192" s="211"/>
      <c r="Y2192" s="211"/>
      <c r="Z2192" s="211"/>
    </row>
    <row r="2193" spans="2:26" s="206" customFormat="1" x14ac:dyDescent="0.35">
      <c r="B2193" s="228"/>
      <c r="P2193" s="211"/>
      <c r="Q2193" s="211"/>
      <c r="R2193" s="211"/>
      <c r="S2193" s="211"/>
      <c r="T2193" s="211"/>
      <c r="U2193" s="211"/>
      <c r="V2193" s="211"/>
      <c r="W2193" s="211"/>
      <c r="X2193" s="211"/>
      <c r="Y2193" s="211"/>
      <c r="Z2193" s="211"/>
    </row>
    <row r="2194" spans="2:26" s="206" customFormat="1" x14ac:dyDescent="0.35">
      <c r="B2194" s="228"/>
      <c r="P2194" s="211"/>
      <c r="Q2194" s="211"/>
      <c r="R2194" s="211"/>
      <c r="S2194" s="211"/>
      <c r="T2194" s="211"/>
      <c r="U2194" s="211"/>
      <c r="V2194" s="211"/>
      <c r="W2194" s="211"/>
      <c r="X2194" s="211"/>
      <c r="Y2194" s="211"/>
      <c r="Z2194" s="211"/>
    </row>
    <row r="2195" spans="2:26" s="206" customFormat="1" x14ac:dyDescent="0.35">
      <c r="B2195" s="228"/>
      <c r="P2195" s="211"/>
      <c r="Q2195" s="211"/>
      <c r="R2195" s="211"/>
      <c r="S2195" s="211"/>
      <c r="T2195" s="211"/>
      <c r="U2195" s="211"/>
      <c r="V2195" s="211"/>
      <c r="W2195" s="211"/>
      <c r="X2195" s="211"/>
      <c r="Y2195" s="211"/>
      <c r="Z2195" s="211"/>
    </row>
    <row r="2196" spans="2:26" s="206" customFormat="1" x14ac:dyDescent="0.35">
      <c r="B2196" s="228"/>
      <c r="P2196" s="211"/>
      <c r="Q2196" s="211"/>
      <c r="R2196" s="211"/>
      <c r="S2196" s="211"/>
      <c r="T2196" s="211"/>
      <c r="U2196" s="211"/>
      <c r="V2196" s="211"/>
      <c r="W2196" s="211"/>
      <c r="X2196" s="211"/>
      <c r="Y2196" s="211"/>
      <c r="Z2196" s="211"/>
    </row>
    <row r="2197" spans="2:26" s="206" customFormat="1" x14ac:dyDescent="0.35">
      <c r="B2197" s="228"/>
      <c r="P2197" s="211"/>
      <c r="Q2197" s="211"/>
      <c r="R2197" s="211"/>
      <c r="S2197" s="211"/>
      <c r="T2197" s="211"/>
      <c r="U2197" s="211"/>
      <c r="V2197" s="211"/>
      <c r="W2197" s="211"/>
      <c r="X2197" s="211"/>
      <c r="Y2197" s="211"/>
      <c r="Z2197" s="211"/>
    </row>
    <row r="2198" spans="2:26" s="206" customFormat="1" x14ac:dyDescent="0.35">
      <c r="B2198" s="228"/>
      <c r="P2198" s="211"/>
      <c r="Q2198" s="211"/>
      <c r="R2198" s="211"/>
      <c r="S2198" s="211"/>
      <c r="T2198" s="211"/>
      <c r="U2198" s="211"/>
      <c r="V2198" s="211"/>
      <c r="W2198" s="211"/>
      <c r="X2198" s="211"/>
      <c r="Y2198" s="211"/>
      <c r="Z2198" s="211"/>
    </row>
    <row r="2199" spans="2:26" s="206" customFormat="1" x14ac:dyDescent="0.35">
      <c r="B2199" s="228"/>
      <c r="P2199" s="211"/>
      <c r="Q2199" s="211"/>
      <c r="R2199" s="211"/>
      <c r="S2199" s="211"/>
      <c r="T2199" s="211"/>
      <c r="U2199" s="211"/>
      <c r="V2199" s="211"/>
      <c r="W2199" s="211"/>
      <c r="X2199" s="211"/>
      <c r="Y2199" s="211"/>
      <c r="Z2199" s="211"/>
    </row>
    <row r="2200" spans="2:26" s="206" customFormat="1" x14ac:dyDescent="0.35">
      <c r="B2200" s="228"/>
      <c r="P2200" s="211"/>
      <c r="Q2200" s="211"/>
      <c r="R2200" s="211"/>
      <c r="S2200" s="211"/>
      <c r="T2200" s="211"/>
      <c r="U2200" s="211"/>
      <c r="V2200" s="211"/>
      <c r="W2200" s="211"/>
      <c r="X2200" s="211"/>
      <c r="Y2200" s="211"/>
      <c r="Z2200" s="211"/>
    </row>
    <row r="2201" spans="2:26" s="206" customFormat="1" x14ac:dyDescent="0.35">
      <c r="B2201" s="228"/>
      <c r="P2201" s="211"/>
      <c r="Q2201" s="211"/>
      <c r="R2201" s="211"/>
      <c r="S2201" s="211"/>
      <c r="T2201" s="211"/>
      <c r="U2201" s="211"/>
      <c r="V2201" s="211"/>
      <c r="W2201" s="211"/>
      <c r="X2201" s="211"/>
      <c r="Y2201" s="211"/>
      <c r="Z2201" s="211"/>
    </row>
    <row r="2202" spans="2:26" s="206" customFormat="1" x14ac:dyDescent="0.35">
      <c r="B2202" s="228"/>
      <c r="P2202" s="211"/>
      <c r="Q2202" s="211"/>
      <c r="R2202" s="211"/>
      <c r="S2202" s="211"/>
      <c r="T2202" s="211"/>
      <c r="U2202" s="211"/>
      <c r="V2202" s="211"/>
      <c r="W2202" s="211"/>
      <c r="X2202" s="211"/>
      <c r="Y2202" s="211"/>
      <c r="Z2202" s="211"/>
    </row>
    <row r="2203" spans="2:26" s="206" customFormat="1" x14ac:dyDescent="0.35">
      <c r="B2203" s="228"/>
      <c r="P2203" s="211"/>
      <c r="Q2203" s="211"/>
      <c r="R2203" s="211"/>
      <c r="S2203" s="211"/>
      <c r="T2203" s="211"/>
      <c r="U2203" s="211"/>
      <c r="V2203" s="211"/>
      <c r="W2203" s="211"/>
      <c r="X2203" s="211"/>
      <c r="Y2203" s="211"/>
      <c r="Z2203" s="211"/>
    </row>
    <row r="2204" spans="2:26" s="206" customFormat="1" x14ac:dyDescent="0.35">
      <c r="B2204" s="228"/>
      <c r="P2204" s="211"/>
      <c r="Q2204" s="211"/>
      <c r="R2204" s="211"/>
      <c r="S2204" s="211"/>
      <c r="T2204" s="211"/>
      <c r="U2204" s="211"/>
      <c r="V2204" s="211"/>
      <c r="W2204" s="211"/>
      <c r="X2204" s="211"/>
      <c r="Y2204" s="211"/>
      <c r="Z2204" s="211"/>
    </row>
    <row r="2205" spans="2:26" s="206" customFormat="1" x14ac:dyDescent="0.35">
      <c r="B2205" s="228"/>
      <c r="P2205" s="211"/>
      <c r="Q2205" s="211"/>
      <c r="R2205" s="211"/>
      <c r="S2205" s="211"/>
      <c r="T2205" s="211"/>
      <c r="U2205" s="211"/>
      <c r="V2205" s="211"/>
      <c r="W2205" s="211"/>
      <c r="X2205" s="211"/>
      <c r="Y2205" s="211"/>
      <c r="Z2205" s="211"/>
    </row>
    <row r="2206" spans="2:26" s="206" customFormat="1" x14ac:dyDescent="0.35">
      <c r="B2206" s="228"/>
      <c r="P2206" s="211"/>
      <c r="Q2206" s="211"/>
      <c r="R2206" s="211"/>
      <c r="S2206" s="211"/>
      <c r="T2206" s="211"/>
      <c r="U2206" s="211"/>
      <c r="V2206" s="211"/>
      <c r="W2206" s="211"/>
      <c r="X2206" s="211"/>
      <c r="Y2206" s="211"/>
      <c r="Z2206" s="211"/>
    </row>
    <row r="2207" spans="2:26" s="206" customFormat="1" x14ac:dyDescent="0.35">
      <c r="B2207" s="228"/>
      <c r="P2207" s="211"/>
      <c r="Q2207" s="211"/>
      <c r="R2207" s="211"/>
      <c r="S2207" s="211"/>
      <c r="T2207" s="211"/>
      <c r="U2207" s="211"/>
      <c r="V2207" s="211"/>
      <c r="W2207" s="211"/>
      <c r="X2207" s="211"/>
      <c r="Y2207" s="211"/>
      <c r="Z2207" s="211"/>
    </row>
    <row r="2208" spans="2:26" s="206" customFormat="1" x14ac:dyDescent="0.35">
      <c r="B2208" s="228"/>
      <c r="P2208" s="211"/>
      <c r="Q2208" s="211"/>
      <c r="R2208" s="211"/>
      <c r="S2208" s="211"/>
      <c r="T2208" s="211"/>
      <c r="U2208" s="211"/>
      <c r="V2208" s="211"/>
      <c r="W2208" s="211"/>
      <c r="X2208" s="211"/>
      <c r="Y2208" s="211"/>
      <c r="Z2208" s="211"/>
    </row>
    <row r="2209" spans="2:26" s="206" customFormat="1" x14ac:dyDescent="0.35">
      <c r="B2209" s="228"/>
      <c r="P2209" s="211"/>
      <c r="Q2209" s="211"/>
      <c r="R2209" s="211"/>
      <c r="S2209" s="211"/>
      <c r="T2209" s="211"/>
      <c r="U2209" s="211"/>
      <c r="V2209" s="211"/>
      <c r="W2209" s="211"/>
      <c r="X2209" s="211"/>
      <c r="Y2209" s="211"/>
      <c r="Z2209" s="211"/>
    </row>
    <row r="2210" spans="2:26" s="206" customFormat="1" x14ac:dyDescent="0.35">
      <c r="B2210" s="228"/>
      <c r="P2210" s="211"/>
      <c r="Q2210" s="211"/>
      <c r="R2210" s="211"/>
      <c r="S2210" s="211"/>
      <c r="T2210" s="211"/>
      <c r="U2210" s="211"/>
      <c r="V2210" s="211"/>
      <c r="W2210" s="211"/>
      <c r="X2210" s="211"/>
      <c r="Y2210" s="211"/>
      <c r="Z2210" s="211"/>
    </row>
    <row r="2211" spans="2:26" s="206" customFormat="1" x14ac:dyDescent="0.35">
      <c r="B2211" s="228"/>
      <c r="P2211" s="211"/>
      <c r="Q2211" s="211"/>
      <c r="R2211" s="211"/>
      <c r="S2211" s="211"/>
      <c r="T2211" s="211"/>
      <c r="U2211" s="211"/>
      <c r="V2211" s="211"/>
      <c r="W2211" s="211"/>
      <c r="X2211" s="211"/>
      <c r="Y2211" s="211"/>
      <c r="Z2211" s="211"/>
    </row>
    <row r="2212" spans="2:26" s="206" customFormat="1" x14ac:dyDescent="0.35">
      <c r="B2212" s="228"/>
      <c r="P2212" s="211"/>
      <c r="Q2212" s="211"/>
      <c r="R2212" s="211"/>
      <c r="S2212" s="211"/>
      <c r="T2212" s="211"/>
      <c r="U2212" s="211"/>
      <c r="V2212" s="211"/>
      <c r="W2212" s="211"/>
      <c r="X2212" s="211"/>
      <c r="Y2212" s="211"/>
      <c r="Z2212" s="211"/>
    </row>
    <row r="2213" spans="2:26" s="206" customFormat="1" x14ac:dyDescent="0.35">
      <c r="B2213" s="228"/>
      <c r="P2213" s="211"/>
      <c r="Q2213" s="211"/>
      <c r="R2213" s="211"/>
      <c r="S2213" s="211"/>
      <c r="T2213" s="211"/>
      <c r="U2213" s="211"/>
      <c r="V2213" s="211"/>
      <c r="W2213" s="211"/>
      <c r="X2213" s="211"/>
      <c r="Y2213" s="211"/>
      <c r="Z2213" s="211"/>
    </row>
    <row r="2214" spans="2:26" s="206" customFormat="1" x14ac:dyDescent="0.35">
      <c r="B2214" s="228"/>
      <c r="P2214" s="211"/>
      <c r="Q2214" s="211"/>
      <c r="R2214" s="211"/>
      <c r="S2214" s="211"/>
      <c r="T2214" s="211"/>
      <c r="U2214" s="211"/>
      <c r="V2214" s="211"/>
      <c r="W2214" s="211"/>
      <c r="X2214" s="211"/>
      <c r="Y2214" s="211"/>
      <c r="Z2214" s="211"/>
    </row>
    <row r="2215" spans="2:26" s="206" customFormat="1" x14ac:dyDescent="0.35">
      <c r="B2215" s="228"/>
      <c r="P2215" s="211"/>
      <c r="Q2215" s="211"/>
      <c r="R2215" s="211"/>
      <c r="S2215" s="211"/>
      <c r="T2215" s="211"/>
      <c r="U2215" s="211"/>
      <c r="V2215" s="211"/>
      <c r="W2215" s="211"/>
      <c r="X2215" s="211"/>
      <c r="Y2215" s="211"/>
      <c r="Z2215" s="211"/>
    </row>
    <row r="2216" spans="2:26" s="206" customFormat="1" x14ac:dyDescent="0.35">
      <c r="B2216" s="228"/>
      <c r="P2216" s="211"/>
      <c r="Q2216" s="211"/>
      <c r="R2216" s="211"/>
      <c r="S2216" s="211"/>
      <c r="T2216" s="211"/>
      <c r="U2216" s="211"/>
      <c r="V2216" s="211"/>
      <c r="W2216" s="211"/>
      <c r="X2216" s="211"/>
      <c r="Y2216" s="211"/>
      <c r="Z2216" s="211"/>
    </row>
    <row r="2217" spans="2:26" s="206" customFormat="1" x14ac:dyDescent="0.35">
      <c r="B2217" s="228"/>
      <c r="P2217" s="211"/>
      <c r="Q2217" s="211"/>
      <c r="R2217" s="211"/>
      <c r="S2217" s="211"/>
      <c r="T2217" s="211"/>
      <c r="U2217" s="211"/>
      <c r="V2217" s="211"/>
      <c r="W2217" s="211"/>
      <c r="X2217" s="211"/>
      <c r="Y2217" s="211"/>
      <c r="Z2217" s="211"/>
    </row>
    <row r="2218" spans="2:26" s="206" customFormat="1" x14ac:dyDescent="0.35">
      <c r="B2218" s="228"/>
      <c r="P2218" s="211"/>
      <c r="Q2218" s="211"/>
      <c r="R2218" s="211"/>
      <c r="S2218" s="211"/>
      <c r="T2218" s="211"/>
      <c r="U2218" s="211"/>
      <c r="V2218" s="211"/>
      <c r="W2218" s="211"/>
      <c r="X2218" s="211"/>
      <c r="Y2218" s="211"/>
      <c r="Z2218" s="211"/>
    </row>
    <row r="2219" spans="2:26" s="206" customFormat="1" x14ac:dyDescent="0.35">
      <c r="B2219" s="228"/>
      <c r="P2219" s="211"/>
      <c r="Q2219" s="211"/>
      <c r="R2219" s="211"/>
      <c r="S2219" s="211"/>
      <c r="T2219" s="211"/>
      <c r="U2219" s="211"/>
      <c r="V2219" s="211"/>
      <c r="W2219" s="211"/>
      <c r="X2219" s="211"/>
      <c r="Y2219" s="211"/>
      <c r="Z2219" s="211"/>
    </row>
    <row r="2220" spans="2:26" s="206" customFormat="1" x14ac:dyDescent="0.35">
      <c r="B2220" s="228"/>
      <c r="P2220" s="211"/>
      <c r="Q2220" s="211"/>
      <c r="R2220" s="211"/>
      <c r="S2220" s="211"/>
      <c r="T2220" s="211"/>
      <c r="U2220" s="211"/>
      <c r="V2220" s="211"/>
      <c r="W2220" s="211"/>
      <c r="X2220" s="211"/>
      <c r="Y2220" s="211"/>
      <c r="Z2220" s="211"/>
    </row>
    <row r="2221" spans="2:26" s="206" customFormat="1" x14ac:dyDescent="0.35">
      <c r="B2221" s="228"/>
      <c r="P2221" s="211"/>
      <c r="Q2221" s="211"/>
      <c r="R2221" s="211"/>
      <c r="S2221" s="211"/>
      <c r="T2221" s="211"/>
      <c r="U2221" s="211"/>
      <c r="V2221" s="211"/>
      <c r="W2221" s="211"/>
      <c r="X2221" s="211"/>
      <c r="Y2221" s="211"/>
      <c r="Z2221" s="211"/>
    </row>
    <row r="2222" spans="2:26" s="206" customFormat="1" x14ac:dyDescent="0.35">
      <c r="B2222" s="228"/>
      <c r="P2222" s="211"/>
      <c r="Q2222" s="211"/>
      <c r="R2222" s="211"/>
      <c r="S2222" s="211"/>
      <c r="T2222" s="211"/>
      <c r="U2222" s="211"/>
      <c r="V2222" s="211"/>
      <c r="W2222" s="211"/>
      <c r="X2222" s="211"/>
      <c r="Y2222" s="211"/>
      <c r="Z2222" s="211"/>
    </row>
    <row r="2223" spans="2:26" s="206" customFormat="1" x14ac:dyDescent="0.35">
      <c r="B2223" s="228"/>
      <c r="P2223" s="211"/>
      <c r="Q2223" s="211"/>
      <c r="R2223" s="211"/>
      <c r="S2223" s="211"/>
      <c r="T2223" s="211"/>
      <c r="U2223" s="211"/>
      <c r="V2223" s="211"/>
      <c r="W2223" s="211"/>
      <c r="X2223" s="211"/>
      <c r="Y2223" s="211"/>
      <c r="Z2223" s="211"/>
    </row>
    <row r="2224" spans="2:26" s="206" customFormat="1" x14ac:dyDescent="0.35">
      <c r="B2224" s="228"/>
      <c r="P2224" s="211"/>
      <c r="Q2224" s="211"/>
      <c r="R2224" s="211"/>
      <c r="S2224" s="211"/>
      <c r="T2224" s="211"/>
      <c r="U2224" s="211"/>
      <c r="V2224" s="211"/>
      <c r="W2224" s="211"/>
      <c r="X2224" s="211"/>
      <c r="Y2224" s="211"/>
      <c r="Z2224" s="211"/>
    </row>
    <row r="2225" spans="2:26" s="206" customFormat="1" x14ac:dyDescent="0.35">
      <c r="B2225" s="228"/>
      <c r="P2225" s="211"/>
      <c r="Q2225" s="211"/>
      <c r="R2225" s="211"/>
      <c r="S2225" s="211"/>
      <c r="T2225" s="211"/>
      <c r="U2225" s="211"/>
      <c r="V2225" s="211"/>
      <c r="W2225" s="211"/>
      <c r="X2225" s="211"/>
      <c r="Y2225" s="211"/>
      <c r="Z2225" s="211"/>
    </row>
    <row r="2226" spans="2:26" s="206" customFormat="1" x14ac:dyDescent="0.35">
      <c r="B2226" s="228"/>
      <c r="P2226" s="211"/>
      <c r="Q2226" s="211"/>
      <c r="R2226" s="211"/>
      <c r="S2226" s="211"/>
      <c r="T2226" s="211"/>
      <c r="U2226" s="211"/>
      <c r="V2226" s="211"/>
      <c r="W2226" s="211"/>
      <c r="X2226" s="211"/>
      <c r="Y2226" s="211"/>
      <c r="Z2226" s="211"/>
    </row>
    <row r="2227" spans="2:26" s="206" customFormat="1" x14ac:dyDescent="0.35">
      <c r="B2227" s="228"/>
      <c r="P2227" s="211"/>
      <c r="Q2227" s="211"/>
      <c r="R2227" s="211"/>
      <c r="S2227" s="211"/>
      <c r="T2227" s="211"/>
      <c r="U2227" s="211"/>
      <c r="V2227" s="211"/>
      <c r="W2227" s="211"/>
      <c r="X2227" s="211"/>
      <c r="Y2227" s="211"/>
      <c r="Z2227" s="211"/>
    </row>
    <row r="2228" spans="2:26" s="206" customFormat="1" x14ac:dyDescent="0.35">
      <c r="B2228" s="228"/>
      <c r="P2228" s="211"/>
      <c r="Q2228" s="211"/>
      <c r="R2228" s="211"/>
      <c r="S2228" s="211"/>
      <c r="T2228" s="211"/>
      <c r="U2228" s="211"/>
      <c r="V2228" s="211"/>
      <c r="W2228" s="211"/>
      <c r="X2228" s="211"/>
      <c r="Y2228" s="211"/>
      <c r="Z2228" s="211"/>
    </row>
    <row r="2229" spans="2:26" s="206" customFormat="1" x14ac:dyDescent="0.35">
      <c r="B2229" s="228"/>
      <c r="P2229" s="211"/>
      <c r="Q2229" s="211"/>
      <c r="R2229" s="211"/>
      <c r="S2229" s="211"/>
      <c r="T2229" s="211"/>
      <c r="U2229" s="211"/>
      <c r="V2229" s="211"/>
      <c r="W2229" s="211"/>
      <c r="X2229" s="211"/>
      <c r="Y2229" s="211"/>
      <c r="Z2229" s="211"/>
    </row>
    <row r="2230" spans="2:26" s="206" customFormat="1" x14ac:dyDescent="0.35">
      <c r="B2230" s="228"/>
      <c r="P2230" s="211"/>
      <c r="Q2230" s="211"/>
      <c r="R2230" s="211"/>
      <c r="S2230" s="211"/>
      <c r="T2230" s="211"/>
      <c r="U2230" s="211"/>
      <c r="V2230" s="211"/>
      <c r="W2230" s="211"/>
      <c r="X2230" s="211"/>
      <c r="Y2230" s="211"/>
      <c r="Z2230" s="211"/>
    </row>
    <row r="2231" spans="2:26" s="206" customFormat="1" x14ac:dyDescent="0.35">
      <c r="B2231" s="228"/>
      <c r="P2231" s="211"/>
      <c r="Q2231" s="211"/>
      <c r="R2231" s="211"/>
      <c r="S2231" s="211"/>
      <c r="T2231" s="211"/>
      <c r="U2231" s="211"/>
      <c r="V2231" s="211"/>
      <c r="W2231" s="211"/>
      <c r="X2231" s="211"/>
      <c r="Y2231" s="211"/>
      <c r="Z2231" s="211"/>
    </row>
    <row r="2232" spans="2:26" s="206" customFormat="1" x14ac:dyDescent="0.35">
      <c r="B2232" s="228"/>
      <c r="P2232" s="211"/>
      <c r="Q2232" s="211"/>
      <c r="R2232" s="211"/>
      <c r="S2232" s="211"/>
      <c r="T2232" s="211"/>
      <c r="U2232" s="211"/>
      <c r="V2232" s="211"/>
      <c r="W2232" s="211"/>
      <c r="X2232" s="211"/>
      <c r="Y2232" s="211"/>
      <c r="Z2232" s="211"/>
    </row>
    <row r="2233" spans="2:26" s="206" customFormat="1" x14ac:dyDescent="0.35">
      <c r="B2233" s="228"/>
      <c r="P2233" s="211"/>
      <c r="Q2233" s="211"/>
      <c r="R2233" s="211"/>
      <c r="S2233" s="211"/>
      <c r="T2233" s="211"/>
      <c r="U2233" s="211"/>
      <c r="V2233" s="211"/>
      <c r="W2233" s="211"/>
      <c r="X2233" s="211"/>
      <c r="Y2233" s="211"/>
      <c r="Z2233" s="211"/>
    </row>
    <row r="2234" spans="2:26" s="206" customFormat="1" x14ac:dyDescent="0.35">
      <c r="B2234" s="228"/>
      <c r="P2234" s="211"/>
      <c r="Q2234" s="211"/>
      <c r="R2234" s="211"/>
      <c r="S2234" s="211"/>
      <c r="T2234" s="211"/>
      <c r="U2234" s="211"/>
      <c r="V2234" s="211"/>
      <c r="W2234" s="211"/>
      <c r="X2234" s="211"/>
      <c r="Y2234" s="211"/>
      <c r="Z2234" s="211"/>
    </row>
    <row r="2235" spans="2:26" s="206" customFormat="1" x14ac:dyDescent="0.35">
      <c r="B2235" s="228"/>
      <c r="P2235" s="211"/>
      <c r="Q2235" s="211"/>
      <c r="R2235" s="211"/>
      <c r="S2235" s="211"/>
      <c r="T2235" s="211"/>
      <c r="U2235" s="211"/>
      <c r="V2235" s="211"/>
      <c r="W2235" s="211"/>
      <c r="X2235" s="211"/>
      <c r="Y2235" s="211"/>
      <c r="Z2235" s="211"/>
    </row>
    <row r="2236" spans="2:26" s="206" customFormat="1" x14ac:dyDescent="0.35">
      <c r="B2236" s="228"/>
      <c r="P2236" s="211"/>
      <c r="Q2236" s="211"/>
      <c r="R2236" s="211"/>
      <c r="S2236" s="211"/>
      <c r="T2236" s="211"/>
      <c r="U2236" s="211"/>
      <c r="V2236" s="211"/>
      <c r="W2236" s="211"/>
      <c r="X2236" s="211"/>
      <c r="Y2236" s="211"/>
      <c r="Z2236" s="211"/>
    </row>
    <row r="2237" spans="2:26" s="206" customFormat="1" x14ac:dyDescent="0.35">
      <c r="B2237" s="228"/>
      <c r="P2237" s="211"/>
      <c r="Q2237" s="211"/>
      <c r="R2237" s="211"/>
      <c r="S2237" s="211"/>
      <c r="T2237" s="211"/>
      <c r="U2237" s="211"/>
      <c r="V2237" s="211"/>
      <c r="W2237" s="211"/>
      <c r="X2237" s="211"/>
      <c r="Y2237" s="211"/>
      <c r="Z2237" s="211"/>
    </row>
    <row r="2238" spans="2:26" s="206" customFormat="1" x14ac:dyDescent="0.35">
      <c r="B2238" s="228"/>
      <c r="P2238" s="211"/>
      <c r="Q2238" s="211"/>
      <c r="R2238" s="211"/>
      <c r="S2238" s="211"/>
      <c r="T2238" s="211"/>
      <c r="U2238" s="211"/>
      <c r="V2238" s="211"/>
      <c r="W2238" s="211"/>
      <c r="X2238" s="211"/>
      <c r="Y2238" s="211"/>
      <c r="Z2238" s="211"/>
    </row>
    <row r="2239" spans="2:26" s="206" customFormat="1" x14ac:dyDescent="0.35">
      <c r="B2239" s="228"/>
      <c r="P2239" s="211"/>
      <c r="Q2239" s="211"/>
      <c r="R2239" s="211"/>
      <c r="S2239" s="211"/>
      <c r="T2239" s="211"/>
      <c r="U2239" s="211"/>
      <c r="V2239" s="211"/>
      <c r="W2239" s="211"/>
      <c r="X2239" s="211"/>
      <c r="Y2239" s="211"/>
      <c r="Z2239" s="211"/>
    </row>
    <row r="2240" spans="2:26" s="206" customFormat="1" x14ac:dyDescent="0.35">
      <c r="B2240" s="228"/>
      <c r="P2240" s="211"/>
      <c r="Q2240" s="211"/>
      <c r="R2240" s="211"/>
      <c r="S2240" s="211"/>
      <c r="T2240" s="211"/>
      <c r="U2240" s="211"/>
      <c r="V2240" s="211"/>
      <c r="W2240" s="211"/>
      <c r="X2240" s="211"/>
      <c r="Y2240" s="211"/>
      <c r="Z2240" s="211"/>
    </row>
    <row r="2241" spans="2:26" s="206" customFormat="1" x14ac:dyDescent="0.35">
      <c r="B2241" s="228"/>
      <c r="P2241" s="211"/>
      <c r="Q2241" s="211"/>
      <c r="R2241" s="211"/>
      <c r="S2241" s="211"/>
      <c r="T2241" s="211"/>
      <c r="U2241" s="211"/>
      <c r="V2241" s="211"/>
      <c r="W2241" s="211"/>
      <c r="X2241" s="211"/>
      <c r="Y2241" s="211"/>
      <c r="Z2241" s="211"/>
    </row>
    <row r="2242" spans="2:26" s="206" customFormat="1" x14ac:dyDescent="0.35">
      <c r="B2242" s="228"/>
      <c r="P2242" s="211"/>
      <c r="Q2242" s="211"/>
      <c r="R2242" s="211"/>
      <c r="S2242" s="211"/>
      <c r="T2242" s="211"/>
      <c r="U2242" s="211"/>
      <c r="V2242" s="211"/>
      <c r="W2242" s="211"/>
      <c r="X2242" s="211"/>
      <c r="Y2242" s="211"/>
      <c r="Z2242" s="211"/>
    </row>
    <row r="2243" spans="2:26" s="206" customFormat="1" x14ac:dyDescent="0.35">
      <c r="B2243" s="228"/>
      <c r="P2243" s="211"/>
      <c r="Q2243" s="211"/>
      <c r="R2243" s="211"/>
      <c r="S2243" s="211"/>
      <c r="T2243" s="211"/>
      <c r="U2243" s="211"/>
      <c r="V2243" s="211"/>
      <c r="W2243" s="211"/>
      <c r="X2243" s="211"/>
      <c r="Y2243" s="211"/>
      <c r="Z2243" s="211"/>
    </row>
    <row r="2244" spans="2:26" s="206" customFormat="1" x14ac:dyDescent="0.35">
      <c r="B2244" s="228"/>
      <c r="P2244" s="211"/>
      <c r="Q2244" s="211"/>
      <c r="R2244" s="211"/>
      <c r="S2244" s="211"/>
      <c r="T2244" s="211"/>
      <c r="U2244" s="211"/>
      <c r="V2244" s="211"/>
      <c r="W2244" s="211"/>
      <c r="X2244" s="211"/>
      <c r="Y2244" s="211"/>
      <c r="Z2244" s="211"/>
    </row>
    <row r="2245" spans="2:26" s="206" customFormat="1" x14ac:dyDescent="0.35">
      <c r="B2245" s="228"/>
      <c r="P2245" s="211"/>
      <c r="Q2245" s="211"/>
      <c r="R2245" s="211"/>
      <c r="S2245" s="211"/>
      <c r="T2245" s="211"/>
      <c r="U2245" s="211"/>
      <c r="V2245" s="211"/>
      <c r="W2245" s="211"/>
      <c r="X2245" s="211"/>
      <c r="Y2245" s="211"/>
      <c r="Z2245" s="211"/>
    </row>
    <row r="2246" spans="2:26" s="206" customFormat="1" x14ac:dyDescent="0.35">
      <c r="B2246" s="228"/>
      <c r="P2246" s="211"/>
      <c r="Q2246" s="211"/>
      <c r="R2246" s="211"/>
      <c r="S2246" s="211"/>
      <c r="T2246" s="211"/>
      <c r="U2246" s="211"/>
      <c r="V2246" s="211"/>
      <c r="W2246" s="211"/>
      <c r="X2246" s="211"/>
      <c r="Y2246" s="211"/>
      <c r="Z2246" s="211"/>
    </row>
    <row r="2247" spans="2:26" s="206" customFormat="1" x14ac:dyDescent="0.35">
      <c r="B2247" s="228"/>
      <c r="P2247" s="211"/>
      <c r="Q2247" s="211"/>
      <c r="R2247" s="211"/>
      <c r="S2247" s="211"/>
      <c r="T2247" s="211"/>
      <c r="U2247" s="211"/>
      <c r="V2247" s="211"/>
      <c r="W2247" s="211"/>
      <c r="X2247" s="211"/>
      <c r="Y2247" s="211"/>
      <c r="Z2247" s="211"/>
    </row>
    <row r="2248" spans="2:26" s="206" customFormat="1" x14ac:dyDescent="0.35">
      <c r="B2248" s="228"/>
      <c r="P2248" s="211"/>
      <c r="Q2248" s="211"/>
      <c r="R2248" s="211"/>
      <c r="S2248" s="211"/>
      <c r="T2248" s="211"/>
      <c r="U2248" s="211"/>
      <c r="V2248" s="211"/>
      <c r="W2248" s="211"/>
      <c r="X2248" s="211"/>
      <c r="Y2248" s="211"/>
      <c r="Z2248" s="211"/>
    </row>
    <row r="2249" spans="2:26" s="206" customFormat="1" x14ac:dyDescent="0.35">
      <c r="B2249" s="228"/>
      <c r="P2249" s="211"/>
      <c r="Q2249" s="211"/>
      <c r="R2249" s="211"/>
      <c r="S2249" s="211"/>
      <c r="T2249" s="211"/>
      <c r="U2249" s="211"/>
      <c r="V2249" s="211"/>
      <c r="W2249" s="211"/>
      <c r="X2249" s="211"/>
      <c r="Y2249" s="211"/>
      <c r="Z2249" s="211"/>
    </row>
    <row r="2250" spans="2:26" s="206" customFormat="1" x14ac:dyDescent="0.35">
      <c r="B2250" s="228"/>
      <c r="P2250" s="211"/>
      <c r="Q2250" s="211"/>
      <c r="R2250" s="211"/>
      <c r="S2250" s="211"/>
      <c r="T2250" s="211"/>
      <c r="U2250" s="211"/>
      <c r="V2250" s="211"/>
      <c r="W2250" s="211"/>
      <c r="X2250" s="211"/>
      <c r="Y2250" s="211"/>
      <c r="Z2250" s="211"/>
    </row>
    <row r="2251" spans="2:26" s="206" customFormat="1" x14ac:dyDescent="0.35">
      <c r="B2251" s="228"/>
      <c r="P2251" s="211"/>
      <c r="Q2251" s="211"/>
      <c r="R2251" s="211"/>
      <c r="S2251" s="211"/>
      <c r="T2251" s="211"/>
      <c r="U2251" s="211"/>
      <c r="V2251" s="211"/>
      <c r="W2251" s="211"/>
      <c r="X2251" s="211"/>
      <c r="Y2251" s="211"/>
      <c r="Z2251" s="211"/>
    </row>
    <row r="2252" spans="2:26" s="206" customFormat="1" x14ac:dyDescent="0.35">
      <c r="B2252" s="228"/>
      <c r="P2252" s="211"/>
      <c r="Q2252" s="211"/>
      <c r="R2252" s="211"/>
      <c r="S2252" s="211"/>
      <c r="T2252" s="211"/>
      <c r="U2252" s="211"/>
      <c r="V2252" s="211"/>
      <c r="W2252" s="211"/>
      <c r="X2252" s="211"/>
      <c r="Y2252" s="211"/>
      <c r="Z2252" s="211"/>
    </row>
    <row r="2253" spans="2:26" s="206" customFormat="1" x14ac:dyDescent="0.35">
      <c r="B2253" s="228"/>
      <c r="P2253" s="211"/>
      <c r="Q2253" s="211"/>
      <c r="R2253" s="211"/>
      <c r="S2253" s="211"/>
      <c r="T2253" s="211"/>
      <c r="U2253" s="211"/>
      <c r="V2253" s="211"/>
      <c r="W2253" s="211"/>
      <c r="X2253" s="211"/>
      <c r="Y2253" s="211"/>
      <c r="Z2253" s="211"/>
    </row>
    <row r="2254" spans="2:26" s="206" customFormat="1" x14ac:dyDescent="0.35">
      <c r="B2254" s="228"/>
      <c r="P2254" s="211"/>
      <c r="Q2254" s="211"/>
      <c r="R2254" s="211"/>
      <c r="S2254" s="211"/>
      <c r="T2254" s="211"/>
      <c r="U2254" s="211"/>
      <c r="V2254" s="211"/>
      <c r="W2254" s="211"/>
      <c r="X2254" s="211"/>
      <c r="Y2254" s="211"/>
      <c r="Z2254" s="211"/>
    </row>
    <row r="2255" spans="2:26" s="206" customFormat="1" x14ac:dyDescent="0.35">
      <c r="B2255" s="228"/>
      <c r="P2255" s="211"/>
      <c r="Q2255" s="211"/>
      <c r="R2255" s="211"/>
      <c r="S2255" s="211"/>
      <c r="T2255" s="211"/>
      <c r="U2255" s="211"/>
      <c r="V2255" s="211"/>
      <c r="W2255" s="211"/>
      <c r="X2255" s="211"/>
      <c r="Y2255" s="211"/>
      <c r="Z2255" s="211"/>
    </row>
    <row r="2256" spans="2:26" s="206" customFormat="1" x14ac:dyDescent="0.35">
      <c r="B2256" s="228"/>
      <c r="P2256" s="211"/>
      <c r="Q2256" s="211"/>
      <c r="R2256" s="211"/>
      <c r="S2256" s="211"/>
      <c r="T2256" s="211"/>
      <c r="U2256" s="211"/>
      <c r="V2256" s="211"/>
      <c r="W2256" s="211"/>
      <c r="X2256" s="211"/>
      <c r="Y2256" s="211"/>
      <c r="Z2256" s="211"/>
    </row>
    <row r="2257" spans="2:26" s="206" customFormat="1" x14ac:dyDescent="0.35">
      <c r="B2257" s="228"/>
      <c r="P2257" s="211"/>
      <c r="Q2257" s="211"/>
      <c r="R2257" s="211"/>
      <c r="S2257" s="211"/>
      <c r="T2257" s="211"/>
      <c r="U2257" s="211"/>
      <c r="V2257" s="211"/>
      <c r="W2257" s="211"/>
      <c r="X2257" s="211"/>
      <c r="Y2257" s="211"/>
      <c r="Z2257" s="211"/>
    </row>
    <row r="2258" spans="2:26" s="206" customFormat="1" x14ac:dyDescent="0.35">
      <c r="B2258" s="228"/>
      <c r="P2258" s="211"/>
      <c r="Q2258" s="211"/>
      <c r="R2258" s="211"/>
      <c r="S2258" s="211"/>
      <c r="T2258" s="211"/>
      <c r="U2258" s="211"/>
      <c r="V2258" s="211"/>
      <c r="W2258" s="211"/>
      <c r="X2258" s="211"/>
      <c r="Y2258" s="211"/>
      <c r="Z2258" s="211"/>
    </row>
    <row r="2259" spans="2:26" s="206" customFormat="1" x14ac:dyDescent="0.35">
      <c r="B2259" s="228"/>
      <c r="P2259" s="211"/>
      <c r="Q2259" s="211"/>
      <c r="R2259" s="211"/>
      <c r="S2259" s="211"/>
      <c r="T2259" s="211"/>
      <c r="U2259" s="211"/>
      <c r="V2259" s="211"/>
      <c r="W2259" s="211"/>
      <c r="X2259" s="211"/>
      <c r="Y2259" s="211"/>
      <c r="Z2259" s="211"/>
    </row>
    <row r="2260" spans="2:26" s="206" customFormat="1" x14ac:dyDescent="0.35">
      <c r="B2260" s="228"/>
      <c r="P2260" s="211"/>
      <c r="Q2260" s="211"/>
      <c r="R2260" s="211"/>
      <c r="S2260" s="211"/>
      <c r="T2260" s="211"/>
      <c r="U2260" s="211"/>
      <c r="V2260" s="211"/>
      <c r="W2260" s="211"/>
      <c r="X2260" s="211"/>
      <c r="Y2260" s="211"/>
      <c r="Z2260" s="211"/>
    </row>
    <row r="2261" spans="2:26" s="206" customFormat="1" x14ac:dyDescent="0.35">
      <c r="B2261" s="228"/>
      <c r="P2261" s="211"/>
      <c r="Q2261" s="211"/>
      <c r="R2261" s="211"/>
      <c r="S2261" s="211"/>
      <c r="T2261" s="211"/>
      <c r="U2261" s="211"/>
      <c r="V2261" s="211"/>
      <c r="W2261" s="211"/>
      <c r="X2261" s="211"/>
      <c r="Y2261" s="211"/>
      <c r="Z2261" s="211"/>
    </row>
    <row r="2262" spans="2:26" s="206" customFormat="1" x14ac:dyDescent="0.35">
      <c r="B2262" s="228"/>
      <c r="P2262" s="211"/>
      <c r="Q2262" s="211"/>
      <c r="R2262" s="211"/>
      <c r="S2262" s="211"/>
      <c r="T2262" s="211"/>
      <c r="U2262" s="211"/>
      <c r="V2262" s="211"/>
      <c r="W2262" s="211"/>
      <c r="X2262" s="211"/>
      <c r="Y2262" s="211"/>
      <c r="Z2262" s="211"/>
    </row>
    <row r="2263" spans="2:26" s="206" customFormat="1" x14ac:dyDescent="0.35">
      <c r="B2263" s="228"/>
      <c r="P2263" s="211"/>
      <c r="Q2263" s="211"/>
      <c r="R2263" s="211"/>
      <c r="S2263" s="211"/>
      <c r="T2263" s="211"/>
      <c r="U2263" s="211"/>
      <c r="V2263" s="211"/>
      <c r="W2263" s="211"/>
      <c r="X2263" s="211"/>
      <c r="Y2263" s="211"/>
      <c r="Z2263" s="211"/>
    </row>
    <row r="2264" spans="2:26" s="206" customFormat="1" x14ac:dyDescent="0.35">
      <c r="B2264" s="228"/>
      <c r="P2264" s="211"/>
      <c r="Q2264" s="211"/>
      <c r="R2264" s="211"/>
      <c r="S2264" s="211"/>
      <c r="T2264" s="211"/>
      <c r="U2264" s="211"/>
      <c r="V2264" s="211"/>
      <c r="W2264" s="211"/>
      <c r="X2264" s="211"/>
      <c r="Y2264" s="211"/>
      <c r="Z2264" s="211"/>
    </row>
    <row r="2265" spans="2:26" s="206" customFormat="1" x14ac:dyDescent="0.35">
      <c r="B2265" s="228"/>
      <c r="P2265" s="211"/>
      <c r="Q2265" s="211"/>
      <c r="R2265" s="211"/>
      <c r="S2265" s="211"/>
      <c r="T2265" s="211"/>
      <c r="U2265" s="211"/>
      <c r="V2265" s="211"/>
      <c r="W2265" s="211"/>
      <c r="X2265" s="211"/>
      <c r="Y2265" s="211"/>
      <c r="Z2265" s="211"/>
    </row>
    <row r="2266" spans="2:26" s="206" customFormat="1" x14ac:dyDescent="0.35">
      <c r="B2266" s="228"/>
      <c r="P2266" s="211"/>
      <c r="Q2266" s="211"/>
      <c r="R2266" s="211"/>
      <c r="S2266" s="211"/>
      <c r="T2266" s="211"/>
      <c r="U2266" s="211"/>
      <c r="V2266" s="211"/>
      <c r="W2266" s="211"/>
      <c r="X2266" s="211"/>
      <c r="Y2266" s="211"/>
      <c r="Z2266" s="211"/>
    </row>
    <row r="2267" spans="2:26" s="206" customFormat="1" x14ac:dyDescent="0.35">
      <c r="B2267" s="228"/>
      <c r="P2267" s="211"/>
      <c r="Q2267" s="211"/>
      <c r="R2267" s="211"/>
      <c r="S2267" s="211"/>
      <c r="T2267" s="211"/>
      <c r="U2267" s="211"/>
      <c r="V2267" s="211"/>
      <c r="W2267" s="211"/>
      <c r="X2267" s="211"/>
      <c r="Y2267" s="211"/>
      <c r="Z2267" s="211"/>
    </row>
    <row r="2268" spans="2:26" s="206" customFormat="1" x14ac:dyDescent="0.35">
      <c r="B2268" s="228"/>
      <c r="P2268" s="211"/>
      <c r="Q2268" s="211"/>
      <c r="R2268" s="211"/>
      <c r="S2268" s="211"/>
      <c r="T2268" s="211"/>
      <c r="U2268" s="211"/>
      <c r="V2268" s="211"/>
      <c r="W2268" s="211"/>
      <c r="X2268" s="211"/>
      <c r="Y2268" s="211"/>
      <c r="Z2268" s="211"/>
    </row>
    <row r="2269" spans="2:26" s="206" customFormat="1" x14ac:dyDescent="0.35">
      <c r="B2269" s="228"/>
      <c r="P2269" s="211"/>
      <c r="Q2269" s="211"/>
      <c r="R2269" s="211"/>
      <c r="S2269" s="211"/>
      <c r="T2269" s="211"/>
      <c r="U2269" s="211"/>
      <c r="V2269" s="211"/>
      <c r="W2269" s="211"/>
      <c r="X2269" s="211"/>
      <c r="Y2269" s="211"/>
      <c r="Z2269" s="211"/>
    </row>
    <row r="2270" spans="2:26" s="206" customFormat="1" x14ac:dyDescent="0.35">
      <c r="B2270" s="228"/>
      <c r="P2270" s="211"/>
      <c r="Q2270" s="211"/>
      <c r="R2270" s="211"/>
      <c r="S2270" s="211"/>
      <c r="T2270" s="211"/>
      <c r="U2270" s="211"/>
      <c r="V2270" s="211"/>
      <c r="W2270" s="211"/>
      <c r="X2270" s="211"/>
      <c r="Y2270" s="211"/>
      <c r="Z2270" s="211"/>
    </row>
    <row r="2271" spans="2:26" s="206" customFormat="1" x14ac:dyDescent="0.35">
      <c r="B2271" s="228"/>
      <c r="P2271" s="211"/>
      <c r="Q2271" s="211"/>
      <c r="R2271" s="211"/>
      <c r="S2271" s="211"/>
      <c r="T2271" s="211"/>
      <c r="U2271" s="211"/>
      <c r="V2271" s="211"/>
      <c r="W2271" s="211"/>
      <c r="X2271" s="211"/>
      <c r="Y2271" s="211"/>
      <c r="Z2271" s="211"/>
    </row>
    <row r="2272" spans="2:26" s="206" customFormat="1" x14ac:dyDescent="0.35">
      <c r="B2272" s="228"/>
      <c r="P2272" s="211"/>
      <c r="Q2272" s="211"/>
      <c r="R2272" s="211"/>
      <c r="S2272" s="211"/>
      <c r="T2272" s="211"/>
      <c r="U2272" s="211"/>
      <c r="V2272" s="211"/>
      <c r="W2272" s="211"/>
      <c r="X2272" s="211"/>
      <c r="Y2272" s="211"/>
      <c r="Z2272" s="211"/>
    </row>
    <row r="2273" spans="2:26" s="206" customFormat="1" x14ac:dyDescent="0.35">
      <c r="B2273" s="228"/>
      <c r="P2273" s="211"/>
      <c r="Q2273" s="211"/>
      <c r="R2273" s="211"/>
      <c r="S2273" s="211"/>
      <c r="T2273" s="211"/>
      <c r="U2273" s="211"/>
      <c r="V2273" s="211"/>
      <c r="W2273" s="211"/>
      <c r="X2273" s="211"/>
      <c r="Y2273" s="211"/>
      <c r="Z2273" s="211"/>
    </row>
    <row r="2274" spans="2:26" s="206" customFormat="1" x14ac:dyDescent="0.35">
      <c r="B2274" s="228"/>
      <c r="P2274" s="211"/>
      <c r="Q2274" s="211"/>
      <c r="R2274" s="211"/>
      <c r="S2274" s="211"/>
      <c r="T2274" s="211"/>
      <c r="U2274" s="211"/>
      <c r="V2274" s="211"/>
      <c r="W2274" s="211"/>
      <c r="X2274" s="211"/>
      <c r="Y2274" s="211"/>
      <c r="Z2274" s="211"/>
    </row>
    <row r="2275" spans="2:26" s="206" customFormat="1" x14ac:dyDescent="0.35">
      <c r="B2275" s="228"/>
      <c r="P2275" s="211"/>
      <c r="Q2275" s="211"/>
      <c r="R2275" s="211"/>
      <c r="S2275" s="211"/>
      <c r="T2275" s="211"/>
      <c r="U2275" s="211"/>
      <c r="V2275" s="211"/>
      <c r="W2275" s="211"/>
      <c r="X2275" s="211"/>
      <c r="Y2275" s="211"/>
      <c r="Z2275" s="211"/>
    </row>
    <row r="2276" spans="2:26" s="206" customFormat="1" x14ac:dyDescent="0.35">
      <c r="B2276" s="228"/>
      <c r="P2276" s="211"/>
      <c r="Q2276" s="211"/>
      <c r="R2276" s="211"/>
      <c r="S2276" s="211"/>
      <c r="T2276" s="211"/>
      <c r="U2276" s="211"/>
      <c r="V2276" s="211"/>
      <c r="W2276" s="211"/>
      <c r="X2276" s="211"/>
      <c r="Y2276" s="211"/>
      <c r="Z2276" s="211"/>
    </row>
    <row r="2277" spans="2:26" s="206" customFormat="1" x14ac:dyDescent="0.35">
      <c r="B2277" s="228"/>
      <c r="P2277" s="211"/>
      <c r="Q2277" s="211"/>
      <c r="R2277" s="211"/>
      <c r="S2277" s="211"/>
      <c r="T2277" s="211"/>
      <c r="U2277" s="211"/>
      <c r="V2277" s="211"/>
      <c r="W2277" s="211"/>
      <c r="X2277" s="211"/>
      <c r="Y2277" s="211"/>
      <c r="Z2277" s="211"/>
    </row>
    <row r="2278" spans="2:26" s="206" customFormat="1" x14ac:dyDescent="0.35">
      <c r="B2278" s="228"/>
      <c r="P2278" s="211"/>
      <c r="Q2278" s="211"/>
      <c r="R2278" s="211"/>
      <c r="S2278" s="211"/>
      <c r="T2278" s="211"/>
      <c r="U2278" s="211"/>
      <c r="V2278" s="211"/>
      <c r="W2278" s="211"/>
      <c r="X2278" s="211"/>
      <c r="Y2278" s="211"/>
      <c r="Z2278" s="211"/>
    </row>
    <row r="2279" spans="2:26" s="206" customFormat="1" x14ac:dyDescent="0.35">
      <c r="B2279" s="228"/>
      <c r="P2279" s="211"/>
      <c r="Q2279" s="211"/>
      <c r="R2279" s="211"/>
      <c r="S2279" s="211"/>
      <c r="T2279" s="211"/>
      <c r="U2279" s="211"/>
      <c r="V2279" s="211"/>
      <c r="W2279" s="211"/>
      <c r="X2279" s="211"/>
      <c r="Y2279" s="211"/>
      <c r="Z2279" s="211"/>
    </row>
    <row r="2280" spans="2:26" s="206" customFormat="1" x14ac:dyDescent="0.35">
      <c r="B2280" s="228"/>
      <c r="P2280" s="211"/>
      <c r="Q2280" s="211"/>
      <c r="R2280" s="211"/>
      <c r="S2280" s="211"/>
      <c r="T2280" s="211"/>
      <c r="U2280" s="211"/>
      <c r="V2280" s="211"/>
      <c r="W2280" s="211"/>
      <c r="X2280" s="211"/>
      <c r="Y2280" s="211"/>
      <c r="Z2280" s="211"/>
    </row>
    <row r="2281" spans="2:26" s="206" customFormat="1" x14ac:dyDescent="0.35">
      <c r="B2281" s="228"/>
      <c r="P2281" s="211"/>
      <c r="Q2281" s="211"/>
      <c r="R2281" s="211"/>
      <c r="S2281" s="211"/>
      <c r="T2281" s="211"/>
      <c r="U2281" s="211"/>
      <c r="V2281" s="211"/>
      <c r="W2281" s="211"/>
      <c r="X2281" s="211"/>
      <c r="Y2281" s="211"/>
      <c r="Z2281" s="211"/>
    </row>
    <row r="2282" spans="2:26" s="206" customFormat="1" x14ac:dyDescent="0.35">
      <c r="B2282" s="228"/>
      <c r="P2282" s="211"/>
      <c r="Q2282" s="211"/>
      <c r="R2282" s="211"/>
      <c r="S2282" s="211"/>
      <c r="T2282" s="211"/>
      <c r="U2282" s="211"/>
      <c r="V2282" s="211"/>
      <c r="W2282" s="211"/>
      <c r="X2282" s="211"/>
      <c r="Y2282" s="211"/>
      <c r="Z2282" s="211"/>
    </row>
    <row r="2283" spans="2:26" s="206" customFormat="1" x14ac:dyDescent="0.35">
      <c r="B2283" s="228"/>
      <c r="P2283" s="211"/>
      <c r="Q2283" s="211"/>
      <c r="R2283" s="211"/>
      <c r="S2283" s="211"/>
      <c r="T2283" s="211"/>
      <c r="U2283" s="211"/>
      <c r="V2283" s="211"/>
      <c r="W2283" s="211"/>
      <c r="X2283" s="211"/>
      <c r="Y2283" s="211"/>
      <c r="Z2283" s="211"/>
    </row>
    <row r="2284" spans="2:26" s="206" customFormat="1" x14ac:dyDescent="0.35">
      <c r="B2284" s="228"/>
      <c r="P2284" s="211"/>
      <c r="Q2284" s="211"/>
      <c r="R2284" s="211"/>
      <c r="S2284" s="211"/>
      <c r="T2284" s="211"/>
      <c r="U2284" s="211"/>
      <c r="V2284" s="211"/>
      <c r="W2284" s="211"/>
      <c r="X2284" s="211"/>
      <c r="Y2284" s="211"/>
      <c r="Z2284" s="211"/>
    </row>
    <row r="2285" spans="2:26" s="206" customFormat="1" x14ac:dyDescent="0.35">
      <c r="B2285" s="228"/>
      <c r="P2285" s="211"/>
      <c r="Q2285" s="211"/>
      <c r="R2285" s="211"/>
      <c r="S2285" s="211"/>
      <c r="T2285" s="211"/>
      <c r="U2285" s="211"/>
      <c r="V2285" s="211"/>
      <c r="W2285" s="211"/>
      <c r="X2285" s="211"/>
      <c r="Y2285" s="211"/>
      <c r="Z2285" s="211"/>
    </row>
    <row r="2286" spans="2:26" s="206" customFormat="1" x14ac:dyDescent="0.35">
      <c r="B2286" s="228"/>
      <c r="P2286" s="211"/>
      <c r="Q2286" s="211"/>
      <c r="R2286" s="211"/>
      <c r="S2286" s="211"/>
      <c r="T2286" s="211"/>
      <c r="U2286" s="211"/>
      <c r="V2286" s="211"/>
      <c r="W2286" s="211"/>
      <c r="X2286" s="211"/>
      <c r="Y2286" s="211"/>
      <c r="Z2286" s="211"/>
    </row>
    <row r="2287" spans="2:26" s="206" customFormat="1" x14ac:dyDescent="0.35">
      <c r="B2287" s="228"/>
      <c r="P2287" s="211"/>
      <c r="Q2287" s="211"/>
      <c r="R2287" s="211"/>
      <c r="S2287" s="211"/>
      <c r="T2287" s="211"/>
      <c r="U2287" s="211"/>
      <c r="V2287" s="211"/>
      <c r="W2287" s="211"/>
      <c r="X2287" s="211"/>
      <c r="Y2287" s="211"/>
      <c r="Z2287" s="211"/>
    </row>
    <row r="2288" spans="2:26" s="206" customFormat="1" x14ac:dyDescent="0.35">
      <c r="B2288" s="228"/>
      <c r="P2288" s="211"/>
      <c r="Q2288" s="211"/>
      <c r="R2288" s="211"/>
      <c r="S2288" s="211"/>
      <c r="T2288" s="211"/>
      <c r="U2288" s="211"/>
      <c r="V2288" s="211"/>
      <c r="W2288" s="211"/>
      <c r="X2288" s="211"/>
      <c r="Y2288" s="211"/>
      <c r="Z2288" s="211"/>
    </row>
    <row r="2289" spans="2:26" s="206" customFormat="1" x14ac:dyDescent="0.35">
      <c r="B2289" s="228"/>
      <c r="P2289" s="211"/>
      <c r="Q2289" s="211"/>
      <c r="R2289" s="211"/>
      <c r="S2289" s="211"/>
      <c r="T2289" s="211"/>
      <c r="U2289" s="211"/>
      <c r="V2289" s="211"/>
      <c r="W2289" s="211"/>
      <c r="X2289" s="211"/>
      <c r="Y2289" s="211"/>
      <c r="Z2289" s="211"/>
    </row>
    <row r="2290" spans="2:26" s="206" customFormat="1" x14ac:dyDescent="0.35">
      <c r="B2290" s="228"/>
      <c r="P2290" s="211"/>
      <c r="Q2290" s="211"/>
      <c r="R2290" s="211"/>
      <c r="S2290" s="211"/>
      <c r="T2290" s="211"/>
      <c r="U2290" s="211"/>
      <c r="V2290" s="211"/>
      <c r="W2290" s="211"/>
      <c r="X2290" s="211"/>
      <c r="Y2290" s="211"/>
      <c r="Z2290" s="211"/>
    </row>
    <row r="2291" spans="2:26" s="206" customFormat="1" x14ac:dyDescent="0.35">
      <c r="B2291" s="228"/>
      <c r="P2291" s="211"/>
      <c r="Q2291" s="211"/>
      <c r="R2291" s="211"/>
      <c r="S2291" s="211"/>
      <c r="T2291" s="211"/>
      <c r="U2291" s="211"/>
      <c r="V2291" s="211"/>
      <c r="W2291" s="211"/>
      <c r="X2291" s="211"/>
      <c r="Y2291" s="211"/>
      <c r="Z2291" s="211"/>
    </row>
    <row r="2292" spans="2:26" s="206" customFormat="1" x14ac:dyDescent="0.35">
      <c r="B2292" s="228"/>
      <c r="P2292" s="211"/>
      <c r="Q2292" s="211"/>
      <c r="R2292" s="211"/>
      <c r="S2292" s="211"/>
      <c r="T2292" s="211"/>
      <c r="U2292" s="211"/>
      <c r="V2292" s="211"/>
      <c r="W2292" s="211"/>
      <c r="X2292" s="211"/>
      <c r="Y2292" s="211"/>
      <c r="Z2292" s="211"/>
    </row>
    <row r="2293" spans="2:26" s="206" customFormat="1" x14ac:dyDescent="0.35">
      <c r="B2293" s="228"/>
      <c r="P2293" s="211"/>
      <c r="Q2293" s="211"/>
      <c r="R2293" s="211"/>
      <c r="S2293" s="211"/>
      <c r="T2293" s="211"/>
      <c r="U2293" s="211"/>
      <c r="V2293" s="211"/>
      <c r="W2293" s="211"/>
      <c r="X2293" s="211"/>
      <c r="Y2293" s="211"/>
      <c r="Z2293" s="211"/>
    </row>
    <row r="2294" spans="2:26" s="206" customFormat="1" x14ac:dyDescent="0.35">
      <c r="B2294" s="228"/>
      <c r="P2294" s="211"/>
      <c r="Q2294" s="211"/>
      <c r="R2294" s="211"/>
      <c r="S2294" s="211"/>
      <c r="T2294" s="211"/>
      <c r="U2294" s="211"/>
      <c r="V2294" s="211"/>
      <c r="W2294" s="211"/>
      <c r="X2294" s="211"/>
      <c r="Y2294" s="211"/>
      <c r="Z2294" s="211"/>
    </row>
    <row r="2295" spans="2:26" s="206" customFormat="1" x14ac:dyDescent="0.35">
      <c r="B2295" s="228"/>
      <c r="P2295" s="211"/>
      <c r="Q2295" s="211"/>
      <c r="R2295" s="211"/>
      <c r="S2295" s="211"/>
      <c r="T2295" s="211"/>
      <c r="U2295" s="211"/>
      <c r="V2295" s="211"/>
      <c r="W2295" s="211"/>
      <c r="X2295" s="211"/>
      <c r="Y2295" s="211"/>
      <c r="Z2295" s="211"/>
    </row>
    <row r="2296" spans="2:26" s="206" customFormat="1" x14ac:dyDescent="0.35">
      <c r="B2296" s="228"/>
      <c r="P2296" s="211"/>
      <c r="Q2296" s="211"/>
      <c r="R2296" s="211"/>
      <c r="S2296" s="211"/>
      <c r="T2296" s="211"/>
      <c r="U2296" s="211"/>
      <c r="V2296" s="211"/>
      <c r="W2296" s="211"/>
      <c r="X2296" s="211"/>
      <c r="Y2296" s="211"/>
      <c r="Z2296" s="211"/>
    </row>
    <row r="2297" spans="2:26" s="206" customFormat="1" x14ac:dyDescent="0.35">
      <c r="B2297" s="228"/>
      <c r="P2297" s="211"/>
      <c r="Q2297" s="211"/>
      <c r="R2297" s="211"/>
      <c r="S2297" s="211"/>
      <c r="T2297" s="211"/>
      <c r="U2297" s="211"/>
      <c r="V2297" s="211"/>
      <c r="W2297" s="211"/>
      <c r="X2297" s="211"/>
      <c r="Y2297" s="211"/>
      <c r="Z2297" s="211"/>
    </row>
    <row r="2298" spans="2:26" s="206" customFormat="1" x14ac:dyDescent="0.35">
      <c r="B2298" s="228"/>
      <c r="P2298" s="211"/>
      <c r="Q2298" s="211"/>
      <c r="R2298" s="211"/>
      <c r="S2298" s="211"/>
      <c r="T2298" s="211"/>
      <c r="U2298" s="211"/>
      <c r="V2298" s="211"/>
      <c r="W2298" s="211"/>
      <c r="X2298" s="211"/>
      <c r="Y2298" s="211"/>
      <c r="Z2298" s="211"/>
    </row>
    <row r="2299" spans="2:26" s="206" customFormat="1" x14ac:dyDescent="0.35">
      <c r="B2299" s="228"/>
      <c r="P2299" s="211"/>
      <c r="Q2299" s="211"/>
      <c r="R2299" s="211"/>
      <c r="S2299" s="211"/>
      <c r="T2299" s="211"/>
      <c r="U2299" s="211"/>
      <c r="V2299" s="211"/>
      <c r="W2299" s="211"/>
      <c r="X2299" s="211"/>
      <c r="Y2299" s="211"/>
      <c r="Z2299" s="211"/>
    </row>
    <row r="2300" spans="2:26" s="206" customFormat="1" x14ac:dyDescent="0.35">
      <c r="B2300" s="228"/>
      <c r="P2300" s="211"/>
      <c r="Q2300" s="211"/>
      <c r="R2300" s="211"/>
      <c r="S2300" s="211"/>
      <c r="T2300" s="211"/>
      <c r="U2300" s="211"/>
      <c r="V2300" s="211"/>
      <c r="W2300" s="211"/>
      <c r="X2300" s="211"/>
      <c r="Y2300" s="211"/>
      <c r="Z2300" s="211"/>
    </row>
    <row r="2301" spans="2:26" s="206" customFormat="1" x14ac:dyDescent="0.35">
      <c r="B2301" s="228"/>
      <c r="P2301" s="211"/>
      <c r="Q2301" s="211"/>
      <c r="R2301" s="211"/>
      <c r="S2301" s="211"/>
      <c r="T2301" s="211"/>
      <c r="U2301" s="211"/>
      <c r="V2301" s="211"/>
      <c r="W2301" s="211"/>
      <c r="X2301" s="211"/>
      <c r="Y2301" s="211"/>
      <c r="Z2301" s="211"/>
    </row>
    <row r="2302" spans="2:26" s="206" customFormat="1" x14ac:dyDescent="0.35">
      <c r="B2302" s="228"/>
      <c r="P2302" s="211"/>
      <c r="Q2302" s="211"/>
      <c r="R2302" s="211"/>
      <c r="S2302" s="211"/>
      <c r="T2302" s="211"/>
      <c r="U2302" s="211"/>
      <c r="V2302" s="211"/>
      <c r="W2302" s="211"/>
      <c r="X2302" s="211"/>
      <c r="Y2302" s="211"/>
      <c r="Z2302" s="211"/>
    </row>
    <row r="2303" spans="2:26" s="206" customFormat="1" x14ac:dyDescent="0.35">
      <c r="B2303" s="228"/>
      <c r="P2303" s="211"/>
      <c r="Q2303" s="211"/>
      <c r="R2303" s="211"/>
      <c r="S2303" s="211"/>
      <c r="T2303" s="211"/>
      <c r="U2303" s="211"/>
      <c r="V2303" s="211"/>
      <c r="W2303" s="211"/>
      <c r="X2303" s="211"/>
      <c r="Y2303" s="211"/>
      <c r="Z2303" s="211"/>
    </row>
    <row r="2304" spans="2:26" s="206" customFormat="1" x14ac:dyDescent="0.35">
      <c r="B2304" s="228"/>
      <c r="P2304" s="211"/>
      <c r="Q2304" s="211"/>
      <c r="R2304" s="211"/>
      <c r="S2304" s="211"/>
      <c r="T2304" s="211"/>
      <c r="U2304" s="211"/>
      <c r="V2304" s="211"/>
      <c r="W2304" s="211"/>
      <c r="X2304" s="211"/>
      <c r="Y2304" s="211"/>
      <c r="Z2304" s="211"/>
    </row>
    <row r="2305" spans="2:26" s="206" customFormat="1" x14ac:dyDescent="0.35">
      <c r="B2305" s="228"/>
      <c r="P2305" s="211"/>
      <c r="Q2305" s="211"/>
      <c r="R2305" s="211"/>
      <c r="S2305" s="211"/>
      <c r="T2305" s="211"/>
      <c r="U2305" s="211"/>
      <c r="V2305" s="211"/>
      <c r="W2305" s="211"/>
      <c r="X2305" s="211"/>
      <c r="Y2305" s="211"/>
      <c r="Z2305" s="211"/>
    </row>
    <row r="2306" spans="2:26" s="206" customFormat="1" x14ac:dyDescent="0.35">
      <c r="B2306" s="228"/>
      <c r="P2306" s="211"/>
      <c r="Q2306" s="211"/>
      <c r="R2306" s="211"/>
      <c r="S2306" s="211"/>
      <c r="T2306" s="211"/>
      <c r="U2306" s="211"/>
      <c r="V2306" s="211"/>
      <c r="W2306" s="211"/>
      <c r="X2306" s="211"/>
      <c r="Y2306" s="211"/>
      <c r="Z2306" s="211"/>
    </row>
    <row r="2307" spans="2:26" s="206" customFormat="1" x14ac:dyDescent="0.35">
      <c r="B2307" s="228"/>
      <c r="P2307" s="211"/>
      <c r="Q2307" s="211"/>
      <c r="R2307" s="211"/>
      <c r="S2307" s="211"/>
      <c r="T2307" s="211"/>
      <c r="U2307" s="211"/>
      <c r="V2307" s="211"/>
      <c r="W2307" s="211"/>
      <c r="X2307" s="211"/>
      <c r="Y2307" s="211"/>
      <c r="Z2307" s="211"/>
    </row>
    <row r="2308" spans="2:26" s="206" customFormat="1" x14ac:dyDescent="0.35">
      <c r="B2308" s="228"/>
      <c r="P2308" s="211"/>
      <c r="Q2308" s="211"/>
      <c r="R2308" s="211"/>
      <c r="S2308" s="211"/>
      <c r="T2308" s="211"/>
      <c r="U2308" s="211"/>
      <c r="V2308" s="211"/>
      <c r="W2308" s="211"/>
      <c r="X2308" s="211"/>
      <c r="Y2308" s="211"/>
      <c r="Z2308" s="211"/>
    </row>
    <row r="2309" spans="2:26" s="206" customFormat="1" x14ac:dyDescent="0.35">
      <c r="B2309" s="228"/>
      <c r="P2309" s="211"/>
      <c r="Q2309" s="211"/>
      <c r="R2309" s="211"/>
      <c r="S2309" s="211"/>
      <c r="T2309" s="211"/>
      <c r="U2309" s="211"/>
      <c r="V2309" s="211"/>
      <c r="W2309" s="211"/>
      <c r="X2309" s="211"/>
      <c r="Y2309" s="211"/>
      <c r="Z2309" s="211"/>
    </row>
    <row r="2310" spans="2:26" s="206" customFormat="1" x14ac:dyDescent="0.35">
      <c r="B2310" s="228"/>
      <c r="P2310" s="211"/>
      <c r="Q2310" s="211"/>
      <c r="R2310" s="211"/>
      <c r="S2310" s="211"/>
      <c r="T2310" s="211"/>
      <c r="U2310" s="211"/>
      <c r="V2310" s="211"/>
      <c r="W2310" s="211"/>
      <c r="X2310" s="211"/>
      <c r="Y2310" s="211"/>
      <c r="Z2310" s="211"/>
    </row>
    <row r="2311" spans="2:26" s="206" customFormat="1" x14ac:dyDescent="0.35">
      <c r="B2311" s="228"/>
      <c r="P2311" s="211"/>
      <c r="Q2311" s="211"/>
      <c r="R2311" s="211"/>
      <c r="S2311" s="211"/>
      <c r="T2311" s="211"/>
      <c r="U2311" s="211"/>
      <c r="V2311" s="211"/>
      <c r="W2311" s="211"/>
      <c r="X2311" s="211"/>
      <c r="Y2311" s="211"/>
      <c r="Z2311" s="211"/>
    </row>
    <row r="2312" spans="2:26" s="206" customFormat="1" x14ac:dyDescent="0.35">
      <c r="B2312" s="228"/>
      <c r="P2312" s="211"/>
      <c r="Q2312" s="211"/>
      <c r="R2312" s="211"/>
      <c r="S2312" s="211"/>
      <c r="T2312" s="211"/>
      <c r="U2312" s="211"/>
      <c r="V2312" s="211"/>
      <c r="W2312" s="211"/>
      <c r="X2312" s="211"/>
      <c r="Y2312" s="211"/>
      <c r="Z2312" s="211"/>
    </row>
    <row r="2313" spans="2:26" s="206" customFormat="1" x14ac:dyDescent="0.35">
      <c r="B2313" s="228"/>
      <c r="P2313" s="211"/>
      <c r="Q2313" s="211"/>
      <c r="R2313" s="211"/>
      <c r="S2313" s="211"/>
      <c r="T2313" s="211"/>
      <c r="U2313" s="211"/>
      <c r="V2313" s="211"/>
      <c r="W2313" s="211"/>
      <c r="X2313" s="211"/>
      <c r="Y2313" s="211"/>
      <c r="Z2313" s="211"/>
    </row>
    <row r="2314" spans="2:26" s="206" customFormat="1" x14ac:dyDescent="0.35">
      <c r="B2314" s="228"/>
      <c r="P2314" s="211"/>
      <c r="Q2314" s="211"/>
      <c r="R2314" s="211"/>
      <c r="S2314" s="211"/>
      <c r="T2314" s="211"/>
      <c r="U2314" s="211"/>
      <c r="V2314" s="211"/>
      <c r="W2314" s="211"/>
      <c r="X2314" s="211"/>
      <c r="Y2314" s="211"/>
      <c r="Z2314" s="211"/>
    </row>
    <row r="2315" spans="2:26" s="206" customFormat="1" x14ac:dyDescent="0.35">
      <c r="B2315" s="228"/>
      <c r="P2315" s="211"/>
      <c r="Q2315" s="211"/>
      <c r="R2315" s="211"/>
      <c r="S2315" s="211"/>
      <c r="T2315" s="211"/>
      <c r="U2315" s="211"/>
      <c r="V2315" s="211"/>
      <c r="W2315" s="211"/>
      <c r="X2315" s="211"/>
      <c r="Y2315" s="211"/>
      <c r="Z2315" s="211"/>
    </row>
    <row r="2316" spans="2:26" s="206" customFormat="1" x14ac:dyDescent="0.35">
      <c r="B2316" s="228"/>
      <c r="P2316" s="211"/>
      <c r="Q2316" s="211"/>
      <c r="R2316" s="211"/>
      <c r="S2316" s="211"/>
      <c r="T2316" s="211"/>
      <c r="U2316" s="211"/>
      <c r="V2316" s="211"/>
      <c r="W2316" s="211"/>
      <c r="X2316" s="211"/>
      <c r="Y2316" s="211"/>
      <c r="Z2316" s="211"/>
    </row>
    <row r="2317" spans="2:26" s="206" customFormat="1" x14ac:dyDescent="0.35">
      <c r="B2317" s="228"/>
      <c r="P2317" s="211"/>
      <c r="Q2317" s="211"/>
      <c r="R2317" s="211"/>
      <c r="S2317" s="211"/>
      <c r="T2317" s="211"/>
      <c r="U2317" s="211"/>
      <c r="V2317" s="211"/>
      <c r="W2317" s="211"/>
      <c r="X2317" s="211"/>
      <c r="Y2317" s="211"/>
      <c r="Z2317" s="211"/>
    </row>
    <row r="2318" spans="2:26" s="206" customFormat="1" x14ac:dyDescent="0.35">
      <c r="B2318" s="228"/>
      <c r="P2318" s="211"/>
      <c r="Q2318" s="211"/>
      <c r="R2318" s="211"/>
      <c r="S2318" s="211"/>
      <c r="T2318" s="211"/>
      <c r="U2318" s="211"/>
      <c r="V2318" s="211"/>
      <c r="W2318" s="211"/>
      <c r="X2318" s="211"/>
      <c r="Y2318" s="211"/>
      <c r="Z2318" s="211"/>
    </row>
    <row r="2319" spans="2:26" s="206" customFormat="1" x14ac:dyDescent="0.35">
      <c r="B2319" s="228"/>
      <c r="P2319" s="211"/>
      <c r="Q2319" s="211"/>
      <c r="R2319" s="211"/>
      <c r="S2319" s="211"/>
      <c r="T2319" s="211"/>
      <c r="U2319" s="211"/>
      <c r="V2319" s="211"/>
      <c r="W2319" s="211"/>
      <c r="X2319" s="211"/>
      <c r="Y2319" s="211"/>
      <c r="Z2319" s="211"/>
    </row>
    <row r="2320" spans="2:26" s="206" customFormat="1" x14ac:dyDescent="0.35">
      <c r="B2320" s="228"/>
      <c r="P2320" s="211"/>
      <c r="Q2320" s="211"/>
      <c r="R2320" s="211"/>
      <c r="S2320" s="211"/>
      <c r="T2320" s="211"/>
      <c r="U2320" s="211"/>
      <c r="V2320" s="211"/>
      <c r="W2320" s="211"/>
      <c r="X2320" s="211"/>
      <c r="Y2320" s="211"/>
      <c r="Z2320" s="211"/>
    </row>
    <row r="2321" spans="2:26" s="206" customFormat="1" x14ac:dyDescent="0.35">
      <c r="B2321" s="228"/>
      <c r="P2321" s="211"/>
      <c r="Q2321" s="211"/>
      <c r="R2321" s="211"/>
      <c r="S2321" s="211"/>
      <c r="T2321" s="211"/>
      <c r="U2321" s="211"/>
      <c r="V2321" s="211"/>
      <c r="W2321" s="211"/>
      <c r="X2321" s="211"/>
      <c r="Y2321" s="211"/>
      <c r="Z2321" s="211"/>
    </row>
    <row r="2322" spans="2:26" s="206" customFormat="1" x14ac:dyDescent="0.35">
      <c r="B2322" s="228"/>
      <c r="P2322" s="211"/>
      <c r="Q2322" s="211"/>
      <c r="R2322" s="211"/>
      <c r="S2322" s="211"/>
      <c r="T2322" s="211"/>
      <c r="U2322" s="211"/>
      <c r="V2322" s="211"/>
      <c r="W2322" s="211"/>
      <c r="X2322" s="211"/>
      <c r="Y2322" s="211"/>
      <c r="Z2322" s="211"/>
    </row>
    <row r="2323" spans="2:26" s="206" customFormat="1" x14ac:dyDescent="0.35">
      <c r="B2323" s="228"/>
      <c r="P2323" s="211"/>
      <c r="Q2323" s="211"/>
      <c r="R2323" s="211"/>
      <c r="S2323" s="211"/>
      <c r="T2323" s="211"/>
      <c r="U2323" s="211"/>
      <c r="V2323" s="211"/>
      <c r="W2323" s="211"/>
      <c r="X2323" s="211"/>
      <c r="Y2323" s="211"/>
      <c r="Z2323" s="211"/>
    </row>
    <row r="2324" spans="2:26" s="206" customFormat="1" x14ac:dyDescent="0.35">
      <c r="B2324" s="228"/>
      <c r="P2324" s="211"/>
      <c r="Q2324" s="211"/>
      <c r="R2324" s="211"/>
      <c r="S2324" s="211"/>
      <c r="T2324" s="211"/>
      <c r="U2324" s="211"/>
      <c r="V2324" s="211"/>
      <c r="W2324" s="211"/>
      <c r="X2324" s="211"/>
      <c r="Y2324" s="211"/>
      <c r="Z2324" s="211"/>
    </row>
    <row r="2325" spans="2:26" s="206" customFormat="1" x14ac:dyDescent="0.35">
      <c r="B2325" s="228"/>
      <c r="P2325" s="211"/>
      <c r="Q2325" s="211"/>
      <c r="R2325" s="211"/>
      <c r="S2325" s="211"/>
      <c r="T2325" s="211"/>
      <c r="U2325" s="211"/>
      <c r="V2325" s="211"/>
      <c r="W2325" s="211"/>
      <c r="X2325" s="211"/>
      <c r="Y2325" s="211"/>
      <c r="Z2325" s="211"/>
    </row>
    <row r="2326" spans="2:26" s="206" customFormat="1" x14ac:dyDescent="0.35">
      <c r="B2326" s="228"/>
      <c r="P2326" s="211"/>
      <c r="Q2326" s="211"/>
      <c r="R2326" s="211"/>
      <c r="S2326" s="211"/>
      <c r="T2326" s="211"/>
      <c r="U2326" s="211"/>
      <c r="V2326" s="211"/>
      <c r="W2326" s="211"/>
      <c r="X2326" s="211"/>
      <c r="Y2326" s="211"/>
      <c r="Z2326" s="211"/>
    </row>
    <row r="2327" spans="2:26" s="206" customFormat="1" x14ac:dyDescent="0.35">
      <c r="B2327" s="228"/>
      <c r="P2327" s="211"/>
      <c r="Q2327" s="211"/>
      <c r="R2327" s="211"/>
      <c r="S2327" s="211"/>
      <c r="T2327" s="211"/>
      <c r="U2327" s="211"/>
      <c r="V2327" s="211"/>
      <c r="W2327" s="211"/>
      <c r="X2327" s="211"/>
      <c r="Y2327" s="211"/>
      <c r="Z2327" s="211"/>
    </row>
    <row r="2328" spans="2:26" s="206" customFormat="1" x14ac:dyDescent="0.35">
      <c r="B2328" s="228"/>
      <c r="P2328" s="211"/>
      <c r="Q2328" s="211"/>
      <c r="R2328" s="211"/>
      <c r="S2328" s="211"/>
      <c r="T2328" s="211"/>
      <c r="U2328" s="211"/>
      <c r="V2328" s="211"/>
      <c r="W2328" s="211"/>
      <c r="X2328" s="211"/>
      <c r="Y2328" s="211"/>
      <c r="Z2328" s="211"/>
    </row>
    <row r="2329" spans="2:26" s="206" customFormat="1" x14ac:dyDescent="0.35">
      <c r="B2329" s="228"/>
      <c r="P2329" s="211"/>
      <c r="Q2329" s="211"/>
      <c r="R2329" s="211"/>
      <c r="S2329" s="211"/>
      <c r="T2329" s="211"/>
      <c r="U2329" s="211"/>
      <c r="V2329" s="211"/>
      <c r="W2329" s="211"/>
      <c r="X2329" s="211"/>
      <c r="Y2329" s="211"/>
      <c r="Z2329" s="211"/>
    </row>
    <row r="2330" spans="2:26" s="206" customFormat="1" x14ac:dyDescent="0.35">
      <c r="B2330" s="228"/>
      <c r="P2330" s="211"/>
      <c r="Q2330" s="211"/>
      <c r="R2330" s="211"/>
      <c r="S2330" s="211"/>
      <c r="T2330" s="211"/>
      <c r="U2330" s="211"/>
      <c r="V2330" s="211"/>
      <c r="W2330" s="211"/>
      <c r="X2330" s="211"/>
      <c r="Y2330" s="211"/>
      <c r="Z2330" s="211"/>
    </row>
    <row r="2331" spans="2:26" s="206" customFormat="1" x14ac:dyDescent="0.35">
      <c r="B2331" s="228"/>
      <c r="P2331" s="211"/>
      <c r="Q2331" s="211"/>
      <c r="R2331" s="211"/>
      <c r="S2331" s="211"/>
      <c r="T2331" s="211"/>
      <c r="U2331" s="211"/>
      <c r="V2331" s="211"/>
      <c r="W2331" s="211"/>
      <c r="X2331" s="211"/>
      <c r="Y2331" s="211"/>
      <c r="Z2331" s="211"/>
    </row>
    <row r="2332" spans="2:26" s="206" customFormat="1" x14ac:dyDescent="0.35">
      <c r="B2332" s="228"/>
      <c r="P2332" s="211"/>
      <c r="Q2332" s="211"/>
      <c r="R2332" s="211"/>
      <c r="S2332" s="211"/>
      <c r="T2332" s="211"/>
      <c r="U2332" s="211"/>
      <c r="V2332" s="211"/>
      <c r="W2332" s="211"/>
      <c r="X2332" s="211"/>
      <c r="Y2332" s="211"/>
      <c r="Z2332" s="211"/>
    </row>
    <row r="2333" spans="2:26" s="206" customFormat="1" x14ac:dyDescent="0.35">
      <c r="B2333" s="228"/>
      <c r="P2333" s="211"/>
      <c r="Q2333" s="211"/>
      <c r="R2333" s="211"/>
      <c r="S2333" s="211"/>
      <c r="T2333" s="211"/>
      <c r="U2333" s="211"/>
      <c r="V2333" s="211"/>
      <c r="W2333" s="211"/>
      <c r="X2333" s="211"/>
      <c r="Y2333" s="211"/>
      <c r="Z2333" s="211"/>
    </row>
    <row r="2334" spans="2:26" s="206" customFormat="1" x14ac:dyDescent="0.35">
      <c r="B2334" s="228"/>
      <c r="P2334" s="211"/>
      <c r="Q2334" s="211"/>
      <c r="R2334" s="211"/>
      <c r="S2334" s="211"/>
      <c r="T2334" s="211"/>
      <c r="U2334" s="211"/>
      <c r="V2334" s="211"/>
      <c r="W2334" s="211"/>
      <c r="X2334" s="211"/>
      <c r="Y2334" s="211"/>
      <c r="Z2334" s="211"/>
    </row>
    <row r="2335" spans="2:26" s="206" customFormat="1" x14ac:dyDescent="0.35">
      <c r="B2335" s="228"/>
      <c r="P2335" s="211"/>
      <c r="Q2335" s="211"/>
      <c r="R2335" s="211"/>
      <c r="S2335" s="211"/>
      <c r="T2335" s="211"/>
      <c r="U2335" s="211"/>
      <c r="V2335" s="211"/>
      <c r="W2335" s="211"/>
      <c r="X2335" s="211"/>
      <c r="Y2335" s="211"/>
      <c r="Z2335" s="211"/>
    </row>
    <row r="2336" spans="2:26" s="206" customFormat="1" x14ac:dyDescent="0.35">
      <c r="B2336" s="228"/>
      <c r="P2336" s="211"/>
      <c r="Q2336" s="211"/>
      <c r="R2336" s="211"/>
      <c r="S2336" s="211"/>
      <c r="T2336" s="211"/>
      <c r="U2336" s="211"/>
      <c r="V2336" s="211"/>
      <c r="W2336" s="211"/>
      <c r="X2336" s="211"/>
      <c r="Y2336" s="211"/>
      <c r="Z2336" s="211"/>
    </row>
    <row r="2337" spans="2:26" s="206" customFormat="1" x14ac:dyDescent="0.35">
      <c r="B2337" s="228"/>
      <c r="P2337" s="211"/>
      <c r="Q2337" s="211"/>
      <c r="R2337" s="211"/>
      <c r="S2337" s="211"/>
      <c r="T2337" s="211"/>
      <c r="U2337" s="211"/>
      <c r="V2337" s="211"/>
      <c r="W2337" s="211"/>
      <c r="X2337" s="211"/>
      <c r="Y2337" s="211"/>
      <c r="Z2337" s="211"/>
    </row>
    <row r="2338" spans="2:26" s="206" customFormat="1" x14ac:dyDescent="0.35">
      <c r="B2338" s="228"/>
      <c r="P2338" s="211"/>
      <c r="Q2338" s="211"/>
      <c r="R2338" s="211"/>
      <c r="S2338" s="211"/>
      <c r="T2338" s="211"/>
      <c r="U2338" s="211"/>
      <c r="V2338" s="211"/>
      <c r="W2338" s="211"/>
      <c r="X2338" s="211"/>
      <c r="Y2338" s="211"/>
      <c r="Z2338" s="211"/>
    </row>
    <row r="2339" spans="2:26" s="206" customFormat="1" x14ac:dyDescent="0.35">
      <c r="B2339" s="228"/>
      <c r="P2339" s="211"/>
      <c r="Q2339" s="211"/>
      <c r="R2339" s="211"/>
      <c r="S2339" s="211"/>
      <c r="T2339" s="211"/>
      <c r="U2339" s="211"/>
      <c r="V2339" s="211"/>
      <c r="W2339" s="211"/>
      <c r="X2339" s="211"/>
      <c r="Y2339" s="211"/>
      <c r="Z2339" s="211"/>
    </row>
    <row r="2340" spans="2:26" s="206" customFormat="1" x14ac:dyDescent="0.35">
      <c r="B2340" s="228"/>
      <c r="P2340" s="211"/>
      <c r="Q2340" s="211"/>
      <c r="R2340" s="211"/>
      <c r="S2340" s="211"/>
      <c r="T2340" s="211"/>
      <c r="U2340" s="211"/>
      <c r="V2340" s="211"/>
      <c r="W2340" s="211"/>
      <c r="X2340" s="211"/>
      <c r="Y2340" s="211"/>
      <c r="Z2340" s="211"/>
    </row>
    <row r="2341" spans="2:26" s="206" customFormat="1" x14ac:dyDescent="0.35">
      <c r="B2341" s="228"/>
      <c r="P2341" s="211"/>
      <c r="Q2341" s="211"/>
      <c r="R2341" s="211"/>
      <c r="S2341" s="211"/>
      <c r="T2341" s="211"/>
      <c r="U2341" s="211"/>
      <c r="V2341" s="211"/>
      <c r="W2341" s="211"/>
      <c r="X2341" s="211"/>
      <c r="Y2341" s="211"/>
      <c r="Z2341" s="211"/>
    </row>
    <row r="2342" spans="2:26" s="206" customFormat="1" x14ac:dyDescent="0.35">
      <c r="B2342" s="228"/>
      <c r="P2342" s="211"/>
      <c r="Q2342" s="211"/>
      <c r="R2342" s="211"/>
      <c r="S2342" s="211"/>
      <c r="T2342" s="211"/>
      <c r="U2342" s="211"/>
      <c r="V2342" s="211"/>
      <c r="W2342" s="211"/>
      <c r="X2342" s="211"/>
      <c r="Y2342" s="211"/>
      <c r="Z2342" s="211"/>
    </row>
    <row r="2343" spans="2:26" s="206" customFormat="1" x14ac:dyDescent="0.35">
      <c r="B2343" s="228"/>
      <c r="P2343" s="211"/>
      <c r="Q2343" s="211"/>
      <c r="R2343" s="211"/>
      <c r="S2343" s="211"/>
      <c r="T2343" s="211"/>
      <c r="U2343" s="211"/>
      <c r="V2343" s="211"/>
      <c r="W2343" s="211"/>
      <c r="X2343" s="211"/>
      <c r="Y2343" s="211"/>
      <c r="Z2343" s="211"/>
    </row>
    <row r="2344" spans="2:26" s="206" customFormat="1" x14ac:dyDescent="0.35">
      <c r="B2344" s="228"/>
      <c r="P2344" s="211"/>
      <c r="Q2344" s="211"/>
      <c r="R2344" s="211"/>
      <c r="S2344" s="211"/>
      <c r="T2344" s="211"/>
      <c r="U2344" s="211"/>
      <c r="V2344" s="211"/>
      <c r="W2344" s="211"/>
      <c r="X2344" s="211"/>
      <c r="Y2344" s="211"/>
      <c r="Z2344" s="211"/>
    </row>
    <row r="2345" spans="2:26" s="206" customFormat="1" x14ac:dyDescent="0.35">
      <c r="B2345" s="228"/>
      <c r="P2345" s="211"/>
      <c r="Q2345" s="211"/>
      <c r="R2345" s="211"/>
      <c r="S2345" s="211"/>
      <c r="T2345" s="211"/>
      <c r="U2345" s="211"/>
      <c r="V2345" s="211"/>
      <c r="W2345" s="211"/>
      <c r="X2345" s="211"/>
      <c r="Y2345" s="211"/>
      <c r="Z2345" s="211"/>
    </row>
    <row r="2346" spans="2:26" s="206" customFormat="1" x14ac:dyDescent="0.35">
      <c r="B2346" s="228"/>
      <c r="P2346" s="211"/>
      <c r="Q2346" s="211"/>
      <c r="R2346" s="211"/>
      <c r="S2346" s="211"/>
      <c r="T2346" s="211"/>
      <c r="U2346" s="211"/>
      <c r="V2346" s="211"/>
      <c r="W2346" s="211"/>
      <c r="X2346" s="211"/>
      <c r="Y2346" s="211"/>
      <c r="Z2346" s="211"/>
    </row>
    <row r="2347" spans="2:26" s="206" customFormat="1" x14ac:dyDescent="0.35">
      <c r="B2347" s="228"/>
      <c r="P2347" s="211"/>
      <c r="Q2347" s="211"/>
      <c r="R2347" s="211"/>
      <c r="S2347" s="211"/>
      <c r="T2347" s="211"/>
      <c r="U2347" s="211"/>
      <c r="V2347" s="211"/>
      <c r="W2347" s="211"/>
      <c r="X2347" s="211"/>
      <c r="Y2347" s="211"/>
      <c r="Z2347" s="211"/>
    </row>
    <row r="2348" spans="2:26" s="206" customFormat="1" x14ac:dyDescent="0.35">
      <c r="B2348" s="228"/>
      <c r="P2348" s="211"/>
      <c r="Q2348" s="211"/>
      <c r="R2348" s="211"/>
      <c r="S2348" s="211"/>
      <c r="T2348" s="211"/>
      <c r="U2348" s="211"/>
      <c r="V2348" s="211"/>
      <c r="W2348" s="211"/>
      <c r="X2348" s="211"/>
      <c r="Y2348" s="211"/>
      <c r="Z2348" s="211"/>
    </row>
    <row r="2349" spans="2:26" s="206" customFormat="1" x14ac:dyDescent="0.35">
      <c r="B2349" s="228"/>
      <c r="P2349" s="211"/>
      <c r="Q2349" s="211"/>
      <c r="R2349" s="211"/>
      <c r="S2349" s="211"/>
      <c r="T2349" s="211"/>
      <c r="U2349" s="211"/>
      <c r="V2349" s="211"/>
      <c r="W2349" s="211"/>
      <c r="X2349" s="211"/>
      <c r="Y2349" s="211"/>
      <c r="Z2349" s="211"/>
    </row>
    <row r="2350" spans="2:26" s="206" customFormat="1" x14ac:dyDescent="0.35">
      <c r="B2350" s="228"/>
      <c r="P2350" s="211"/>
      <c r="Q2350" s="211"/>
      <c r="R2350" s="211"/>
      <c r="S2350" s="211"/>
      <c r="T2350" s="211"/>
      <c r="U2350" s="211"/>
      <c r="V2350" s="211"/>
      <c r="W2350" s="211"/>
      <c r="X2350" s="211"/>
      <c r="Y2350" s="211"/>
      <c r="Z2350" s="211"/>
    </row>
    <row r="2351" spans="2:26" s="206" customFormat="1" x14ac:dyDescent="0.35">
      <c r="B2351" s="228"/>
      <c r="P2351" s="211"/>
      <c r="Q2351" s="211"/>
      <c r="R2351" s="211"/>
      <c r="S2351" s="211"/>
      <c r="T2351" s="211"/>
      <c r="U2351" s="211"/>
      <c r="V2351" s="211"/>
      <c r="W2351" s="211"/>
      <c r="X2351" s="211"/>
      <c r="Y2351" s="211"/>
      <c r="Z2351" s="211"/>
    </row>
    <row r="2352" spans="2:26" s="206" customFormat="1" x14ac:dyDescent="0.35">
      <c r="B2352" s="228"/>
      <c r="P2352" s="211"/>
      <c r="Q2352" s="211"/>
      <c r="R2352" s="211"/>
      <c r="S2352" s="211"/>
      <c r="T2352" s="211"/>
      <c r="U2352" s="211"/>
      <c r="V2352" s="211"/>
      <c r="W2352" s="211"/>
      <c r="X2352" s="211"/>
      <c r="Y2352" s="211"/>
      <c r="Z2352" s="211"/>
    </row>
    <row r="2353" spans="2:26" s="206" customFormat="1" x14ac:dyDescent="0.35">
      <c r="B2353" s="228"/>
      <c r="P2353" s="211"/>
      <c r="Q2353" s="211"/>
      <c r="R2353" s="211"/>
      <c r="S2353" s="211"/>
      <c r="T2353" s="211"/>
      <c r="U2353" s="211"/>
      <c r="V2353" s="211"/>
      <c r="W2353" s="211"/>
      <c r="X2353" s="211"/>
      <c r="Y2353" s="211"/>
      <c r="Z2353" s="211"/>
    </row>
    <row r="2354" spans="2:26" s="206" customFormat="1" x14ac:dyDescent="0.35">
      <c r="B2354" s="228"/>
      <c r="P2354" s="211"/>
      <c r="Q2354" s="211"/>
      <c r="R2354" s="211"/>
      <c r="S2354" s="211"/>
      <c r="T2354" s="211"/>
      <c r="U2354" s="211"/>
      <c r="V2354" s="211"/>
      <c r="W2354" s="211"/>
      <c r="X2354" s="211"/>
      <c r="Y2354" s="211"/>
      <c r="Z2354" s="211"/>
    </row>
    <row r="2355" spans="2:26" s="206" customFormat="1" x14ac:dyDescent="0.35">
      <c r="B2355" s="228"/>
      <c r="P2355" s="211"/>
      <c r="Q2355" s="211"/>
      <c r="R2355" s="211"/>
      <c r="S2355" s="211"/>
      <c r="T2355" s="211"/>
      <c r="U2355" s="211"/>
      <c r="V2355" s="211"/>
      <c r="W2355" s="211"/>
      <c r="X2355" s="211"/>
      <c r="Y2355" s="211"/>
      <c r="Z2355" s="211"/>
    </row>
    <row r="2356" spans="2:26" s="206" customFormat="1" x14ac:dyDescent="0.35">
      <c r="B2356" s="228"/>
      <c r="P2356" s="211"/>
      <c r="Q2356" s="211"/>
      <c r="R2356" s="211"/>
      <c r="S2356" s="211"/>
      <c r="T2356" s="211"/>
      <c r="U2356" s="211"/>
      <c r="V2356" s="211"/>
      <c r="W2356" s="211"/>
      <c r="X2356" s="211"/>
      <c r="Y2356" s="211"/>
      <c r="Z2356" s="211"/>
    </row>
    <row r="2357" spans="2:26" s="206" customFormat="1" x14ac:dyDescent="0.35">
      <c r="B2357" s="228"/>
      <c r="P2357" s="211"/>
      <c r="Q2357" s="211"/>
      <c r="R2357" s="211"/>
      <c r="S2357" s="211"/>
      <c r="T2357" s="211"/>
      <c r="U2357" s="211"/>
      <c r="V2357" s="211"/>
      <c r="W2357" s="211"/>
      <c r="X2357" s="211"/>
      <c r="Y2357" s="211"/>
      <c r="Z2357" s="211"/>
    </row>
    <row r="2358" spans="2:26" s="206" customFormat="1" x14ac:dyDescent="0.35">
      <c r="B2358" s="228"/>
      <c r="P2358" s="211"/>
      <c r="Q2358" s="211"/>
      <c r="R2358" s="211"/>
      <c r="S2358" s="211"/>
      <c r="T2358" s="211"/>
      <c r="U2358" s="211"/>
      <c r="V2358" s="211"/>
      <c r="W2358" s="211"/>
      <c r="X2358" s="211"/>
      <c r="Y2358" s="211"/>
      <c r="Z2358" s="211"/>
    </row>
    <row r="2359" spans="2:26" s="206" customFormat="1" x14ac:dyDescent="0.35">
      <c r="B2359" s="228"/>
      <c r="P2359" s="211"/>
      <c r="Q2359" s="211"/>
      <c r="R2359" s="211"/>
      <c r="S2359" s="211"/>
      <c r="T2359" s="211"/>
      <c r="U2359" s="211"/>
      <c r="V2359" s="211"/>
      <c r="W2359" s="211"/>
      <c r="X2359" s="211"/>
      <c r="Y2359" s="211"/>
      <c r="Z2359" s="211"/>
    </row>
    <row r="2360" spans="2:26" s="206" customFormat="1" x14ac:dyDescent="0.35">
      <c r="B2360" s="228"/>
      <c r="P2360" s="211"/>
      <c r="Q2360" s="211"/>
      <c r="R2360" s="211"/>
      <c r="S2360" s="211"/>
      <c r="T2360" s="211"/>
      <c r="U2360" s="211"/>
      <c r="V2360" s="211"/>
      <c r="W2360" s="211"/>
      <c r="X2360" s="211"/>
      <c r="Y2360" s="211"/>
      <c r="Z2360" s="211"/>
    </row>
    <row r="2361" spans="2:26" s="206" customFormat="1" x14ac:dyDescent="0.35">
      <c r="B2361" s="228"/>
      <c r="P2361" s="211"/>
      <c r="Q2361" s="211"/>
      <c r="R2361" s="211"/>
      <c r="S2361" s="211"/>
      <c r="T2361" s="211"/>
      <c r="U2361" s="211"/>
      <c r="V2361" s="211"/>
      <c r="W2361" s="211"/>
      <c r="X2361" s="211"/>
      <c r="Y2361" s="211"/>
      <c r="Z2361" s="211"/>
    </row>
    <row r="2362" spans="2:26" s="206" customFormat="1" x14ac:dyDescent="0.35">
      <c r="B2362" s="228"/>
      <c r="P2362" s="211"/>
      <c r="Q2362" s="211"/>
      <c r="R2362" s="211"/>
      <c r="S2362" s="211"/>
      <c r="T2362" s="211"/>
      <c r="U2362" s="211"/>
      <c r="V2362" s="211"/>
      <c r="W2362" s="211"/>
      <c r="X2362" s="211"/>
      <c r="Y2362" s="211"/>
      <c r="Z2362" s="211"/>
    </row>
    <row r="2363" spans="2:26" s="206" customFormat="1" x14ac:dyDescent="0.35">
      <c r="B2363" s="228"/>
      <c r="P2363" s="211"/>
      <c r="Q2363" s="211"/>
      <c r="R2363" s="211"/>
      <c r="S2363" s="211"/>
      <c r="T2363" s="211"/>
      <c r="U2363" s="211"/>
      <c r="V2363" s="211"/>
      <c r="W2363" s="211"/>
      <c r="X2363" s="211"/>
      <c r="Y2363" s="211"/>
      <c r="Z2363" s="211"/>
    </row>
    <row r="2364" spans="2:26" s="206" customFormat="1" x14ac:dyDescent="0.35">
      <c r="B2364" s="228"/>
      <c r="P2364" s="211"/>
      <c r="Q2364" s="211"/>
      <c r="R2364" s="211"/>
      <c r="S2364" s="211"/>
      <c r="T2364" s="211"/>
      <c r="U2364" s="211"/>
      <c r="V2364" s="211"/>
      <c r="W2364" s="211"/>
      <c r="X2364" s="211"/>
      <c r="Y2364" s="211"/>
      <c r="Z2364" s="211"/>
    </row>
    <row r="2365" spans="2:26" s="206" customFormat="1" x14ac:dyDescent="0.35">
      <c r="B2365" s="228"/>
      <c r="P2365" s="211"/>
      <c r="Q2365" s="211"/>
      <c r="R2365" s="211"/>
      <c r="S2365" s="211"/>
      <c r="T2365" s="211"/>
      <c r="U2365" s="211"/>
      <c r="V2365" s="211"/>
      <c r="W2365" s="211"/>
      <c r="X2365" s="211"/>
      <c r="Y2365" s="211"/>
      <c r="Z2365" s="211"/>
    </row>
    <row r="2366" spans="2:26" s="206" customFormat="1" x14ac:dyDescent="0.35">
      <c r="B2366" s="228"/>
      <c r="P2366" s="211"/>
      <c r="Q2366" s="211"/>
      <c r="R2366" s="211"/>
      <c r="S2366" s="211"/>
      <c r="T2366" s="211"/>
      <c r="U2366" s="211"/>
      <c r="V2366" s="211"/>
      <c r="W2366" s="211"/>
      <c r="X2366" s="211"/>
      <c r="Y2366" s="211"/>
      <c r="Z2366" s="211"/>
    </row>
    <row r="2367" spans="2:26" s="206" customFormat="1" x14ac:dyDescent="0.35">
      <c r="B2367" s="228"/>
      <c r="P2367" s="211"/>
      <c r="Q2367" s="211"/>
      <c r="R2367" s="211"/>
      <c r="S2367" s="211"/>
      <c r="T2367" s="211"/>
      <c r="U2367" s="211"/>
      <c r="V2367" s="211"/>
      <c r="W2367" s="211"/>
      <c r="X2367" s="211"/>
      <c r="Y2367" s="211"/>
      <c r="Z2367" s="211"/>
    </row>
    <row r="2368" spans="2:26" s="206" customFormat="1" x14ac:dyDescent="0.35">
      <c r="B2368" s="228"/>
      <c r="P2368" s="211"/>
      <c r="Q2368" s="211"/>
      <c r="R2368" s="211"/>
      <c r="S2368" s="211"/>
      <c r="T2368" s="211"/>
      <c r="U2368" s="211"/>
      <c r="V2368" s="211"/>
      <c r="W2368" s="211"/>
      <c r="X2368" s="211"/>
      <c r="Y2368" s="211"/>
      <c r="Z2368" s="211"/>
    </row>
    <row r="2369" spans="2:26" s="206" customFormat="1" x14ac:dyDescent="0.35">
      <c r="B2369" s="228"/>
      <c r="P2369" s="211"/>
      <c r="Q2369" s="211"/>
      <c r="R2369" s="211"/>
      <c r="S2369" s="211"/>
      <c r="T2369" s="211"/>
      <c r="U2369" s="211"/>
      <c r="V2369" s="211"/>
      <c r="W2369" s="211"/>
      <c r="X2369" s="211"/>
      <c r="Y2369" s="211"/>
      <c r="Z2369" s="211"/>
    </row>
    <row r="2370" spans="2:26" s="206" customFormat="1" x14ac:dyDescent="0.35">
      <c r="B2370" s="228"/>
      <c r="P2370" s="211"/>
      <c r="Q2370" s="211"/>
      <c r="R2370" s="211"/>
      <c r="S2370" s="211"/>
      <c r="T2370" s="211"/>
      <c r="U2370" s="211"/>
      <c r="V2370" s="211"/>
      <c r="W2370" s="211"/>
      <c r="X2370" s="211"/>
      <c r="Y2370" s="211"/>
      <c r="Z2370" s="211"/>
    </row>
    <row r="2371" spans="2:26" s="206" customFormat="1" x14ac:dyDescent="0.35">
      <c r="B2371" s="228"/>
      <c r="P2371" s="211"/>
      <c r="Q2371" s="211"/>
      <c r="R2371" s="211"/>
      <c r="S2371" s="211"/>
      <c r="T2371" s="211"/>
      <c r="U2371" s="211"/>
      <c r="V2371" s="211"/>
      <c r="W2371" s="211"/>
      <c r="X2371" s="211"/>
      <c r="Y2371" s="211"/>
      <c r="Z2371" s="211"/>
    </row>
    <row r="2372" spans="2:26" s="206" customFormat="1" x14ac:dyDescent="0.35">
      <c r="B2372" s="228"/>
      <c r="P2372" s="211"/>
      <c r="Q2372" s="211"/>
      <c r="R2372" s="211"/>
      <c r="S2372" s="211"/>
      <c r="T2372" s="211"/>
      <c r="U2372" s="211"/>
      <c r="V2372" s="211"/>
      <c r="W2372" s="211"/>
      <c r="X2372" s="211"/>
      <c r="Y2372" s="211"/>
      <c r="Z2372" s="211"/>
    </row>
    <row r="2373" spans="2:26" s="206" customFormat="1" x14ac:dyDescent="0.35">
      <c r="B2373" s="228"/>
      <c r="P2373" s="211"/>
      <c r="Q2373" s="211"/>
      <c r="R2373" s="211"/>
      <c r="S2373" s="211"/>
      <c r="T2373" s="211"/>
      <c r="U2373" s="211"/>
      <c r="V2373" s="211"/>
      <c r="W2373" s="211"/>
      <c r="X2373" s="211"/>
      <c r="Y2373" s="211"/>
      <c r="Z2373" s="211"/>
    </row>
    <row r="2374" spans="2:26" s="206" customFormat="1" x14ac:dyDescent="0.35">
      <c r="B2374" s="228"/>
      <c r="P2374" s="211"/>
      <c r="Q2374" s="211"/>
      <c r="R2374" s="211"/>
      <c r="S2374" s="211"/>
      <c r="T2374" s="211"/>
      <c r="U2374" s="211"/>
      <c r="V2374" s="211"/>
      <c r="W2374" s="211"/>
      <c r="X2374" s="211"/>
      <c r="Y2374" s="211"/>
      <c r="Z2374" s="211"/>
    </row>
    <row r="2375" spans="2:26" s="206" customFormat="1" x14ac:dyDescent="0.35">
      <c r="B2375" s="228"/>
      <c r="P2375" s="211"/>
      <c r="Q2375" s="211"/>
      <c r="R2375" s="211"/>
      <c r="S2375" s="211"/>
      <c r="T2375" s="211"/>
      <c r="U2375" s="211"/>
      <c r="V2375" s="211"/>
      <c r="W2375" s="211"/>
      <c r="X2375" s="211"/>
      <c r="Y2375" s="211"/>
      <c r="Z2375" s="211"/>
    </row>
    <row r="2376" spans="2:26" s="206" customFormat="1" x14ac:dyDescent="0.35">
      <c r="B2376" s="228"/>
      <c r="P2376" s="211"/>
      <c r="Q2376" s="211"/>
      <c r="R2376" s="211"/>
      <c r="S2376" s="211"/>
      <c r="T2376" s="211"/>
      <c r="U2376" s="211"/>
      <c r="V2376" s="211"/>
      <c r="W2376" s="211"/>
      <c r="X2376" s="211"/>
      <c r="Y2376" s="211"/>
      <c r="Z2376" s="211"/>
    </row>
    <row r="2377" spans="2:26" s="206" customFormat="1" x14ac:dyDescent="0.35">
      <c r="B2377" s="228"/>
      <c r="P2377" s="211"/>
      <c r="Q2377" s="211"/>
      <c r="R2377" s="211"/>
      <c r="S2377" s="211"/>
      <c r="T2377" s="211"/>
      <c r="U2377" s="211"/>
      <c r="V2377" s="211"/>
      <c r="W2377" s="211"/>
      <c r="X2377" s="211"/>
      <c r="Y2377" s="211"/>
      <c r="Z2377" s="211"/>
    </row>
    <row r="2378" spans="2:26" s="206" customFormat="1" x14ac:dyDescent="0.35">
      <c r="B2378" s="228"/>
      <c r="P2378" s="211"/>
      <c r="Q2378" s="211"/>
      <c r="R2378" s="211"/>
      <c r="S2378" s="211"/>
      <c r="T2378" s="211"/>
      <c r="U2378" s="211"/>
      <c r="V2378" s="211"/>
      <c r="W2378" s="211"/>
      <c r="X2378" s="211"/>
      <c r="Y2378" s="211"/>
      <c r="Z2378" s="211"/>
    </row>
    <row r="2379" spans="2:26" s="206" customFormat="1" x14ac:dyDescent="0.35">
      <c r="B2379" s="228"/>
      <c r="P2379" s="211"/>
      <c r="Q2379" s="211"/>
      <c r="R2379" s="211"/>
      <c r="S2379" s="211"/>
      <c r="T2379" s="211"/>
      <c r="U2379" s="211"/>
      <c r="V2379" s="211"/>
      <c r="W2379" s="211"/>
      <c r="X2379" s="211"/>
      <c r="Y2379" s="211"/>
      <c r="Z2379" s="211"/>
    </row>
    <row r="2380" spans="2:26" s="206" customFormat="1" x14ac:dyDescent="0.35">
      <c r="B2380" s="228"/>
      <c r="P2380" s="211"/>
      <c r="Q2380" s="211"/>
      <c r="R2380" s="211"/>
      <c r="S2380" s="211"/>
      <c r="T2380" s="211"/>
      <c r="U2380" s="211"/>
      <c r="V2380" s="211"/>
      <c r="W2380" s="211"/>
      <c r="X2380" s="211"/>
      <c r="Y2380" s="211"/>
      <c r="Z2380" s="211"/>
    </row>
    <row r="2381" spans="2:26" s="206" customFormat="1" x14ac:dyDescent="0.35">
      <c r="B2381" s="228"/>
      <c r="P2381" s="211"/>
      <c r="Q2381" s="211"/>
      <c r="R2381" s="211"/>
      <c r="S2381" s="211"/>
      <c r="T2381" s="211"/>
      <c r="U2381" s="211"/>
      <c r="V2381" s="211"/>
      <c r="W2381" s="211"/>
      <c r="X2381" s="211"/>
      <c r="Y2381" s="211"/>
      <c r="Z2381" s="211"/>
    </row>
    <row r="2382" spans="2:26" s="206" customFormat="1" x14ac:dyDescent="0.35">
      <c r="B2382" s="228"/>
      <c r="P2382" s="211"/>
      <c r="Q2382" s="211"/>
      <c r="R2382" s="211"/>
      <c r="S2382" s="211"/>
      <c r="T2382" s="211"/>
      <c r="U2382" s="211"/>
      <c r="V2382" s="211"/>
      <c r="W2382" s="211"/>
      <c r="X2382" s="211"/>
      <c r="Y2382" s="211"/>
      <c r="Z2382" s="211"/>
    </row>
    <row r="2383" spans="2:26" s="206" customFormat="1" x14ac:dyDescent="0.35">
      <c r="B2383" s="228"/>
      <c r="P2383" s="211"/>
      <c r="Q2383" s="211"/>
      <c r="R2383" s="211"/>
      <c r="S2383" s="211"/>
      <c r="T2383" s="211"/>
      <c r="U2383" s="211"/>
      <c r="V2383" s="211"/>
      <c r="W2383" s="211"/>
      <c r="X2383" s="211"/>
      <c r="Y2383" s="211"/>
      <c r="Z2383" s="211"/>
    </row>
    <row r="2384" spans="2:26" s="206" customFormat="1" x14ac:dyDescent="0.35">
      <c r="B2384" s="228"/>
      <c r="P2384" s="211"/>
      <c r="Q2384" s="211"/>
      <c r="R2384" s="211"/>
      <c r="S2384" s="211"/>
      <c r="T2384" s="211"/>
      <c r="U2384" s="211"/>
      <c r="V2384" s="211"/>
      <c r="W2384" s="211"/>
      <c r="X2384" s="211"/>
      <c r="Y2384" s="211"/>
      <c r="Z2384" s="211"/>
    </row>
    <row r="2385" spans="2:26" s="206" customFormat="1" x14ac:dyDescent="0.35">
      <c r="B2385" s="228"/>
      <c r="P2385" s="211"/>
      <c r="Q2385" s="211"/>
      <c r="R2385" s="211"/>
      <c r="S2385" s="211"/>
      <c r="T2385" s="211"/>
      <c r="U2385" s="211"/>
      <c r="V2385" s="211"/>
      <c r="W2385" s="211"/>
      <c r="X2385" s="211"/>
      <c r="Y2385" s="211"/>
      <c r="Z2385" s="211"/>
    </row>
    <row r="2386" spans="2:26" s="206" customFormat="1" x14ac:dyDescent="0.35">
      <c r="B2386" s="228"/>
      <c r="P2386" s="211"/>
      <c r="Q2386" s="211"/>
      <c r="R2386" s="211"/>
      <c r="S2386" s="211"/>
      <c r="T2386" s="211"/>
      <c r="U2386" s="211"/>
      <c r="V2386" s="211"/>
      <c r="W2386" s="211"/>
      <c r="X2386" s="211"/>
      <c r="Y2386" s="211"/>
      <c r="Z2386" s="211"/>
    </row>
    <row r="2387" spans="2:26" s="206" customFormat="1" x14ac:dyDescent="0.35">
      <c r="B2387" s="228"/>
      <c r="P2387" s="211"/>
      <c r="Q2387" s="211"/>
      <c r="R2387" s="211"/>
      <c r="S2387" s="211"/>
      <c r="T2387" s="211"/>
      <c r="U2387" s="211"/>
      <c r="V2387" s="211"/>
      <c r="W2387" s="211"/>
      <c r="X2387" s="211"/>
      <c r="Y2387" s="211"/>
      <c r="Z2387" s="211"/>
    </row>
    <row r="2388" spans="2:26" s="206" customFormat="1" x14ac:dyDescent="0.35">
      <c r="B2388" s="228"/>
      <c r="P2388" s="211"/>
      <c r="Q2388" s="211"/>
      <c r="R2388" s="211"/>
      <c r="S2388" s="211"/>
      <c r="T2388" s="211"/>
      <c r="U2388" s="211"/>
      <c r="V2388" s="211"/>
      <c r="W2388" s="211"/>
      <c r="X2388" s="211"/>
      <c r="Y2388" s="211"/>
      <c r="Z2388" s="211"/>
    </row>
    <row r="2389" spans="2:26" s="206" customFormat="1" x14ac:dyDescent="0.35">
      <c r="B2389" s="228"/>
      <c r="P2389" s="211"/>
      <c r="Q2389" s="211"/>
      <c r="R2389" s="211"/>
      <c r="S2389" s="211"/>
      <c r="T2389" s="211"/>
      <c r="U2389" s="211"/>
      <c r="V2389" s="211"/>
      <c r="W2389" s="211"/>
      <c r="X2389" s="211"/>
      <c r="Y2389" s="211"/>
      <c r="Z2389" s="211"/>
    </row>
    <row r="2390" spans="2:26" s="206" customFormat="1" x14ac:dyDescent="0.35">
      <c r="B2390" s="228"/>
      <c r="P2390" s="211"/>
      <c r="Q2390" s="211"/>
      <c r="R2390" s="211"/>
      <c r="S2390" s="211"/>
      <c r="T2390" s="211"/>
      <c r="U2390" s="211"/>
      <c r="V2390" s="211"/>
      <c r="W2390" s="211"/>
      <c r="X2390" s="211"/>
      <c r="Y2390" s="211"/>
      <c r="Z2390" s="211"/>
    </row>
    <row r="2391" spans="2:26" s="206" customFormat="1" x14ac:dyDescent="0.35">
      <c r="B2391" s="228"/>
      <c r="P2391" s="211"/>
      <c r="Q2391" s="211"/>
      <c r="R2391" s="211"/>
      <c r="S2391" s="211"/>
      <c r="T2391" s="211"/>
      <c r="U2391" s="211"/>
      <c r="V2391" s="211"/>
      <c r="W2391" s="211"/>
      <c r="X2391" s="211"/>
      <c r="Y2391" s="211"/>
      <c r="Z2391" s="211"/>
    </row>
    <row r="2392" spans="2:26" s="206" customFormat="1" x14ac:dyDescent="0.35">
      <c r="B2392" s="228"/>
      <c r="P2392" s="211"/>
      <c r="Q2392" s="211"/>
      <c r="R2392" s="211"/>
      <c r="S2392" s="211"/>
      <c r="T2392" s="211"/>
      <c r="U2392" s="211"/>
      <c r="V2392" s="211"/>
      <c r="W2392" s="211"/>
      <c r="X2392" s="211"/>
      <c r="Y2392" s="211"/>
      <c r="Z2392" s="211"/>
    </row>
    <row r="2393" spans="2:26" s="206" customFormat="1" x14ac:dyDescent="0.35">
      <c r="B2393" s="228"/>
      <c r="P2393" s="211"/>
      <c r="Q2393" s="211"/>
      <c r="R2393" s="211"/>
      <c r="S2393" s="211"/>
      <c r="T2393" s="211"/>
      <c r="U2393" s="211"/>
      <c r="V2393" s="211"/>
      <c r="W2393" s="211"/>
      <c r="X2393" s="211"/>
      <c r="Y2393" s="211"/>
      <c r="Z2393" s="211"/>
    </row>
    <row r="2394" spans="2:26" s="206" customFormat="1" x14ac:dyDescent="0.35">
      <c r="B2394" s="228"/>
      <c r="P2394" s="211"/>
      <c r="Q2394" s="211"/>
      <c r="R2394" s="211"/>
      <c r="S2394" s="211"/>
      <c r="T2394" s="211"/>
      <c r="U2394" s="211"/>
      <c r="V2394" s="211"/>
      <c r="W2394" s="211"/>
      <c r="X2394" s="211"/>
      <c r="Y2394" s="211"/>
      <c r="Z2394" s="211"/>
    </row>
    <row r="2395" spans="2:26" s="206" customFormat="1" x14ac:dyDescent="0.35">
      <c r="B2395" s="228"/>
      <c r="P2395" s="211"/>
      <c r="Q2395" s="211"/>
      <c r="R2395" s="211"/>
      <c r="S2395" s="211"/>
      <c r="T2395" s="211"/>
      <c r="U2395" s="211"/>
      <c r="V2395" s="211"/>
      <c r="W2395" s="211"/>
      <c r="X2395" s="211"/>
      <c r="Y2395" s="211"/>
      <c r="Z2395" s="211"/>
    </row>
    <row r="2396" spans="2:26" s="206" customFormat="1" x14ac:dyDescent="0.35">
      <c r="B2396" s="228"/>
      <c r="P2396" s="211"/>
      <c r="Q2396" s="211"/>
      <c r="R2396" s="211"/>
      <c r="S2396" s="211"/>
      <c r="T2396" s="211"/>
      <c r="U2396" s="211"/>
      <c r="V2396" s="211"/>
      <c r="W2396" s="211"/>
      <c r="X2396" s="211"/>
      <c r="Y2396" s="211"/>
      <c r="Z2396" s="211"/>
    </row>
    <row r="2397" spans="2:26" s="206" customFormat="1" x14ac:dyDescent="0.35">
      <c r="B2397" s="228"/>
      <c r="P2397" s="211"/>
      <c r="Q2397" s="211"/>
      <c r="R2397" s="211"/>
      <c r="S2397" s="211"/>
      <c r="T2397" s="211"/>
      <c r="U2397" s="211"/>
      <c r="V2397" s="211"/>
      <c r="W2397" s="211"/>
      <c r="X2397" s="211"/>
      <c r="Y2397" s="211"/>
      <c r="Z2397" s="211"/>
    </row>
    <row r="2398" spans="2:26" s="206" customFormat="1" x14ac:dyDescent="0.35">
      <c r="B2398" s="228"/>
      <c r="P2398" s="211"/>
      <c r="Q2398" s="211"/>
      <c r="R2398" s="211"/>
      <c r="S2398" s="211"/>
      <c r="T2398" s="211"/>
      <c r="U2398" s="211"/>
      <c r="V2398" s="211"/>
      <c r="W2398" s="211"/>
      <c r="X2398" s="211"/>
      <c r="Y2398" s="211"/>
      <c r="Z2398" s="211"/>
    </row>
    <row r="2399" spans="2:26" s="206" customFormat="1" x14ac:dyDescent="0.35">
      <c r="B2399" s="228"/>
      <c r="P2399" s="211"/>
      <c r="Q2399" s="211"/>
      <c r="R2399" s="211"/>
      <c r="S2399" s="211"/>
      <c r="T2399" s="211"/>
      <c r="U2399" s="211"/>
      <c r="V2399" s="211"/>
      <c r="W2399" s="211"/>
      <c r="X2399" s="211"/>
      <c r="Y2399" s="211"/>
      <c r="Z2399" s="211"/>
    </row>
    <row r="2400" spans="2:26" s="206" customFormat="1" x14ac:dyDescent="0.35">
      <c r="B2400" s="228"/>
      <c r="P2400" s="211"/>
      <c r="Q2400" s="211"/>
      <c r="R2400" s="211"/>
      <c r="S2400" s="211"/>
      <c r="T2400" s="211"/>
      <c r="U2400" s="211"/>
      <c r="V2400" s="211"/>
      <c r="W2400" s="211"/>
      <c r="X2400" s="211"/>
      <c r="Y2400" s="211"/>
      <c r="Z2400" s="211"/>
    </row>
    <row r="2401" spans="2:26" s="206" customFormat="1" x14ac:dyDescent="0.35">
      <c r="B2401" s="228"/>
      <c r="P2401" s="211"/>
      <c r="Q2401" s="211"/>
      <c r="R2401" s="211"/>
      <c r="S2401" s="211"/>
      <c r="T2401" s="211"/>
      <c r="U2401" s="211"/>
      <c r="V2401" s="211"/>
      <c r="W2401" s="211"/>
      <c r="X2401" s="211"/>
      <c r="Y2401" s="211"/>
      <c r="Z2401" s="211"/>
    </row>
    <row r="2402" spans="2:26" s="206" customFormat="1" x14ac:dyDescent="0.35">
      <c r="B2402" s="228"/>
      <c r="P2402" s="211"/>
      <c r="Q2402" s="211"/>
      <c r="R2402" s="211"/>
      <c r="S2402" s="211"/>
      <c r="T2402" s="211"/>
      <c r="U2402" s="211"/>
      <c r="V2402" s="211"/>
      <c r="W2402" s="211"/>
      <c r="X2402" s="211"/>
      <c r="Y2402" s="211"/>
      <c r="Z2402" s="211"/>
    </row>
    <row r="2403" spans="2:26" s="206" customFormat="1" x14ac:dyDescent="0.35">
      <c r="B2403" s="228"/>
      <c r="P2403" s="211"/>
      <c r="Q2403" s="211"/>
      <c r="R2403" s="211"/>
      <c r="S2403" s="211"/>
      <c r="T2403" s="211"/>
      <c r="U2403" s="211"/>
      <c r="V2403" s="211"/>
      <c r="W2403" s="211"/>
      <c r="X2403" s="211"/>
      <c r="Y2403" s="211"/>
      <c r="Z2403" s="211"/>
    </row>
    <row r="2404" spans="2:26" s="206" customFormat="1" x14ac:dyDescent="0.35">
      <c r="B2404" s="228"/>
      <c r="P2404" s="211"/>
      <c r="Q2404" s="211"/>
      <c r="R2404" s="211"/>
      <c r="S2404" s="211"/>
      <c r="T2404" s="211"/>
      <c r="U2404" s="211"/>
      <c r="V2404" s="211"/>
      <c r="W2404" s="211"/>
      <c r="X2404" s="211"/>
      <c r="Y2404" s="211"/>
      <c r="Z2404" s="211"/>
    </row>
    <row r="2405" spans="2:26" s="206" customFormat="1" x14ac:dyDescent="0.35">
      <c r="B2405" s="228"/>
      <c r="P2405" s="211"/>
      <c r="Q2405" s="211"/>
      <c r="R2405" s="211"/>
      <c r="S2405" s="211"/>
      <c r="T2405" s="211"/>
      <c r="U2405" s="211"/>
      <c r="V2405" s="211"/>
      <c r="W2405" s="211"/>
      <c r="X2405" s="211"/>
      <c r="Y2405" s="211"/>
      <c r="Z2405" s="211"/>
    </row>
    <row r="2406" spans="2:26" s="206" customFormat="1" x14ac:dyDescent="0.35">
      <c r="B2406" s="228"/>
      <c r="P2406" s="211"/>
      <c r="Q2406" s="211"/>
      <c r="R2406" s="211"/>
      <c r="S2406" s="211"/>
      <c r="T2406" s="211"/>
      <c r="U2406" s="211"/>
      <c r="V2406" s="211"/>
      <c r="W2406" s="211"/>
      <c r="X2406" s="211"/>
      <c r="Y2406" s="211"/>
      <c r="Z2406" s="211"/>
    </row>
    <row r="2407" spans="2:26" s="206" customFormat="1" x14ac:dyDescent="0.35">
      <c r="B2407" s="228"/>
      <c r="P2407" s="211"/>
      <c r="Q2407" s="211"/>
      <c r="R2407" s="211"/>
      <c r="S2407" s="211"/>
      <c r="T2407" s="211"/>
      <c r="U2407" s="211"/>
      <c r="V2407" s="211"/>
      <c r="W2407" s="211"/>
      <c r="X2407" s="211"/>
      <c r="Y2407" s="211"/>
      <c r="Z2407" s="211"/>
    </row>
    <row r="2408" spans="2:26" s="206" customFormat="1" x14ac:dyDescent="0.35">
      <c r="B2408" s="228"/>
      <c r="P2408" s="211"/>
      <c r="Q2408" s="211"/>
      <c r="R2408" s="211"/>
      <c r="S2408" s="211"/>
      <c r="T2408" s="211"/>
      <c r="U2408" s="211"/>
      <c r="V2408" s="211"/>
      <c r="W2408" s="211"/>
      <c r="X2408" s="211"/>
      <c r="Y2408" s="211"/>
      <c r="Z2408" s="211"/>
    </row>
    <row r="2409" spans="2:26" s="206" customFormat="1" x14ac:dyDescent="0.35">
      <c r="B2409" s="228"/>
      <c r="P2409" s="211"/>
      <c r="Q2409" s="211"/>
      <c r="R2409" s="211"/>
      <c r="S2409" s="211"/>
      <c r="T2409" s="211"/>
      <c r="U2409" s="211"/>
      <c r="V2409" s="211"/>
      <c r="W2409" s="211"/>
      <c r="X2409" s="211"/>
      <c r="Y2409" s="211"/>
      <c r="Z2409" s="211"/>
    </row>
    <row r="2410" spans="2:26" s="206" customFormat="1" x14ac:dyDescent="0.35">
      <c r="B2410" s="228"/>
      <c r="P2410" s="211"/>
      <c r="Q2410" s="211"/>
      <c r="R2410" s="211"/>
      <c r="S2410" s="211"/>
      <c r="T2410" s="211"/>
      <c r="U2410" s="211"/>
      <c r="V2410" s="211"/>
      <c r="W2410" s="211"/>
      <c r="X2410" s="211"/>
      <c r="Y2410" s="211"/>
      <c r="Z2410" s="211"/>
    </row>
    <row r="2411" spans="2:26" s="206" customFormat="1" x14ac:dyDescent="0.35">
      <c r="B2411" s="228"/>
      <c r="P2411" s="211"/>
      <c r="Q2411" s="211"/>
      <c r="R2411" s="211"/>
      <c r="S2411" s="211"/>
      <c r="T2411" s="211"/>
      <c r="U2411" s="211"/>
      <c r="V2411" s="211"/>
      <c r="W2411" s="211"/>
      <c r="X2411" s="211"/>
      <c r="Y2411" s="211"/>
      <c r="Z2411" s="211"/>
    </row>
    <row r="2412" spans="2:26" s="206" customFormat="1" x14ac:dyDescent="0.35">
      <c r="B2412" s="228"/>
      <c r="P2412" s="211"/>
      <c r="Q2412" s="211"/>
      <c r="R2412" s="211"/>
      <c r="S2412" s="211"/>
      <c r="T2412" s="211"/>
      <c r="U2412" s="211"/>
      <c r="V2412" s="211"/>
      <c r="W2412" s="211"/>
      <c r="X2412" s="211"/>
      <c r="Y2412" s="211"/>
      <c r="Z2412" s="211"/>
    </row>
    <row r="2413" spans="2:26" s="206" customFormat="1" x14ac:dyDescent="0.35">
      <c r="B2413" s="228"/>
      <c r="P2413" s="211"/>
      <c r="Q2413" s="211"/>
      <c r="R2413" s="211"/>
      <c r="S2413" s="211"/>
      <c r="T2413" s="211"/>
      <c r="U2413" s="211"/>
      <c r="V2413" s="211"/>
      <c r="W2413" s="211"/>
      <c r="X2413" s="211"/>
      <c r="Y2413" s="211"/>
      <c r="Z2413" s="211"/>
    </row>
    <row r="2414" spans="2:26" s="206" customFormat="1" x14ac:dyDescent="0.35">
      <c r="B2414" s="228"/>
      <c r="P2414" s="211"/>
      <c r="Q2414" s="211"/>
      <c r="R2414" s="211"/>
      <c r="S2414" s="211"/>
      <c r="T2414" s="211"/>
      <c r="U2414" s="211"/>
      <c r="V2414" s="211"/>
      <c r="W2414" s="211"/>
      <c r="X2414" s="211"/>
      <c r="Y2414" s="211"/>
      <c r="Z2414" s="211"/>
    </row>
    <row r="2415" spans="2:26" s="206" customFormat="1" x14ac:dyDescent="0.35">
      <c r="B2415" s="228"/>
      <c r="P2415" s="211"/>
      <c r="Q2415" s="211"/>
      <c r="R2415" s="211"/>
      <c r="S2415" s="211"/>
      <c r="T2415" s="211"/>
      <c r="U2415" s="211"/>
      <c r="V2415" s="211"/>
      <c r="W2415" s="211"/>
      <c r="X2415" s="211"/>
      <c r="Y2415" s="211"/>
      <c r="Z2415" s="211"/>
    </row>
    <row r="2416" spans="2:26" s="206" customFormat="1" x14ac:dyDescent="0.35">
      <c r="B2416" s="228"/>
      <c r="P2416" s="211"/>
      <c r="Q2416" s="211"/>
      <c r="R2416" s="211"/>
      <c r="S2416" s="211"/>
      <c r="T2416" s="211"/>
      <c r="U2416" s="211"/>
      <c r="V2416" s="211"/>
      <c r="W2416" s="211"/>
      <c r="X2416" s="211"/>
      <c r="Y2416" s="211"/>
      <c r="Z2416" s="211"/>
    </row>
    <row r="2417" spans="2:26" s="206" customFormat="1" x14ac:dyDescent="0.35">
      <c r="B2417" s="228"/>
      <c r="P2417" s="211"/>
      <c r="Q2417" s="211"/>
      <c r="R2417" s="211"/>
      <c r="S2417" s="211"/>
      <c r="T2417" s="211"/>
      <c r="U2417" s="211"/>
      <c r="V2417" s="211"/>
      <c r="W2417" s="211"/>
      <c r="X2417" s="211"/>
      <c r="Y2417" s="211"/>
      <c r="Z2417" s="211"/>
    </row>
    <row r="2418" spans="2:26" s="206" customFormat="1" x14ac:dyDescent="0.35">
      <c r="B2418" s="228"/>
      <c r="P2418" s="211"/>
      <c r="Q2418" s="211"/>
      <c r="R2418" s="211"/>
      <c r="S2418" s="211"/>
      <c r="T2418" s="211"/>
      <c r="U2418" s="211"/>
      <c r="V2418" s="211"/>
      <c r="W2418" s="211"/>
      <c r="X2418" s="211"/>
      <c r="Y2418" s="211"/>
      <c r="Z2418" s="211"/>
    </row>
    <row r="2419" spans="2:26" s="206" customFormat="1" x14ac:dyDescent="0.35">
      <c r="B2419" s="228"/>
      <c r="P2419" s="211"/>
      <c r="Q2419" s="211"/>
      <c r="R2419" s="211"/>
      <c r="S2419" s="211"/>
      <c r="T2419" s="211"/>
      <c r="U2419" s="211"/>
      <c r="V2419" s="211"/>
      <c r="W2419" s="211"/>
      <c r="X2419" s="211"/>
      <c r="Y2419" s="211"/>
      <c r="Z2419" s="211"/>
    </row>
    <row r="2420" spans="2:26" s="206" customFormat="1" x14ac:dyDescent="0.35">
      <c r="B2420" s="228"/>
      <c r="P2420" s="211"/>
      <c r="Q2420" s="211"/>
      <c r="R2420" s="211"/>
      <c r="S2420" s="211"/>
      <c r="T2420" s="211"/>
      <c r="U2420" s="211"/>
      <c r="V2420" s="211"/>
      <c r="W2420" s="211"/>
      <c r="X2420" s="211"/>
      <c r="Y2420" s="211"/>
      <c r="Z2420" s="211"/>
    </row>
    <row r="2421" spans="2:26" s="206" customFormat="1" x14ac:dyDescent="0.35">
      <c r="B2421" s="228"/>
      <c r="P2421" s="211"/>
      <c r="Q2421" s="211"/>
      <c r="R2421" s="211"/>
      <c r="S2421" s="211"/>
      <c r="T2421" s="211"/>
      <c r="U2421" s="211"/>
      <c r="V2421" s="211"/>
      <c r="W2421" s="211"/>
      <c r="X2421" s="211"/>
      <c r="Y2421" s="211"/>
      <c r="Z2421" s="211"/>
    </row>
    <row r="2422" spans="2:26" s="206" customFormat="1" x14ac:dyDescent="0.35">
      <c r="B2422" s="228"/>
      <c r="P2422" s="211"/>
      <c r="Q2422" s="211"/>
      <c r="R2422" s="211"/>
      <c r="S2422" s="211"/>
      <c r="T2422" s="211"/>
      <c r="U2422" s="211"/>
      <c r="V2422" s="211"/>
      <c r="W2422" s="211"/>
      <c r="X2422" s="211"/>
      <c r="Y2422" s="211"/>
      <c r="Z2422" s="211"/>
    </row>
    <row r="2423" spans="2:26" s="206" customFormat="1" x14ac:dyDescent="0.35">
      <c r="B2423" s="228"/>
      <c r="P2423" s="211"/>
      <c r="Q2423" s="211"/>
      <c r="R2423" s="211"/>
      <c r="S2423" s="211"/>
      <c r="T2423" s="211"/>
      <c r="U2423" s="211"/>
      <c r="V2423" s="211"/>
      <c r="W2423" s="211"/>
      <c r="X2423" s="211"/>
      <c r="Y2423" s="211"/>
      <c r="Z2423" s="211"/>
    </row>
    <row r="2424" spans="2:26" s="206" customFormat="1" x14ac:dyDescent="0.35">
      <c r="B2424" s="228"/>
      <c r="P2424" s="211"/>
      <c r="Q2424" s="211"/>
      <c r="R2424" s="211"/>
      <c r="S2424" s="211"/>
      <c r="T2424" s="211"/>
      <c r="U2424" s="211"/>
      <c r="V2424" s="211"/>
      <c r="W2424" s="211"/>
      <c r="X2424" s="211"/>
      <c r="Y2424" s="211"/>
      <c r="Z2424" s="211"/>
    </row>
    <row r="2425" spans="2:26" s="206" customFormat="1" x14ac:dyDescent="0.35">
      <c r="B2425" s="228"/>
      <c r="P2425" s="211"/>
      <c r="Q2425" s="211"/>
      <c r="R2425" s="211"/>
      <c r="S2425" s="211"/>
      <c r="T2425" s="211"/>
      <c r="U2425" s="211"/>
      <c r="V2425" s="211"/>
      <c r="W2425" s="211"/>
      <c r="X2425" s="211"/>
      <c r="Y2425" s="211"/>
      <c r="Z2425" s="211"/>
    </row>
    <row r="2426" spans="2:26" s="206" customFormat="1" x14ac:dyDescent="0.35">
      <c r="B2426" s="228"/>
      <c r="P2426" s="211"/>
      <c r="Q2426" s="211"/>
      <c r="R2426" s="211"/>
      <c r="S2426" s="211"/>
      <c r="T2426" s="211"/>
      <c r="U2426" s="211"/>
      <c r="V2426" s="211"/>
      <c r="W2426" s="211"/>
      <c r="X2426" s="211"/>
      <c r="Y2426" s="211"/>
      <c r="Z2426" s="211"/>
    </row>
    <row r="2427" spans="2:26" s="206" customFormat="1" x14ac:dyDescent="0.35">
      <c r="B2427" s="228"/>
      <c r="P2427" s="211"/>
      <c r="Q2427" s="211"/>
      <c r="R2427" s="211"/>
      <c r="S2427" s="211"/>
      <c r="T2427" s="211"/>
      <c r="U2427" s="211"/>
      <c r="V2427" s="211"/>
      <c r="W2427" s="211"/>
      <c r="X2427" s="211"/>
      <c r="Y2427" s="211"/>
      <c r="Z2427" s="211"/>
    </row>
    <row r="2428" spans="2:26" s="206" customFormat="1" x14ac:dyDescent="0.35">
      <c r="B2428" s="228"/>
      <c r="P2428" s="211"/>
      <c r="Q2428" s="211"/>
      <c r="R2428" s="211"/>
      <c r="S2428" s="211"/>
      <c r="T2428" s="211"/>
      <c r="U2428" s="211"/>
      <c r="V2428" s="211"/>
      <c r="W2428" s="211"/>
      <c r="X2428" s="211"/>
      <c r="Y2428" s="211"/>
      <c r="Z2428" s="211"/>
    </row>
    <row r="2429" spans="2:26" s="206" customFormat="1" x14ac:dyDescent="0.35">
      <c r="B2429" s="228"/>
      <c r="P2429" s="211"/>
      <c r="Q2429" s="211"/>
      <c r="R2429" s="211"/>
      <c r="S2429" s="211"/>
      <c r="T2429" s="211"/>
      <c r="U2429" s="211"/>
      <c r="V2429" s="211"/>
      <c r="W2429" s="211"/>
      <c r="X2429" s="211"/>
      <c r="Y2429" s="211"/>
      <c r="Z2429" s="211"/>
    </row>
    <row r="2430" spans="2:26" s="206" customFormat="1" x14ac:dyDescent="0.35">
      <c r="B2430" s="228"/>
      <c r="P2430" s="211"/>
      <c r="Q2430" s="211"/>
      <c r="R2430" s="211"/>
      <c r="S2430" s="211"/>
      <c r="T2430" s="211"/>
      <c r="U2430" s="211"/>
      <c r="V2430" s="211"/>
      <c r="W2430" s="211"/>
      <c r="X2430" s="211"/>
      <c r="Y2430" s="211"/>
      <c r="Z2430" s="211"/>
    </row>
    <row r="2431" spans="2:26" s="206" customFormat="1" x14ac:dyDescent="0.35">
      <c r="B2431" s="228"/>
      <c r="P2431" s="211"/>
      <c r="Q2431" s="211"/>
      <c r="R2431" s="211"/>
      <c r="S2431" s="211"/>
      <c r="T2431" s="211"/>
      <c r="U2431" s="211"/>
      <c r="V2431" s="211"/>
      <c r="W2431" s="211"/>
      <c r="X2431" s="211"/>
      <c r="Y2431" s="211"/>
      <c r="Z2431" s="211"/>
    </row>
    <row r="2432" spans="2:26" s="206" customFormat="1" x14ac:dyDescent="0.35">
      <c r="B2432" s="228"/>
      <c r="P2432" s="211"/>
      <c r="Q2432" s="211"/>
      <c r="R2432" s="211"/>
      <c r="S2432" s="211"/>
      <c r="T2432" s="211"/>
      <c r="U2432" s="211"/>
      <c r="V2432" s="211"/>
      <c r="W2432" s="211"/>
      <c r="X2432" s="211"/>
      <c r="Y2432" s="211"/>
      <c r="Z2432" s="211"/>
    </row>
    <row r="2433" spans="2:26" s="206" customFormat="1" x14ac:dyDescent="0.35">
      <c r="B2433" s="228"/>
      <c r="P2433" s="211"/>
      <c r="Q2433" s="211"/>
      <c r="R2433" s="211"/>
      <c r="S2433" s="211"/>
      <c r="T2433" s="211"/>
      <c r="U2433" s="211"/>
      <c r="V2433" s="211"/>
      <c r="W2433" s="211"/>
      <c r="X2433" s="211"/>
      <c r="Y2433" s="211"/>
      <c r="Z2433" s="211"/>
    </row>
    <row r="2434" spans="2:26" s="206" customFormat="1" x14ac:dyDescent="0.35">
      <c r="B2434" s="228"/>
      <c r="P2434" s="211"/>
      <c r="Q2434" s="211"/>
      <c r="R2434" s="211"/>
      <c r="S2434" s="211"/>
      <c r="T2434" s="211"/>
      <c r="U2434" s="211"/>
      <c r="V2434" s="211"/>
      <c r="W2434" s="211"/>
      <c r="X2434" s="211"/>
      <c r="Y2434" s="211"/>
      <c r="Z2434" s="211"/>
    </row>
    <row r="2435" spans="2:26" s="206" customFormat="1" x14ac:dyDescent="0.35">
      <c r="B2435" s="228"/>
      <c r="P2435" s="211"/>
      <c r="Q2435" s="211"/>
      <c r="R2435" s="211"/>
      <c r="S2435" s="211"/>
      <c r="T2435" s="211"/>
      <c r="U2435" s="211"/>
      <c r="V2435" s="211"/>
      <c r="W2435" s="211"/>
      <c r="X2435" s="211"/>
      <c r="Y2435" s="211"/>
      <c r="Z2435" s="211"/>
    </row>
    <row r="2436" spans="2:26" s="206" customFormat="1" x14ac:dyDescent="0.35">
      <c r="B2436" s="228"/>
      <c r="P2436" s="211"/>
      <c r="Q2436" s="211"/>
      <c r="R2436" s="211"/>
      <c r="S2436" s="211"/>
      <c r="T2436" s="211"/>
      <c r="U2436" s="211"/>
      <c r="V2436" s="211"/>
      <c r="W2436" s="211"/>
      <c r="X2436" s="211"/>
      <c r="Y2436" s="211"/>
      <c r="Z2436" s="211"/>
    </row>
    <row r="2437" spans="2:26" s="206" customFormat="1" x14ac:dyDescent="0.35">
      <c r="B2437" s="228"/>
      <c r="P2437" s="211"/>
      <c r="Q2437" s="211"/>
      <c r="R2437" s="211"/>
      <c r="S2437" s="211"/>
      <c r="T2437" s="211"/>
      <c r="U2437" s="211"/>
      <c r="V2437" s="211"/>
      <c r="W2437" s="211"/>
      <c r="X2437" s="211"/>
      <c r="Y2437" s="211"/>
      <c r="Z2437" s="211"/>
    </row>
    <row r="2438" spans="2:26" s="206" customFormat="1" x14ac:dyDescent="0.35">
      <c r="B2438" s="228"/>
      <c r="P2438" s="211"/>
      <c r="Q2438" s="211"/>
      <c r="R2438" s="211"/>
      <c r="S2438" s="211"/>
      <c r="T2438" s="211"/>
      <c r="U2438" s="211"/>
      <c r="V2438" s="211"/>
      <c r="W2438" s="211"/>
      <c r="X2438" s="211"/>
      <c r="Y2438" s="211"/>
      <c r="Z2438" s="211"/>
    </row>
    <row r="2439" spans="2:26" s="206" customFormat="1" x14ac:dyDescent="0.35">
      <c r="B2439" s="228"/>
      <c r="P2439" s="211"/>
      <c r="Q2439" s="211"/>
      <c r="R2439" s="211"/>
      <c r="S2439" s="211"/>
      <c r="T2439" s="211"/>
      <c r="U2439" s="211"/>
      <c r="V2439" s="211"/>
      <c r="W2439" s="211"/>
      <c r="X2439" s="211"/>
      <c r="Y2439" s="211"/>
      <c r="Z2439" s="211"/>
    </row>
    <row r="2440" spans="2:26" s="206" customFormat="1" x14ac:dyDescent="0.35">
      <c r="B2440" s="228"/>
      <c r="P2440" s="211"/>
      <c r="Q2440" s="211"/>
      <c r="R2440" s="211"/>
      <c r="S2440" s="211"/>
      <c r="T2440" s="211"/>
      <c r="U2440" s="211"/>
      <c r="V2440" s="211"/>
      <c r="W2440" s="211"/>
      <c r="X2440" s="211"/>
      <c r="Y2440" s="211"/>
      <c r="Z2440" s="211"/>
    </row>
    <row r="2441" spans="2:26" s="206" customFormat="1" x14ac:dyDescent="0.35">
      <c r="B2441" s="228"/>
      <c r="P2441" s="211"/>
      <c r="Q2441" s="211"/>
      <c r="R2441" s="211"/>
      <c r="S2441" s="211"/>
      <c r="T2441" s="211"/>
      <c r="U2441" s="211"/>
      <c r="V2441" s="211"/>
      <c r="W2441" s="211"/>
      <c r="X2441" s="211"/>
      <c r="Y2441" s="211"/>
      <c r="Z2441" s="211"/>
    </row>
    <row r="2442" spans="2:26" s="206" customFormat="1" x14ac:dyDescent="0.35">
      <c r="B2442" s="228"/>
      <c r="P2442" s="211"/>
      <c r="Q2442" s="211"/>
      <c r="R2442" s="211"/>
      <c r="S2442" s="211"/>
      <c r="T2442" s="211"/>
      <c r="U2442" s="211"/>
      <c r="V2442" s="211"/>
      <c r="W2442" s="211"/>
      <c r="X2442" s="211"/>
      <c r="Y2442" s="211"/>
      <c r="Z2442" s="211"/>
    </row>
    <row r="2443" spans="2:26" s="206" customFormat="1" x14ac:dyDescent="0.35">
      <c r="B2443" s="228"/>
      <c r="P2443" s="211"/>
      <c r="Q2443" s="211"/>
      <c r="R2443" s="211"/>
      <c r="S2443" s="211"/>
      <c r="T2443" s="211"/>
      <c r="U2443" s="211"/>
      <c r="V2443" s="211"/>
      <c r="W2443" s="211"/>
      <c r="X2443" s="211"/>
      <c r="Y2443" s="211"/>
      <c r="Z2443" s="211"/>
    </row>
    <row r="2444" spans="2:26" s="206" customFormat="1" x14ac:dyDescent="0.35">
      <c r="B2444" s="228"/>
      <c r="P2444" s="211"/>
      <c r="Q2444" s="211"/>
      <c r="R2444" s="211"/>
      <c r="S2444" s="211"/>
      <c r="T2444" s="211"/>
      <c r="U2444" s="211"/>
      <c r="V2444" s="211"/>
      <c r="W2444" s="211"/>
      <c r="X2444" s="211"/>
      <c r="Y2444" s="211"/>
      <c r="Z2444" s="211"/>
    </row>
    <row r="2445" spans="2:26" s="206" customFormat="1" x14ac:dyDescent="0.35">
      <c r="B2445" s="228"/>
      <c r="P2445" s="211"/>
      <c r="Q2445" s="211"/>
      <c r="R2445" s="211"/>
      <c r="S2445" s="211"/>
      <c r="T2445" s="211"/>
      <c r="U2445" s="211"/>
      <c r="V2445" s="211"/>
      <c r="W2445" s="211"/>
      <c r="X2445" s="211"/>
      <c r="Y2445" s="211"/>
      <c r="Z2445" s="211"/>
    </row>
    <row r="2446" spans="2:26" s="206" customFormat="1" x14ac:dyDescent="0.35">
      <c r="B2446" s="228"/>
      <c r="P2446" s="211"/>
      <c r="Q2446" s="211"/>
      <c r="R2446" s="211"/>
      <c r="S2446" s="211"/>
      <c r="T2446" s="211"/>
      <c r="U2446" s="211"/>
      <c r="V2446" s="211"/>
      <c r="W2446" s="211"/>
      <c r="X2446" s="211"/>
      <c r="Y2446" s="211"/>
      <c r="Z2446" s="211"/>
    </row>
    <row r="2447" spans="2:26" s="206" customFormat="1" x14ac:dyDescent="0.35">
      <c r="B2447" s="228"/>
      <c r="P2447" s="211"/>
      <c r="Q2447" s="211"/>
      <c r="R2447" s="211"/>
      <c r="S2447" s="211"/>
      <c r="T2447" s="211"/>
      <c r="U2447" s="211"/>
      <c r="V2447" s="211"/>
      <c r="W2447" s="211"/>
      <c r="X2447" s="211"/>
      <c r="Y2447" s="211"/>
      <c r="Z2447" s="211"/>
    </row>
    <row r="2448" spans="2:26" s="206" customFormat="1" x14ac:dyDescent="0.35">
      <c r="B2448" s="228"/>
      <c r="P2448" s="211"/>
      <c r="Q2448" s="211"/>
      <c r="R2448" s="211"/>
      <c r="S2448" s="211"/>
      <c r="T2448" s="211"/>
      <c r="U2448" s="211"/>
      <c r="V2448" s="211"/>
      <c r="W2448" s="211"/>
      <c r="X2448" s="211"/>
      <c r="Y2448" s="211"/>
      <c r="Z2448" s="211"/>
    </row>
    <row r="2449" spans="2:26" s="206" customFormat="1" x14ac:dyDescent="0.35">
      <c r="B2449" s="228"/>
      <c r="P2449" s="211"/>
      <c r="Q2449" s="211"/>
      <c r="R2449" s="211"/>
      <c r="S2449" s="211"/>
      <c r="T2449" s="211"/>
      <c r="U2449" s="211"/>
      <c r="V2449" s="211"/>
      <c r="W2449" s="211"/>
      <c r="X2449" s="211"/>
      <c r="Y2449" s="211"/>
      <c r="Z2449" s="211"/>
    </row>
    <row r="2450" spans="2:26" s="206" customFormat="1" x14ac:dyDescent="0.35">
      <c r="B2450" s="228"/>
      <c r="P2450" s="211"/>
      <c r="Q2450" s="211"/>
      <c r="R2450" s="211"/>
      <c r="S2450" s="211"/>
      <c r="T2450" s="211"/>
      <c r="U2450" s="211"/>
      <c r="V2450" s="211"/>
      <c r="W2450" s="211"/>
      <c r="X2450" s="211"/>
      <c r="Y2450" s="211"/>
      <c r="Z2450" s="211"/>
    </row>
    <row r="2451" spans="2:26" s="206" customFormat="1" x14ac:dyDescent="0.35">
      <c r="B2451" s="228"/>
      <c r="P2451" s="211"/>
      <c r="Q2451" s="211"/>
      <c r="R2451" s="211"/>
      <c r="S2451" s="211"/>
      <c r="T2451" s="211"/>
      <c r="U2451" s="211"/>
      <c r="V2451" s="211"/>
      <c r="W2451" s="211"/>
      <c r="X2451" s="211"/>
      <c r="Y2451" s="211"/>
      <c r="Z2451" s="211"/>
    </row>
    <row r="2452" spans="2:26" s="206" customFormat="1" x14ac:dyDescent="0.35">
      <c r="B2452" s="228"/>
      <c r="P2452" s="211"/>
      <c r="Q2452" s="211"/>
      <c r="R2452" s="211"/>
      <c r="S2452" s="211"/>
      <c r="T2452" s="211"/>
      <c r="U2452" s="211"/>
      <c r="V2452" s="211"/>
      <c r="W2452" s="211"/>
      <c r="X2452" s="211"/>
      <c r="Y2452" s="211"/>
      <c r="Z2452" s="211"/>
    </row>
    <row r="2453" spans="2:26" s="206" customFormat="1" x14ac:dyDescent="0.35">
      <c r="B2453" s="228"/>
      <c r="P2453" s="211"/>
      <c r="Q2453" s="211"/>
      <c r="R2453" s="211"/>
      <c r="S2453" s="211"/>
      <c r="T2453" s="211"/>
      <c r="U2453" s="211"/>
      <c r="V2453" s="211"/>
      <c r="W2453" s="211"/>
      <c r="X2453" s="211"/>
      <c r="Y2453" s="211"/>
      <c r="Z2453" s="211"/>
    </row>
    <row r="2454" spans="2:26" s="206" customFormat="1" x14ac:dyDescent="0.35">
      <c r="B2454" s="228"/>
      <c r="P2454" s="211"/>
      <c r="Q2454" s="211"/>
      <c r="R2454" s="211"/>
      <c r="S2454" s="211"/>
      <c r="T2454" s="211"/>
      <c r="U2454" s="211"/>
      <c r="V2454" s="211"/>
      <c r="W2454" s="211"/>
      <c r="X2454" s="211"/>
      <c r="Y2454" s="211"/>
      <c r="Z2454" s="211"/>
    </row>
    <row r="2455" spans="2:26" s="206" customFormat="1" x14ac:dyDescent="0.35">
      <c r="B2455" s="228"/>
      <c r="P2455" s="211"/>
      <c r="Q2455" s="211"/>
      <c r="R2455" s="211"/>
      <c r="S2455" s="211"/>
      <c r="T2455" s="211"/>
      <c r="U2455" s="211"/>
      <c r="V2455" s="211"/>
      <c r="W2455" s="211"/>
      <c r="X2455" s="211"/>
      <c r="Y2455" s="211"/>
      <c r="Z2455" s="211"/>
    </row>
    <row r="2456" spans="2:26" s="206" customFormat="1" x14ac:dyDescent="0.35">
      <c r="B2456" s="228"/>
      <c r="P2456" s="211"/>
      <c r="Q2456" s="211"/>
      <c r="R2456" s="211"/>
      <c r="S2456" s="211"/>
      <c r="T2456" s="211"/>
      <c r="U2456" s="211"/>
      <c r="V2456" s="211"/>
      <c r="W2456" s="211"/>
      <c r="X2456" s="211"/>
      <c r="Y2456" s="211"/>
      <c r="Z2456" s="211"/>
    </row>
    <row r="2457" spans="2:26" s="206" customFormat="1" x14ac:dyDescent="0.35">
      <c r="B2457" s="228"/>
      <c r="P2457" s="211"/>
      <c r="Q2457" s="211"/>
      <c r="R2457" s="211"/>
      <c r="S2457" s="211"/>
      <c r="T2457" s="211"/>
      <c r="U2457" s="211"/>
      <c r="V2457" s="211"/>
      <c r="W2457" s="211"/>
      <c r="X2457" s="211"/>
      <c r="Y2457" s="211"/>
      <c r="Z2457" s="211"/>
    </row>
    <row r="2458" spans="2:26" s="206" customFormat="1" x14ac:dyDescent="0.35">
      <c r="B2458" s="228"/>
      <c r="P2458" s="211"/>
      <c r="Q2458" s="211"/>
      <c r="R2458" s="211"/>
      <c r="S2458" s="211"/>
      <c r="T2458" s="211"/>
      <c r="U2458" s="211"/>
      <c r="V2458" s="211"/>
      <c r="W2458" s="211"/>
      <c r="X2458" s="211"/>
      <c r="Y2458" s="211"/>
      <c r="Z2458" s="211"/>
    </row>
    <row r="2459" spans="2:26" s="206" customFormat="1" x14ac:dyDescent="0.35">
      <c r="B2459" s="228"/>
      <c r="P2459" s="211"/>
      <c r="Q2459" s="211"/>
      <c r="R2459" s="211"/>
      <c r="S2459" s="211"/>
      <c r="T2459" s="211"/>
      <c r="U2459" s="211"/>
      <c r="V2459" s="211"/>
      <c r="W2459" s="211"/>
      <c r="X2459" s="211"/>
      <c r="Y2459" s="211"/>
      <c r="Z2459" s="211"/>
    </row>
    <row r="2460" spans="2:26" s="206" customFormat="1" x14ac:dyDescent="0.35">
      <c r="B2460" s="228"/>
      <c r="P2460" s="211"/>
      <c r="Q2460" s="211"/>
      <c r="R2460" s="211"/>
      <c r="S2460" s="211"/>
      <c r="T2460" s="211"/>
      <c r="U2460" s="211"/>
      <c r="V2460" s="211"/>
      <c r="W2460" s="211"/>
      <c r="X2460" s="211"/>
      <c r="Y2460" s="211"/>
      <c r="Z2460" s="211"/>
    </row>
    <row r="2461" spans="2:26" s="206" customFormat="1" x14ac:dyDescent="0.35">
      <c r="B2461" s="228"/>
      <c r="P2461" s="211"/>
      <c r="Q2461" s="211"/>
      <c r="R2461" s="211"/>
      <c r="S2461" s="211"/>
      <c r="T2461" s="211"/>
      <c r="U2461" s="211"/>
      <c r="V2461" s="211"/>
      <c r="W2461" s="211"/>
      <c r="X2461" s="211"/>
      <c r="Y2461" s="211"/>
      <c r="Z2461" s="211"/>
    </row>
    <row r="2462" spans="2:26" s="206" customFormat="1" x14ac:dyDescent="0.35">
      <c r="B2462" s="228"/>
      <c r="P2462" s="211"/>
      <c r="Q2462" s="211"/>
      <c r="R2462" s="211"/>
      <c r="S2462" s="211"/>
      <c r="T2462" s="211"/>
      <c r="U2462" s="211"/>
      <c r="V2462" s="211"/>
      <c r="W2462" s="211"/>
      <c r="X2462" s="211"/>
      <c r="Y2462" s="211"/>
      <c r="Z2462" s="211"/>
    </row>
    <row r="2463" spans="2:26" s="206" customFormat="1" x14ac:dyDescent="0.35">
      <c r="B2463" s="228"/>
      <c r="P2463" s="211"/>
      <c r="Q2463" s="211"/>
      <c r="R2463" s="211"/>
      <c r="S2463" s="211"/>
      <c r="T2463" s="211"/>
      <c r="U2463" s="211"/>
      <c r="V2463" s="211"/>
      <c r="W2463" s="211"/>
      <c r="X2463" s="211"/>
      <c r="Y2463" s="211"/>
      <c r="Z2463" s="211"/>
    </row>
    <row r="2464" spans="2:26" s="206" customFormat="1" x14ac:dyDescent="0.35">
      <c r="B2464" s="228"/>
      <c r="P2464" s="211"/>
      <c r="Q2464" s="211"/>
      <c r="R2464" s="211"/>
      <c r="S2464" s="211"/>
      <c r="T2464" s="211"/>
      <c r="U2464" s="211"/>
      <c r="V2464" s="211"/>
      <c r="W2464" s="211"/>
      <c r="X2464" s="211"/>
      <c r="Y2464" s="211"/>
      <c r="Z2464" s="211"/>
    </row>
    <row r="2465" spans="2:26" s="206" customFormat="1" x14ac:dyDescent="0.35">
      <c r="B2465" s="228"/>
      <c r="P2465" s="211"/>
      <c r="Q2465" s="211"/>
      <c r="R2465" s="211"/>
      <c r="S2465" s="211"/>
      <c r="T2465" s="211"/>
      <c r="U2465" s="211"/>
      <c r="V2465" s="211"/>
      <c r="W2465" s="211"/>
      <c r="X2465" s="211"/>
      <c r="Y2465" s="211"/>
      <c r="Z2465" s="211"/>
    </row>
    <row r="2466" spans="2:26" s="206" customFormat="1" x14ac:dyDescent="0.35">
      <c r="B2466" s="228"/>
      <c r="P2466" s="211"/>
      <c r="Q2466" s="211"/>
      <c r="R2466" s="211"/>
      <c r="S2466" s="211"/>
      <c r="T2466" s="211"/>
      <c r="U2466" s="211"/>
      <c r="V2466" s="211"/>
      <c r="W2466" s="211"/>
      <c r="X2466" s="211"/>
      <c r="Y2466" s="211"/>
      <c r="Z2466" s="211"/>
    </row>
    <row r="2467" spans="2:26" s="206" customFormat="1" x14ac:dyDescent="0.35">
      <c r="B2467" s="228"/>
      <c r="P2467" s="211"/>
      <c r="Q2467" s="211"/>
      <c r="R2467" s="211"/>
      <c r="S2467" s="211"/>
      <c r="T2467" s="211"/>
      <c r="U2467" s="211"/>
      <c r="V2467" s="211"/>
      <c r="W2467" s="211"/>
      <c r="X2467" s="211"/>
      <c r="Y2467" s="211"/>
      <c r="Z2467" s="211"/>
    </row>
    <row r="2468" spans="2:26" s="206" customFormat="1" x14ac:dyDescent="0.35">
      <c r="B2468" s="228"/>
      <c r="P2468" s="211"/>
      <c r="Q2468" s="211"/>
      <c r="R2468" s="211"/>
      <c r="S2468" s="211"/>
      <c r="T2468" s="211"/>
      <c r="U2468" s="211"/>
      <c r="V2468" s="211"/>
      <c r="W2468" s="211"/>
      <c r="X2468" s="211"/>
      <c r="Y2468" s="211"/>
      <c r="Z2468" s="211"/>
    </row>
    <row r="2469" spans="2:26" s="206" customFormat="1" x14ac:dyDescent="0.35">
      <c r="B2469" s="228"/>
      <c r="P2469" s="211"/>
      <c r="Q2469" s="211"/>
      <c r="R2469" s="211"/>
      <c r="S2469" s="211"/>
      <c r="T2469" s="211"/>
      <c r="U2469" s="211"/>
      <c r="V2469" s="211"/>
      <c r="W2469" s="211"/>
      <c r="X2469" s="211"/>
      <c r="Y2469" s="211"/>
      <c r="Z2469" s="211"/>
    </row>
    <row r="2470" spans="2:26" s="206" customFormat="1" x14ac:dyDescent="0.35">
      <c r="B2470" s="228"/>
      <c r="P2470" s="211"/>
      <c r="Q2470" s="211"/>
      <c r="R2470" s="211"/>
      <c r="S2470" s="211"/>
      <c r="T2470" s="211"/>
      <c r="U2470" s="211"/>
      <c r="V2470" s="211"/>
      <c r="W2470" s="211"/>
      <c r="X2470" s="211"/>
      <c r="Y2470" s="211"/>
      <c r="Z2470" s="211"/>
    </row>
    <row r="2471" spans="2:26" s="206" customFormat="1" x14ac:dyDescent="0.35">
      <c r="B2471" s="228"/>
      <c r="P2471" s="211"/>
      <c r="Q2471" s="211"/>
      <c r="R2471" s="211"/>
      <c r="S2471" s="211"/>
      <c r="T2471" s="211"/>
      <c r="U2471" s="211"/>
      <c r="V2471" s="211"/>
      <c r="W2471" s="211"/>
      <c r="X2471" s="211"/>
      <c r="Y2471" s="211"/>
      <c r="Z2471" s="211"/>
    </row>
    <row r="2472" spans="2:26" s="206" customFormat="1" x14ac:dyDescent="0.35">
      <c r="B2472" s="228"/>
      <c r="P2472" s="211"/>
      <c r="Q2472" s="211"/>
      <c r="R2472" s="211"/>
      <c r="S2472" s="211"/>
      <c r="T2472" s="211"/>
      <c r="U2472" s="211"/>
      <c r="V2472" s="211"/>
      <c r="W2472" s="211"/>
      <c r="X2472" s="211"/>
      <c r="Y2472" s="211"/>
      <c r="Z2472" s="211"/>
    </row>
    <row r="2473" spans="2:26" s="206" customFormat="1" x14ac:dyDescent="0.35">
      <c r="B2473" s="228"/>
      <c r="P2473" s="211"/>
      <c r="Q2473" s="211"/>
      <c r="R2473" s="211"/>
      <c r="S2473" s="211"/>
      <c r="T2473" s="211"/>
      <c r="U2473" s="211"/>
      <c r="V2473" s="211"/>
      <c r="W2473" s="211"/>
      <c r="X2473" s="211"/>
      <c r="Y2473" s="211"/>
      <c r="Z2473" s="211"/>
    </row>
    <row r="2474" spans="2:26" s="206" customFormat="1" x14ac:dyDescent="0.35">
      <c r="B2474" s="228"/>
      <c r="P2474" s="211"/>
      <c r="Q2474" s="211"/>
      <c r="R2474" s="211"/>
      <c r="S2474" s="211"/>
      <c r="T2474" s="211"/>
      <c r="U2474" s="211"/>
      <c r="V2474" s="211"/>
      <c r="W2474" s="211"/>
      <c r="X2474" s="211"/>
      <c r="Y2474" s="211"/>
      <c r="Z2474" s="211"/>
    </row>
    <row r="2475" spans="2:26" s="206" customFormat="1" x14ac:dyDescent="0.35">
      <c r="B2475" s="228"/>
      <c r="P2475" s="211"/>
      <c r="Q2475" s="211"/>
      <c r="R2475" s="211"/>
      <c r="S2475" s="211"/>
      <c r="T2475" s="211"/>
      <c r="U2475" s="211"/>
      <c r="V2475" s="211"/>
      <c r="W2475" s="211"/>
      <c r="X2475" s="211"/>
      <c r="Y2475" s="211"/>
      <c r="Z2475" s="211"/>
    </row>
    <row r="2476" spans="2:26" s="206" customFormat="1" x14ac:dyDescent="0.35">
      <c r="B2476" s="228"/>
      <c r="P2476" s="211"/>
      <c r="Q2476" s="211"/>
      <c r="R2476" s="211"/>
      <c r="S2476" s="211"/>
      <c r="T2476" s="211"/>
      <c r="U2476" s="211"/>
      <c r="V2476" s="211"/>
      <c r="W2476" s="211"/>
      <c r="X2476" s="211"/>
      <c r="Y2476" s="211"/>
      <c r="Z2476" s="211"/>
    </row>
    <row r="2477" spans="2:26" s="206" customFormat="1" x14ac:dyDescent="0.35">
      <c r="B2477" s="228"/>
      <c r="P2477" s="211"/>
      <c r="Q2477" s="211"/>
      <c r="R2477" s="211"/>
      <c r="S2477" s="211"/>
      <c r="T2477" s="211"/>
      <c r="U2477" s="211"/>
      <c r="V2477" s="211"/>
      <c r="W2477" s="211"/>
      <c r="X2477" s="211"/>
      <c r="Y2477" s="211"/>
      <c r="Z2477" s="211"/>
    </row>
    <row r="2478" spans="2:26" s="206" customFormat="1" x14ac:dyDescent="0.35">
      <c r="B2478" s="228"/>
      <c r="P2478" s="211"/>
      <c r="Q2478" s="211"/>
      <c r="R2478" s="211"/>
      <c r="S2478" s="211"/>
      <c r="T2478" s="211"/>
      <c r="U2478" s="211"/>
      <c r="V2478" s="211"/>
      <c r="W2478" s="211"/>
      <c r="X2478" s="211"/>
      <c r="Y2478" s="211"/>
      <c r="Z2478" s="211"/>
    </row>
    <row r="2479" spans="2:26" s="206" customFormat="1" x14ac:dyDescent="0.35">
      <c r="B2479" s="228"/>
      <c r="P2479" s="211"/>
      <c r="Q2479" s="211"/>
      <c r="R2479" s="211"/>
      <c r="S2479" s="211"/>
      <c r="T2479" s="211"/>
      <c r="U2479" s="211"/>
      <c r="V2479" s="211"/>
      <c r="W2479" s="211"/>
      <c r="X2479" s="211"/>
      <c r="Y2479" s="211"/>
      <c r="Z2479" s="211"/>
    </row>
    <row r="2480" spans="2:26" s="206" customFormat="1" x14ac:dyDescent="0.35">
      <c r="B2480" s="228"/>
      <c r="P2480" s="211"/>
      <c r="Q2480" s="211"/>
      <c r="R2480" s="211"/>
      <c r="S2480" s="211"/>
      <c r="T2480" s="211"/>
      <c r="U2480" s="211"/>
      <c r="V2480" s="211"/>
      <c r="W2480" s="211"/>
      <c r="X2480" s="211"/>
      <c r="Y2480" s="211"/>
      <c r="Z2480" s="211"/>
    </row>
    <row r="2481" spans="2:26" s="206" customFormat="1" x14ac:dyDescent="0.35">
      <c r="B2481" s="228"/>
      <c r="P2481" s="211"/>
      <c r="Q2481" s="211"/>
      <c r="R2481" s="211"/>
      <c r="S2481" s="211"/>
      <c r="T2481" s="211"/>
      <c r="U2481" s="211"/>
      <c r="V2481" s="211"/>
      <c r="W2481" s="211"/>
      <c r="X2481" s="211"/>
      <c r="Y2481" s="211"/>
      <c r="Z2481" s="211"/>
    </row>
    <row r="2482" spans="2:26" s="206" customFormat="1" x14ac:dyDescent="0.35">
      <c r="B2482" s="228"/>
      <c r="P2482" s="211"/>
      <c r="Q2482" s="211"/>
      <c r="R2482" s="211"/>
      <c r="S2482" s="211"/>
      <c r="T2482" s="211"/>
      <c r="U2482" s="211"/>
      <c r="V2482" s="211"/>
      <c r="W2482" s="211"/>
      <c r="X2482" s="211"/>
      <c r="Y2482" s="211"/>
      <c r="Z2482" s="211"/>
    </row>
    <row r="2483" spans="2:26" s="206" customFormat="1" x14ac:dyDescent="0.35">
      <c r="B2483" s="228"/>
      <c r="P2483" s="211"/>
      <c r="Q2483" s="211"/>
      <c r="R2483" s="211"/>
      <c r="S2483" s="211"/>
      <c r="T2483" s="211"/>
      <c r="U2483" s="211"/>
      <c r="V2483" s="211"/>
      <c r="W2483" s="211"/>
      <c r="X2483" s="211"/>
      <c r="Y2483" s="211"/>
      <c r="Z2483" s="211"/>
    </row>
    <row r="2484" spans="2:26" s="206" customFormat="1" x14ac:dyDescent="0.35">
      <c r="B2484" s="228"/>
      <c r="P2484" s="211"/>
      <c r="Q2484" s="211"/>
      <c r="R2484" s="211"/>
      <c r="S2484" s="211"/>
      <c r="T2484" s="211"/>
      <c r="U2484" s="211"/>
      <c r="V2484" s="211"/>
      <c r="W2484" s="211"/>
      <c r="X2484" s="211"/>
      <c r="Y2484" s="211"/>
      <c r="Z2484" s="211"/>
    </row>
    <row r="2485" spans="2:26" s="206" customFormat="1" x14ac:dyDescent="0.35">
      <c r="B2485" s="228"/>
      <c r="P2485" s="211"/>
      <c r="Q2485" s="211"/>
      <c r="R2485" s="211"/>
      <c r="S2485" s="211"/>
      <c r="T2485" s="211"/>
      <c r="U2485" s="211"/>
      <c r="V2485" s="211"/>
      <c r="W2485" s="211"/>
      <c r="X2485" s="211"/>
      <c r="Y2485" s="211"/>
      <c r="Z2485" s="211"/>
    </row>
    <row r="2486" spans="2:26" s="206" customFormat="1" x14ac:dyDescent="0.35">
      <c r="B2486" s="228"/>
      <c r="P2486" s="211"/>
      <c r="Q2486" s="211"/>
      <c r="R2486" s="211"/>
      <c r="S2486" s="211"/>
      <c r="T2486" s="211"/>
      <c r="U2486" s="211"/>
      <c r="V2486" s="211"/>
      <c r="W2486" s="211"/>
      <c r="X2486" s="211"/>
      <c r="Y2486" s="211"/>
      <c r="Z2486" s="211"/>
    </row>
    <row r="2487" spans="2:26" s="206" customFormat="1" x14ac:dyDescent="0.35">
      <c r="B2487" s="228"/>
      <c r="P2487" s="211"/>
      <c r="Q2487" s="211"/>
      <c r="R2487" s="211"/>
      <c r="S2487" s="211"/>
      <c r="T2487" s="211"/>
      <c r="U2487" s="211"/>
      <c r="V2487" s="211"/>
      <c r="W2487" s="211"/>
      <c r="X2487" s="211"/>
      <c r="Y2487" s="211"/>
      <c r="Z2487" s="211"/>
    </row>
    <row r="2488" spans="2:26" s="206" customFormat="1" x14ac:dyDescent="0.35">
      <c r="B2488" s="228"/>
      <c r="P2488" s="211"/>
      <c r="Q2488" s="211"/>
      <c r="R2488" s="211"/>
      <c r="S2488" s="211"/>
      <c r="T2488" s="211"/>
      <c r="U2488" s="211"/>
      <c r="V2488" s="211"/>
      <c r="W2488" s="211"/>
      <c r="X2488" s="211"/>
      <c r="Y2488" s="211"/>
      <c r="Z2488" s="211"/>
    </row>
    <row r="2489" spans="2:26" s="206" customFormat="1" x14ac:dyDescent="0.35">
      <c r="B2489" s="228"/>
      <c r="P2489" s="211"/>
      <c r="Q2489" s="211"/>
      <c r="R2489" s="211"/>
      <c r="S2489" s="211"/>
      <c r="T2489" s="211"/>
      <c r="U2489" s="211"/>
      <c r="V2489" s="211"/>
      <c r="W2489" s="211"/>
      <c r="X2489" s="211"/>
      <c r="Y2489" s="211"/>
      <c r="Z2489" s="211"/>
    </row>
    <row r="2490" spans="2:26" s="206" customFormat="1" x14ac:dyDescent="0.35">
      <c r="B2490" s="228"/>
      <c r="P2490" s="211"/>
      <c r="Q2490" s="211"/>
      <c r="R2490" s="211"/>
      <c r="S2490" s="211"/>
      <c r="T2490" s="211"/>
      <c r="U2490" s="211"/>
      <c r="V2490" s="211"/>
      <c r="W2490" s="211"/>
      <c r="X2490" s="211"/>
      <c r="Y2490" s="211"/>
      <c r="Z2490" s="211"/>
    </row>
    <row r="2491" spans="2:26" s="206" customFormat="1" x14ac:dyDescent="0.35">
      <c r="B2491" s="228"/>
      <c r="P2491" s="211"/>
      <c r="Q2491" s="211"/>
      <c r="R2491" s="211"/>
      <c r="S2491" s="211"/>
      <c r="T2491" s="211"/>
      <c r="U2491" s="211"/>
      <c r="V2491" s="211"/>
      <c r="W2491" s="211"/>
      <c r="X2491" s="211"/>
      <c r="Y2491" s="211"/>
      <c r="Z2491" s="211"/>
    </row>
    <row r="2492" spans="2:26" s="206" customFormat="1" x14ac:dyDescent="0.35">
      <c r="B2492" s="228"/>
      <c r="P2492" s="211"/>
      <c r="Q2492" s="211"/>
      <c r="R2492" s="211"/>
      <c r="S2492" s="211"/>
      <c r="T2492" s="211"/>
      <c r="U2492" s="211"/>
      <c r="V2492" s="211"/>
      <c r="W2492" s="211"/>
      <c r="X2492" s="211"/>
      <c r="Y2492" s="211"/>
      <c r="Z2492" s="211"/>
    </row>
    <row r="2493" spans="2:26" s="206" customFormat="1" x14ac:dyDescent="0.35">
      <c r="B2493" s="228"/>
      <c r="P2493" s="211"/>
      <c r="Q2493" s="211"/>
      <c r="R2493" s="211"/>
      <c r="S2493" s="211"/>
      <c r="T2493" s="211"/>
      <c r="U2493" s="211"/>
      <c r="V2493" s="211"/>
      <c r="W2493" s="211"/>
      <c r="X2493" s="211"/>
      <c r="Y2493" s="211"/>
      <c r="Z2493" s="211"/>
    </row>
    <row r="2494" spans="2:26" s="206" customFormat="1" x14ac:dyDescent="0.35">
      <c r="B2494" s="228"/>
      <c r="P2494" s="211"/>
      <c r="Q2494" s="211"/>
      <c r="R2494" s="211"/>
      <c r="S2494" s="211"/>
      <c r="T2494" s="211"/>
      <c r="U2494" s="211"/>
      <c r="V2494" s="211"/>
      <c r="W2494" s="211"/>
      <c r="X2494" s="211"/>
      <c r="Y2494" s="211"/>
      <c r="Z2494" s="211"/>
    </row>
    <row r="2495" spans="2:26" s="206" customFormat="1" x14ac:dyDescent="0.35">
      <c r="B2495" s="228"/>
      <c r="P2495" s="211"/>
      <c r="Q2495" s="211"/>
      <c r="R2495" s="211"/>
      <c r="S2495" s="211"/>
      <c r="T2495" s="211"/>
      <c r="U2495" s="211"/>
      <c r="V2495" s="211"/>
      <c r="W2495" s="211"/>
      <c r="X2495" s="211"/>
      <c r="Y2495" s="211"/>
      <c r="Z2495" s="211"/>
    </row>
    <row r="2496" spans="2:26" s="206" customFormat="1" x14ac:dyDescent="0.35">
      <c r="B2496" s="228"/>
      <c r="P2496" s="211"/>
      <c r="Q2496" s="211"/>
      <c r="R2496" s="211"/>
      <c r="S2496" s="211"/>
      <c r="T2496" s="211"/>
      <c r="U2496" s="211"/>
      <c r="V2496" s="211"/>
      <c r="W2496" s="211"/>
      <c r="X2496" s="211"/>
      <c r="Y2496" s="211"/>
      <c r="Z2496" s="211"/>
    </row>
    <row r="2497" spans="2:26" s="206" customFormat="1" x14ac:dyDescent="0.35">
      <c r="B2497" s="228"/>
      <c r="P2497" s="211"/>
      <c r="Q2497" s="211"/>
      <c r="R2497" s="211"/>
      <c r="S2497" s="211"/>
      <c r="T2497" s="211"/>
      <c r="U2497" s="211"/>
      <c r="V2497" s="211"/>
      <c r="W2497" s="211"/>
      <c r="X2497" s="211"/>
      <c r="Y2497" s="211"/>
      <c r="Z2497" s="211"/>
    </row>
    <row r="2498" spans="2:26" s="206" customFormat="1" x14ac:dyDescent="0.35">
      <c r="B2498" s="228"/>
      <c r="P2498" s="211"/>
      <c r="Q2498" s="211"/>
      <c r="R2498" s="211"/>
      <c r="S2498" s="211"/>
      <c r="T2498" s="211"/>
      <c r="U2498" s="211"/>
      <c r="V2498" s="211"/>
      <c r="W2498" s="211"/>
      <c r="X2498" s="211"/>
      <c r="Y2498" s="211"/>
      <c r="Z2498" s="211"/>
    </row>
    <row r="2499" spans="2:26" s="206" customFormat="1" x14ac:dyDescent="0.35">
      <c r="B2499" s="228"/>
      <c r="P2499" s="211"/>
      <c r="Q2499" s="211"/>
      <c r="R2499" s="211"/>
      <c r="S2499" s="211"/>
      <c r="T2499" s="211"/>
      <c r="U2499" s="211"/>
      <c r="V2499" s="211"/>
      <c r="W2499" s="211"/>
      <c r="X2499" s="211"/>
      <c r="Y2499" s="211"/>
      <c r="Z2499" s="211"/>
    </row>
    <row r="2500" spans="2:26" s="206" customFormat="1" x14ac:dyDescent="0.35">
      <c r="B2500" s="228"/>
      <c r="P2500" s="211"/>
      <c r="Q2500" s="211"/>
      <c r="R2500" s="211"/>
      <c r="S2500" s="211"/>
      <c r="T2500" s="211"/>
      <c r="U2500" s="211"/>
      <c r="V2500" s="211"/>
      <c r="W2500" s="211"/>
      <c r="X2500" s="211"/>
      <c r="Y2500" s="211"/>
      <c r="Z2500" s="211"/>
    </row>
    <row r="2501" spans="2:26" s="206" customFormat="1" x14ac:dyDescent="0.35">
      <c r="B2501" s="228"/>
      <c r="P2501" s="211"/>
      <c r="Q2501" s="211"/>
      <c r="R2501" s="211"/>
      <c r="S2501" s="211"/>
      <c r="T2501" s="211"/>
      <c r="U2501" s="211"/>
      <c r="V2501" s="211"/>
      <c r="W2501" s="211"/>
      <c r="X2501" s="211"/>
      <c r="Y2501" s="211"/>
      <c r="Z2501" s="211"/>
    </row>
    <row r="2502" spans="2:26" s="206" customFormat="1" x14ac:dyDescent="0.35">
      <c r="B2502" s="228"/>
      <c r="P2502" s="211"/>
      <c r="Q2502" s="211"/>
      <c r="R2502" s="211"/>
      <c r="S2502" s="211"/>
      <c r="T2502" s="211"/>
      <c r="U2502" s="211"/>
      <c r="V2502" s="211"/>
      <c r="W2502" s="211"/>
      <c r="X2502" s="211"/>
      <c r="Y2502" s="211"/>
      <c r="Z2502" s="211"/>
    </row>
    <row r="2503" spans="2:26" s="206" customFormat="1" x14ac:dyDescent="0.35">
      <c r="B2503" s="228"/>
      <c r="P2503" s="211"/>
      <c r="Q2503" s="211"/>
      <c r="R2503" s="211"/>
      <c r="S2503" s="211"/>
      <c r="T2503" s="211"/>
      <c r="U2503" s="211"/>
      <c r="V2503" s="211"/>
      <c r="W2503" s="211"/>
      <c r="X2503" s="211"/>
      <c r="Y2503" s="211"/>
      <c r="Z2503" s="211"/>
    </row>
    <row r="2504" spans="2:26" s="206" customFormat="1" x14ac:dyDescent="0.35">
      <c r="B2504" s="228"/>
      <c r="P2504" s="211"/>
      <c r="Q2504" s="211"/>
      <c r="R2504" s="211"/>
      <c r="S2504" s="211"/>
      <c r="T2504" s="211"/>
      <c r="U2504" s="211"/>
      <c r="V2504" s="211"/>
      <c r="W2504" s="211"/>
      <c r="X2504" s="211"/>
      <c r="Y2504" s="211"/>
      <c r="Z2504" s="211"/>
    </row>
    <row r="2505" spans="2:26" s="206" customFormat="1" x14ac:dyDescent="0.35">
      <c r="B2505" s="228"/>
      <c r="P2505" s="211"/>
      <c r="Q2505" s="211"/>
      <c r="R2505" s="211"/>
      <c r="S2505" s="211"/>
      <c r="T2505" s="211"/>
      <c r="U2505" s="211"/>
      <c r="V2505" s="211"/>
      <c r="W2505" s="211"/>
      <c r="X2505" s="211"/>
      <c r="Y2505" s="211"/>
      <c r="Z2505" s="211"/>
    </row>
    <row r="2506" spans="2:26" s="206" customFormat="1" x14ac:dyDescent="0.35">
      <c r="B2506" s="228"/>
      <c r="P2506" s="211"/>
      <c r="Q2506" s="211"/>
      <c r="R2506" s="211"/>
      <c r="S2506" s="211"/>
      <c r="T2506" s="211"/>
      <c r="U2506" s="211"/>
      <c r="V2506" s="211"/>
      <c r="W2506" s="211"/>
      <c r="X2506" s="211"/>
      <c r="Y2506" s="211"/>
      <c r="Z2506" s="211"/>
    </row>
    <row r="2507" spans="2:26" s="206" customFormat="1" x14ac:dyDescent="0.35">
      <c r="B2507" s="228"/>
      <c r="P2507" s="211"/>
      <c r="Q2507" s="211"/>
      <c r="R2507" s="211"/>
      <c r="S2507" s="211"/>
      <c r="T2507" s="211"/>
      <c r="U2507" s="211"/>
      <c r="V2507" s="211"/>
      <c r="W2507" s="211"/>
      <c r="X2507" s="211"/>
      <c r="Y2507" s="211"/>
      <c r="Z2507" s="211"/>
    </row>
    <row r="2508" spans="2:26" s="206" customFormat="1" x14ac:dyDescent="0.35">
      <c r="B2508" s="228"/>
      <c r="P2508" s="211"/>
      <c r="Q2508" s="211"/>
      <c r="R2508" s="211"/>
      <c r="S2508" s="211"/>
      <c r="T2508" s="211"/>
      <c r="U2508" s="211"/>
      <c r="V2508" s="211"/>
      <c r="W2508" s="211"/>
      <c r="X2508" s="211"/>
      <c r="Y2508" s="211"/>
      <c r="Z2508" s="211"/>
    </row>
    <row r="2509" spans="2:26" s="206" customFormat="1" x14ac:dyDescent="0.35">
      <c r="B2509" s="228"/>
      <c r="P2509" s="211"/>
      <c r="Q2509" s="211"/>
      <c r="R2509" s="211"/>
      <c r="S2509" s="211"/>
      <c r="T2509" s="211"/>
      <c r="U2509" s="211"/>
      <c r="V2509" s="211"/>
      <c r="W2509" s="211"/>
      <c r="X2509" s="211"/>
      <c r="Y2509" s="211"/>
      <c r="Z2509" s="211"/>
    </row>
    <row r="2510" spans="2:26" s="206" customFormat="1" x14ac:dyDescent="0.35">
      <c r="B2510" s="228"/>
      <c r="P2510" s="211"/>
      <c r="Q2510" s="211"/>
      <c r="R2510" s="211"/>
      <c r="S2510" s="211"/>
      <c r="T2510" s="211"/>
      <c r="U2510" s="211"/>
      <c r="V2510" s="211"/>
      <c r="W2510" s="211"/>
      <c r="X2510" s="211"/>
      <c r="Y2510" s="211"/>
      <c r="Z2510" s="211"/>
    </row>
    <row r="2511" spans="2:26" s="206" customFormat="1" x14ac:dyDescent="0.35">
      <c r="B2511" s="228"/>
      <c r="P2511" s="211"/>
      <c r="Q2511" s="211"/>
      <c r="R2511" s="211"/>
      <c r="S2511" s="211"/>
      <c r="T2511" s="211"/>
      <c r="U2511" s="211"/>
      <c r="V2511" s="211"/>
      <c r="W2511" s="211"/>
      <c r="X2511" s="211"/>
      <c r="Y2511" s="211"/>
      <c r="Z2511" s="211"/>
    </row>
    <row r="2512" spans="2:26" s="206" customFormat="1" x14ac:dyDescent="0.35">
      <c r="B2512" s="228"/>
      <c r="P2512" s="211"/>
      <c r="Q2512" s="211"/>
      <c r="R2512" s="211"/>
      <c r="S2512" s="211"/>
      <c r="T2512" s="211"/>
      <c r="U2512" s="211"/>
      <c r="V2512" s="211"/>
      <c r="W2512" s="211"/>
      <c r="X2512" s="211"/>
      <c r="Y2512" s="211"/>
      <c r="Z2512" s="211"/>
    </row>
    <row r="2513" spans="2:26" s="206" customFormat="1" x14ac:dyDescent="0.35">
      <c r="B2513" s="228"/>
      <c r="P2513" s="211"/>
      <c r="Q2513" s="211"/>
      <c r="R2513" s="211"/>
      <c r="S2513" s="211"/>
      <c r="T2513" s="211"/>
      <c r="U2513" s="211"/>
      <c r="V2513" s="211"/>
      <c r="W2513" s="211"/>
      <c r="X2513" s="211"/>
      <c r="Y2513" s="211"/>
      <c r="Z2513" s="211"/>
    </row>
    <row r="2514" spans="2:26" s="206" customFormat="1" x14ac:dyDescent="0.35">
      <c r="B2514" s="228"/>
      <c r="P2514" s="211"/>
      <c r="Q2514" s="211"/>
      <c r="R2514" s="211"/>
      <c r="S2514" s="211"/>
      <c r="T2514" s="211"/>
      <c r="U2514" s="211"/>
      <c r="V2514" s="211"/>
      <c r="W2514" s="211"/>
      <c r="X2514" s="211"/>
      <c r="Y2514" s="211"/>
      <c r="Z2514" s="211"/>
    </row>
    <row r="2515" spans="2:26" s="206" customFormat="1" x14ac:dyDescent="0.35">
      <c r="B2515" s="228"/>
      <c r="P2515" s="211"/>
      <c r="Q2515" s="211"/>
      <c r="R2515" s="211"/>
      <c r="S2515" s="211"/>
      <c r="T2515" s="211"/>
      <c r="U2515" s="211"/>
      <c r="V2515" s="211"/>
      <c r="W2515" s="211"/>
      <c r="X2515" s="211"/>
      <c r="Y2515" s="211"/>
      <c r="Z2515" s="211"/>
    </row>
    <row r="2516" spans="2:26" s="206" customFormat="1" x14ac:dyDescent="0.35">
      <c r="B2516" s="228"/>
      <c r="P2516" s="211"/>
      <c r="Q2516" s="211"/>
      <c r="R2516" s="211"/>
      <c r="S2516" s="211"/>
      <c r="T2516" s="211"/>
      <c r="U2516" s="211"/>
      <c r="V2516" s="211"/>
      <c r="W2516" s="211"/>
      <c r="X2516" s="211"/>
      <c r="Y2516" s="211"/>
      <c r="Z2516" s="211"/>
    </row>
    <row r="2517" spans="2:26" s="206" customFormat="1" x14ac:dyDescent="0.35">
      <c r="B2517" s="228"/>
      <c r="P2517" s="211"/>
      <c r="Q2517" s="211"/>
      <c r="R2517" s="211"/>
      <c r="S2517" s="211"/>
      <c r="T2517" s="211"/>
      <c r="U2517" s="211"/>
      <c r="V2517" s="211"/>
      <c r="W2517" s="211"/>
      <c r="X2517" s="211"/>
      <c r="Y2517" s="211"/>
      <c r="Z2517" s="211"/>
    </row>
    <row r="2518" spans="2:26" s="206" customFormat="1" x14ac:dyDescent="0.35">
      <c r="B2518" s="228"/>
      <c r="P2518" s="211"/>
      <c r="Q2518" s="211"/>
      <c r="R2518" s="211"/>
      <c r="S2518" s="211"/>
      <c r="T2518" s="211"/>
      <c r="U2518" s="211"/>
      <c r="V2518" s="211"/>
      <c r="W2518" s="211"/>
      <c r="X2518" s="211"/>
      <c r="Y2518" s="211"/>
      <c r="Z2518" s="211"/>
    </row>
    <row r="2519" spans="2:26" s="206" customFormat="1" x14ac:dyDescent="0.35">
      <c r="B2519" s="228"/>
      <c r="P2519" s="211"/>
      <c r="Q2519" s="211"/>
      <c r="R2519" s="211"/>
      <c r="S2519" s="211"/>
      <c r="T2519" s="211"/>
      <c r="U2519" s="211"/>
      <c r="V2519" s="211"/>
      <c r="W2519" s="211"/>
      <c r="X2519" s="211"/>
      <c r="Y2519" s="211"/>
      <c r="Z2519" s="211"/>
    </row>
    <row r="2520" spans="2:26" s="206" customFormat="1" x14ac:dyDescent="0.35">
      <c r="B2520" s="228"/>
      <c r="P2520" s="211"/>
      <c r="Q2520" s="211"/>
      <c r="R2520" s="211"/>
      <c r="S2520" s="211"/>
      <c r="T2520" s="211"/>
      <c r="U2520" s="211"/>
      <c r="V2520" s="211"/>
      <c r="W2520" s="211"/>
      <c r="X2520" s="211"/>
      <c r="Y2520" s="211"/>
      <c r="Z2520" s="211"/>
    </row>
    <row r="2521" spans="2:26" s="206" customFormat="1" x14ac:dyDescent="0.35">
      <c r="B2521" s="228"/>
      <c r="P2521" s="211"/>
      <c r="Q2521" s="211"/>
      <c r="R2521" s="211"/>
      <c r="S2521" s="211"/>
      <c r="T2521" s="211"/>
      <c r="U2521" s="211"/>
      <c r="V2521" s="211"/>
      <c r="W2521" s="211"/>
      <c r="X2521" s="211"/>
      <c r="Y2521" s="211"/>
      <c r="Z2521" s="211"/>
    </row>
    <row r="2522" spans="2:26" s="206" customFormat="1" x14ac:dyDescent="0.35">
      <c r="B2522" s="228"/>
      <c r="P2522" s="211"/>
      <c r="Q2522" s="211"/>
      <c r="R2522" s="211"/>
      <c r="S2522" s="211"/>
      <c r="T2522" s="211"/>
      <c r="U2522" s="211"/>
      <c r="V2522" s="211"/>
      <c r="W2522" s="211"/>
      <c r="X2522" s="211"/>
      <c r="Y2522" s="211"/>
      <c r="Z2522" s="211"/>
    </row>
    <row r="2523" spans="2:26" s="206" customFormat="1" x14ac:dyDescent="0.35">
      <c r="B2523" s="228"/>
      <c r="P2523" s="211"/>
      <c r="Q2523" s="211"/>
      <c r="R2523" s="211"/>
      <c r="S2523" s="211"/>
      <c r="T2523" s="211"/>
      <c r="U2523" s="211"/>
      <c r="V2523" s="211"/>
      <c r="W2523" s="211"/>
      <c r="X2523" s="211"/>
      <c r="Y2523" s="211"/>
      <c r="Z2523" s="211"/>
    </row>
    <row r="2524" spans="2:26" s="206" customFormat="1" x14ac:dyDescent="0.35">
      <c r="B2524" s="228"/>
      <c r="P2524" s="211"/>
      <c r="Q2524" s="211"/>
      <c r="R2524" s="211"/>
      <c r="S2524" s="211"/>
      <c r="T2524" s="211"/>
      <c r="U2524" s="211"/>
      <c r="V2524" s="211"/>
      <c r="W2524" s="211"/>
      <c r="X2524" s="211"/>
      <c r="Y2524" s="211"/>
      <c r="Z2524" s="211"/>
    </row>
    <row r="2525" spans="2:26" s="206" customFormat="1" x14ac:dyDescent="0.35">
      <c r="B2525" s="228"/>
      <c r="P2525" s="211"/>
      <c r="Q2525" s="211"/>
      <c r="R2525" s="211"/>
      <c r="S2525" s="211"/>
      <c r="T2525" s="211"/>
      <c r="U2525" s="211"/>
      <c r="V2525" s="211"/>
      <c r="W2525" s="211"/>
      <c r="X2525" s="211"/>
      <c r="Y2525" s="211"/>
      <c r="Z2525" s="211"/>
    </row>
    <row r="2526" spans="2:26" s="206" customFormat="1" x14ac:dyDescent="0.35">
      <c r="B2526" s="228"/>
      <c r="P2526" s="211"/>
      <c r="Q2526" s="211"/>
      <c r="R2526" s="211"/>
      <c r="S2526" s="211"/>
      <c r="T2526" s="211"/>
      <c r="U2526" s="211"/>
      <c r="V2526" s="211"/>
      <c r="W2526" s="211"/>
      <c r="X2526" s="211"/>
      <c r="Y2526" s="211"/>
      <c r="Z2526" s="211"/>
    </row>
    <row r="2527" spans="2:26" s="206" customFormat="1" x14ac:dyDescent="0.35">
      <c r="B2527" s="228"/>
      <c r="P2527" s="211"/>
      <c r="Q2527" s="211"/>
      <c r="R2527" s="211"/>
      <c r="S2527" s="211"/>
      <c r="T2527" s="211"/>
      <c r="U2527" s="211"/>
      <c r="V2527" s="211"/>
      <c r="W2527" s="211"/>
      <c r="X2527" s="211"/>
      <c r="Y2527" s="211"/>
      <c r="Z2527" s="211"/>
    </row>
    <row r="2528" spans="2:26" s="206" customFormat="1" x14ac:dyDescent="0.35">
      <c r="B2528" s="228"/>
      <c r="P2528" s="211"/>
      <c r="Q2528" s="211"/>
      <c r="R2528" s="211"/>
      <c r="S2528" s="211"/>
      <c r="T2528" s="211"/>
      <c r="U2528" s="211"/>
      <c r="V2528" s="211"/>
      <c r="W2528" s="211"/>
      <c r="X2528" s="211"/>
      <c r="Y2528" s="211"/>
      <c r="Z2528" s="211"/>
    </row>
    <row r="2529" spans="2:26" s="206" customFormat="1" x14ac:dyDescent="0.35">
      <c r="B2529" s="228"/>
      <c r="P2529" s="211"/>
      <c r="Q2529" s="211"/>
      <c r="R2529" s="211"/>
      <c r="S2529" s="211"/>
      <c r="T2529" s="211"/>
      <c r="U2529" s="211"/>
      <c r="V2529" s="211"/>
      <c r="W2529" s="211"/>
      <c r="X2529" s="211"/>
      <c r="Y2529" s="211"/>
      <c r="Z2529" s="211"/>
    </row>
    <row r="2530" spans="2:26" s="206" customFormat="1" x14ac:dyDescent="0.35">
      <c r="B2530" s="228"/>
      <c r="P2530" s="211"/>
      <c r="Q2530" s="211"/>
      <c r="R2530" s="211"/>
      <c r="S2530" s="211"/>
      <c r="T2530" s="211"/>
      <c r="U2530" s="211"/>
      <c r="V2530" s="211"/>
      <c r="W2530" s="211"/>
      <c r="X2530" s="211"/>
      <c r="Y2530" s="211"/>
      <c r="Z2530" s="211"/>
    </row>
    <row r="2531" spans="2:26" s="206" customFormat="1" x14ac:dyDescent="0.35">
      <c r="B2531" s="228"/>
      <c r="P2531" s="211"/>
      <c r="Q2531" s="211"/>
      <c r="R2531" s="211"/>
      <c r="S2531" s="211"/>
      <c r="T2531" s="211"/>
      <c r="U2531" s="211"/>
      <c r="V2531" s="211"/>
      <c r="W2531" s="211"/>
      <c r="X2531" s="211"/>
      <c r="Y2531" s="211"/>
      <c r="Z2531" s="211"/>
    </row>
    <row r="2532" spans="2:26" s="206" customFormat="1" x14ac:dyDescent="0.35">
      <c r="B2532" s="228"/>
      <c r="P2532" s="211"/>
      <c r="Q2532" s="211"/>
      <c r="R2532" s="211"/>
      <c r="S2532" s="211"/>
      <c r="T2532" s="211"/>
      <c r="U2532" s="211"/>
      <c r="V2532" s="211"/>
      <c r="W2532" s="211"/>
      <c r="X2532" s="211"/>
      <c r="Y2532" s="211"/>
      <c r="Z2532" s="211"/>
    </row>
    <row r="2533" spans="2:26" s="206" customFormat="1" x14ac:dyDescent="0.35">
      <c r="B2533" s="228"/>
      <c r="P2533" s="211"/>
      <c r="Q2533" s="211"/>
      <c r="R2533" s="211"/>
      <c r="S2533" s="211"/>
      <c r="T2533" s="211"/>
      <c r="U2533" s="211"/>
      <c r="V2533" s="211"/>
      <c r="W2533" s="211"/>
      <c r="X2533" s="211"/>
      <c r="Y2533" s="211"/>
      <c r="Z2533" s="211"/>
    </row>
    <row r="2534" spans="2:26" s="206" customFormat="1" x14ac:dyDescent="0.35">
      <c r="B2534" s="228"/>
      <c r="P2534" s="211"/>
      <c r="Q2534" s="211"/>
      <c r="R2534" s="211"/>
      <c r="S2534" s="211"/>
      <c r="T2534" s="211"/>
      <c r="U2534" s="211"/>
      <c r="V2534" s="211"/>
      <c r="W2534" s="211"/>
      <c r="X2534" s="211"/>
      <c r="Y2534" s="211"/>
      <c r="Z2534" s="211"/>
    </row>
    <row r="2535" spans="2:26" s="206" customFormat="1" x14ac:dyDescent="0.35">
      <c r="B2535" s="228"/>
      <c r="P2535" s="211"/>
      <c r="Q2535" s="211"/>
      <c r="R2535" s="211"/>
      <c r="S2535" s="211"/>
      <c r="T2535" s="211"/>
      <c r="U2535" s="211"/>
      <c r="V2535" s="211"/>
      <c r="W2535" s="211"/>
      <c r="X2535" s="211"/>
      <c r="Y2535" s="211"/>
      <c r="Z2535" s="211"/>
    </row>
    <row r="2536" spans="2:26" s="206" customFormat="1" x14ac:dyDescent="0.35">
      <c r="B2536" s="228"/>
      <c r="P2536" s="211"/>
      <c r="Q2536" s="211"/>
      <c r="R2536" s="211"/>
      <c r="S2536" s="211"/>
      <c r="T2536" s="211"/>
      <c r="U2536" s="211"/>
      <c r="V2536" s="211"/>
      <c r="W2536" s="211"/>
      <c r="X2536" s="211"/>
      <c r="Y2536" s="211"/>
      <c r="Z2536" s="211"/>
    </row>
    <row r="2537" spans="2:26" s="206" customFormat="1" x14ac:dyDescent="0.35">
      <c r="B2537" s="228"/>
      <c r="P2537" s="211"/>
      <c r="Q2537" s="211"/>
      <c r="R2537" s="211"/>
      <c r="S2537" s="211"/>
      <c r="T2537" s="211"/>
      <c r="U2537" s="211"/>
      <c r="V2537" s="211"/>
      <c r="W2537" s="211"/>
      <c r="X2537" s="211"/>
      <c r="Y2537" s="211"/>
      <c r="Z2537" s="211"/>
    </row>
    <row r="2538" spans="2:26" s="206" customFormat="1" x14ac:dyDescent="0.35">
      <c r="B2538" s="228"/>
      <c r="P2538" s="211"/>
      <c r="Q2538" s="211"/>
      <c r="R2538" s="211"/>
      <c r="S2538" s="211"/>
      <c r="T2538" s="211"/>
      <c r="U2538" s="211"/>
      <c r="V2538" s="211"/>
      <c r="W2538" s="211"/>
      <c r="X2538" s="211"/>
      <c r="Y2538" s="211"/>
      <c r="Z2538" s="211"/>
    </row>
    <row r="2539" spans="2:26" s="206" customFormat="1" x14ac:dyDescent="0.35">
      <c r="B2539" s="228"/>
      <c r="P2539" s="211"/>
      <c r="Q2539" s="211"/>
      <c r="R2539" s="211"/>
      <c r="S2539" s="211"/>
      <c r="T2539" s="211"/>
      <c r="U2539" s="211"/>
      <c r="V2539" s="211"/>
      <c r="W2539" s="211"/>
      <c r="X2539" s="211"/>
      <c r="Y2539" s="211"/>
      <c r="Z2539" s="211"/>
    </row>
    <row r="2540" spans="2:26" s="206" customFormat="1" x14ac:dyDescent="0.35">
      <c r="B2540" s="228"/>
      <c r="P2540" s="211"/>
      <c r="Q2540" s="211"/>
      <c r="R2540" s="211"/>
      <c r="S2540" s="211"/>
      <c r="T2540" s="211"/>
      <c r="U2540" s="211"/>
      <c r="V2540" s="211"/>
      <c r="W2540" s="211"/>
      <c r="X2540" s="211"/>
      <c r="Y2540" s="211"/>
      <c r="Z2540" s="211"/>
    </row>
    <row r="2541" spans="2:26" s="206" customFormat="1" x14ac:dyDescent="0.35">
      <c r="B2541" s="228"/>
      <c r="P2541" s="211"/>
      <c r="Q2541" s="211"/>
      <c r="R2541" s="211"/>
      <c r="S2541" s="211"/>
      <c r="T2541" s="211"/>
      <c r="U2541" s="211"/>
      <c r="V2541" s="211"/>
      <c r="W2541" s="211"/>
      <c r="X2541" s="211"/>
      <c r="Y2541" s="211"/>
      <c r="Z2541" s="211"/>
    </row>
    <row r="2542" spans="2:26" s="206" customFormat="1" x14ac:dyDescent="0.35">
      <c r="B2542" s="228"/>
      <c r="P2542" s="211"/>
      <c r="Q2542" s="211"/>
      <c r="R2542" s="211"/>
      <c r="S2542" s="211"/>
      <c r="T2542" s="211"/>
      <c r="U2542" s="211"/>
      <c r="V2542" s="211"/>
      <c r="W2542" s="211"/>
      <c r="X2542" s="211"/>
      <c r="Y2542" s="211"/>
      <c r="Z2542" s="211"/>
    </row>
    <row r="2543" spans="2:26" s="206" customFormat="1" x14ac:dyDescent="0.35">
      <c r="B2543" s="228"/>
      <c r="P2543" s="211"/>
      <c r="Q2543" s="211"/>
      <c r="R2543" s="211"/>
      <c r="S2543" s="211"/>
      <c r="T2543" s="211"/>
      <c r="U2543" s="211"/>
      <c r="V2543" s="211"/>
      <c r="W2543" s="211"/>
      <c r="X2543" s="211"/>
      <c r="Y2543" s="211"/>
      <c r="Z2543" s="211"/>
    </row>
    <row r="2544" spans="2:26" s="206" customFormat="1" x14ac:dyDescent="0.35">
      <c r="B2544" s="228"/>
      <c r="P2544" s="211"/>
      <c r="Q2544" s="211"/>
      <c r="R2544" s="211"/>
      <c r="S2544" s="211"/>
      <c r="T2544" s="211"/>
      <c r="U2544" s="211"/>
      <c r="V2544" s="211"/>
      <c r="W2544" s="211"/>
      <c r="X2544" s="211"/>
      <c r="Y2544" s="211"/>
      <c r="Z2544" s="211"/>
    </row>
    <row r="2545" spans="2:26" s="206" customFormat="1" x14ac:dyDescent="0.35">
      <c r="B2545" s="228"/>
      <c r="P2545" s="211"/>
      <c r="Q2545" s="211"/>
      <c r="R2545" s="211"/>
      <c r="S2545" s="211"/>
      <c r="T2545" s="211"/>
      <c r="U2545" s="211"/>
      <c r="V2545" s="211"/>
      <c r="W2545" s="211"/>
      <c r="X2545" s="211"/>
      <c r="Y2545" s="211"/>
      <c r="Z2545" s="211"/>
    </row>
    <row r="2546" spans="2:26" s="206" customFormat="1" x14ac:dyDescent="0.35">
      <c r="B2546" s="228"/>
      <c r="P2546" s="211"/>
      <c r="Q2546" s="211"/>
      <c r="R2546" s="211"/>
      <c r="S2546" s="211"/>
      <c r="T2546" s="211"/>
      <c r="U2546" s="211"/>
      <c r="V2546" s="211"/>
      <c r="W2546" s="211"/>
      <c r="X2546" s="211"/>
      <c r="Y2546" s="211"/>
      <c r="Z2546" s="211"/>
    </row>
    <row r="2547" spans="2:26" s="206" customFormat="1" x14ac:dyDescent="0.35">
      <c r="B2547" s="228"/>
      <c r="P2547" s="211"/>
      <c r="Q2547" s="211"/>
      <c r="R2547" s="211"/>
      <c r="S2547" s="211"/>
      <c r="T2547" s="211"/>
      <c r="U2547" s="211"/>
      <c r="V2547" s="211"/>
      <c r="W2547" s="211"/>
      <c r="X2547" s="211"/>
      <c r="Y2547" s="211"/>
      <c r="Z2547" s="211"/>
    </row>
    <row r="2548" spans="2:26" s="206" customFormat="1" x14ac:dyDescent="0.35">
      <c r="B2548" s="228"/>
      <c r="P2548" s="211"/>
      <c r="Q2548" s="211"/>
      <c r="R2548" s="211"/>
      <c r="S2548" s="211"/>
      <c r="T2548" s="211"/>
      <c r="U2548" s="211"/>
      <c r="V2548" s="211"/>
      <c r="W2548" s="211"/>
      <c r="X2548" s="211"/>
      <c r="Y2548" s="211"/>
      <c r="Z2548" s="211"/>
    </row>
    <row r="2549" spans="2:26" s="206" customFormat="1" x14ac:dyDescent="0.35">
      <c r="B2549" s="228"/>
      <c r="P2549" s="211"/>
      <c r="Q2549" s="211"/>
      <c r="R2549" s="211"/>
      <c r="S2549" s="211"/>
      <c r="T2549" s="211"/>
      <c r="U2549" s="211"/>
      <c r="V2549" s="211"/>
      <c r="W2549" s="211"/>
      <c r="X2549" s="211"/>
      <c r="Y2549" s="211"/>
      <c r="Z2549" s="211"/>
    </row>
    <row r="2550" spans="2:26" s="206" customFormat="1" x14ac:dyDescent="0.35">
      <c r="B2550" s="228"/>
      <c r="P2550" s="211"/>
      <c r="Q2550" s="211"/>
      <c r="R2550" s="211"/>
      <c r="S2550" s="211"/>
      <c r="T2550" s="211"/>
      <c r="U2550" s="211"/>
      <c r="V2550" s="211"/>
      <c r="W2550" s="211"/>
      <c r="X2550" s="211"/>
      <c r="Y2550" s="211"/>
      <c r="Z2550" s="211"/>
    </row>
    <row r="2551" spans="2:26" s="206" customFormat="1" x14ac:dyDescent="0.35">
      <c r="B2551" s="228"/>
      <c r="P2551" s="211"/>
      <c r="Q2551" s="211"/>
      <c r="R2551" s="211"/>
      <c r="S2551" s="211"/>
      <c r="T2551" s="211"/>
      <c r="U2551" s="211"/>
      <c r="V2551" s="211"/>
      <c r="W2551" s="211"/>
      <c r="X2551" s="211"/>
      <c r="Y2551" s="211"/>
      <c r="Z2551" s="211"/>
    </row>
    <row r="2552" spans="2:26" s="206" customFormat="1" x14ac:dyDescent="0.35">
      <c r="B2552" s="228"/>
      <c r="P2552" s="211"/>
      <c r="Q2552" s="211"/>
      <c r="R2552" s="211"/>
      <c r="S2552" s="211"/>
      <c r="T2552" s="211"/>
      <c r="U2552" s="211"/>
      <c r="V2552" s="211"/>
      <c r="W2552" s="211"/>
      <c r="X2552" s="211"/>
      <c r="Y2552" s="211"/>
      <c r="Z2552" s="211"/>
    </row>
    <row r="2553" spans="2:26" s="206" customFormat="1" x14ac:dyDescent="0.35">
      <c r="B2553" s="228"/>
      <c r="P2553" s="211"/>
      <c r="Q2553" s="211"/>
      <c r="R2553" s="211"/>
      <c r="S2553" s="211"/>
      <c r="T2553" s="211"/>
      <c r="U2553" s="211"/>
      <c r="V2553" s="211"/>
      <c r="W2553" s="211"/>
      <c r="X2553" s="211"/>
      <c r="Y2553" s="211"/>
      <c r="Z2553" s="211"/>
    </row>
    <row r="2554" spans="2:26" s="206" customFormat="1" x14ac:dyDescent="0.35">
      <c r="B2554" s="228"/>
      <c r="P2554" s="211"/>
      <c r="Q2554" s="211"/>
      <c r="R2554" s="211"/>
      <c r="S2554" s="211"/>
      <c r="T2554" s="211"/>
      <c r="U2554" s="211"/>
      <c r="V2554" s="211"/>
      <c r="W2554" s="211"/>
      <c r="X2554" s="211"/>
      <c r="Y2554" s="211"/>
      <c r="Z2554" s="211"/>
    </row>
    <row r="2555" spans="2:26" s="206" customFormat="1" x14ac:dyDescent="0.35">
      <c r="B2555" s="228"/>
      <c r="P2555" s="211"/>
      <c r="Q2555" s="211"/>
      <c r="R2555" s="211"/>
      <c r="S2555" s="211"/>
      <c r="T2555" s="211"/>
      <c r="U2555" s="211"/>
      <c r="V2555" s="211"/>
      <c r="W2555" s="211"/>
      <c r="X2555" s="211"/>
      <c r="Y2555" s="211"/>
      <c r="Z2555" s="211"/>
    </row>
    <row r="2556" spans="2:26" s="206" customFormat="1" x14ac:dyDescent="0.35">
      <c r="B2556" s="228"/>
      <c r="P2556" s="211"/>
      <c r="Q2556" s="211"/>
      <c r="R2556" s="211"/>
      <c r="S2556" s="211"/>
      <c r="T2556" s="211"/>
      <c r="U2556" s="211"/>
      <c r="V2556" s="211"/>
      <c r="W2556" s="211"/>
      <c r="X2556" s="211"/>
      <c r="Y2556" s="211"/>
      <c r="Z2556" s="211"/>
    </row>
    <row r="2557" spans="2:26" s="206" customFormat="1" x14ac:dyDescent="0.35">
      <c r="B2557" s="228"/>
      <c r="P2557" s="211"/>
      <c r="Q2557" s="211"/>
      <c r="R2557" s="211"/>
      <c r="S2557" s="211"/>
      <c r="T2557" s="211"/>
      <c r="U2557" s="211"/>
      <c r="V2557" s="211"/>
      <c r="W2557" s="211"/>
      <c r="X2557" s="211"/>
      <c r="Y2557" s="211"/>
      <c r="Z2557" s="211"/>
    </row>
    <row r="2558" spans="2:26" s="206" customFormat="1" x14ac:dyDescent="0.35">
      <c r="B2558" s="228"/>
      <c r="P2558" s="211"/>
      <c r="Q2558" s="211"/>
      <c r="R2558" s="211"/>
      <c r="S2558" s="211"/>
      <c r="T2558" s="211"/>
      <c r="U2558" s="211"/>
      <c r="V2558" s="211"/>
      <c r="W2558" s="211"/>
      <c r="X2558" s="211"/>
      <c r="Y2558" s="211"/>
      <c r="Z2558" s="211"/>
    </row>
    <row r="2559" spans="2:26" s="206" customFormat="1" x14ac:dyDescent="0.35">
      <c r="B2559" s="228"/>
      <c r="P2559" s="211"/>
      <c r="Q2559" s="211"/>
      <c r="R2559" s="211"/>
      <c r="S2559" s="211"/>
      <c r="T2559" s="211"/>
      <c r="U2559" s="211"/>
      <c r="V2559" s="211"/>
      <c r="W2559" s="211"/>
      <c r="X2559" s="211"/>
      <c r="Y2559" s="211"/>
      <c r="Z2559" s="211"/>
    </row>
    <row r="2560" spans="2:26" s="206" customFormat="1" x14ac:dyDescent="0.35">
      <c r="B2560" s="228"/>
      <c r="P2560" s="211"/>
      <c r="Q2560" s="211"/>
      <c r="R2560" s="211"/>
      <c r="S2560" s="211"/>
      <c r="T2560" s="211"/>
      <c r="U2560" s="211"/>
      <c r="V2560" s="211"/>
      <c r="W2560" s="211"/>
      <c r="X2560" s="211"/>
      <c r="Y2560" s="211"/>
      <c r="Z2560" s="211"/>
    </row>
    <row r="2561" spans="2:26" s="206" customFormat="1" x14ac:dyDescent="0.35">
      <c r="B2561" s="228"/>
      <c r="P2561" s="211"/>
      <c r="Q2561" s="211"/>
      <c r="R2561" s="211"/>
      <c r="S2561" s="211"/>
      <c r="T2561" s="211"/>
      <c r="U2561" s="211"/>
      <c r="V2561" s="211"/>
      <c r="W2561" s="211"/>
      <c r="X2561" s="211"/>
      <c r="Y2561" s="211"/>
      <c r="Z2561" s="211"/>
    </row>
    <row r="2562" spans="2:26" s="206" customFormat="1" x14ac:dyDescent="0.35">
      <c r="B2562" s="228"/>
      <c r="P2562" s="211"/>
      <c r="Q2562" s="211"/>
      <c r="R2562" s="211"/>
      <c r="S2562" s="211"/>
      <c r="T2562" s="211"/>
      <c r="U2562" s="211"/>
      <c r="V2562" s="211"/>
      <c r="W2562" s="211"/>
      <c r="X2562" s="211"/>
      <c r="Y2562" s="211"/>
      <c r="Z2562" s="211"/>
    </row>
    <row r="2563" spans="2:26" s="206" customFormat="1" x14ac:dyDescent="0.35">
      <c r="B2563" s="228"/>
      <c r="P2563" s="211"/>
      <c r="Q2563" s="211"/>
      <c r="R2563" s="211"/>
      <c r="S2563" s="211"/>
      <c r="T2563" s="211"/>
      <c r="U2563" s="211"/>
      <c r="V2563" s="211"/>
      <c r="W2563" s="211"/>
      <c r="X2563" s="211"/>
      <c r="Y2563" s="211"/>
      <c r="Z2563" s="211"/>
    </row>
    <row r="2564" spans="2:26" s="206" customFormat="1" x14ac:dyDescent="0.35">
      <c r="B2564" s="228"/>
      <c r="P2564" s="211"/>
      <c r="Q2564" s="211"/>
      <c r="R2564" s="211"/>
      <c r="S2564" s="211"/>
      <c r="T2564" s="211"/>
      <c r="U2564" s="211"/>
      <c r="V2564" s="211"/>
      <c r="W2564" s="211"/>
      <c r="X2564" s="211"/>
      <c r="Y2564" s="211"/>
      <c r="Z2564" s="211"/>
    </row>
    <row r="2565" spans="2:26" s="206" customFormat="1" x14ac:dyDescent="0.35">
      <c r="B2565" s="228"/>
      <c r="P2565" s="211"/>
      <c r="Q2565" s="211"/>
      <c r="R2565" s="211"/>
      <c r="S2565" s="211"/>
      <c r="T2565" s="211"/>
      <c r="U2565" s="211"/>
      <c r="V2565" s="211"/>
      <c r="W2565" s="211"/>
      <c r="X2565" s="211"/>
      <c r="Y2565" s="211"/>
      <c r="Z2565" s="211"/>
    </row>
    <row r="2566" spans="2:26" s="206" customFormat="1" x14ac:dyDescent="0.35">
      <c r="B2566" s="228"/>
      <c r="P2566" s="211"/>
      <c r="Q2566" s="211"/>
      <c r="R2566" s="211"/>
      <c r="S2566" s="211"/>
      <c r="T2566" s="211"/>
      <c r="U2566" s="211"/>
      <c r="V2566" s="211"/>
      <c r="W2566" s="211"/>
      <c r="X2566" s="211"/>
      <c r="Y2566" s="211"/>
      <c r="Z2566" s="211"/>
    </row>
    <row r="2567" spans="2:26" s="206" customFormat="1" x14ac:dyDescent="0.35">
      <c r="B2567" s="228"/>
      <c r="P2567" s="211"/>
      <c r="Q2567" s="211"/>
      <c r="R2567" s="211"/>
      <c r="S2567" s="211"/>
      <c r="T2567" s="211"/>
      <c r="U2567" s="211"/>
      <c r="V2567" s="211"/>
      <c r="W2567" s="211"/>
      <c r="X2567" s="211"/>
      <c r="Y2567" s="211"/>
      <c r="Z2567" s="211"/>
    </row>
    <row r="2568" spans="2:26" s="206" customFormat="1" x14ac:dyDescent="0.35">
      <c r="B2568" s="228"/>
      <c r="P2568" s="211"/>
      <c r="Q2568" s="211"/>
      <c r="R2568" s="211"/>
      <c r="S2568" s="211"/>
      <c r="T2568" s="211"/>
      <c r="U2568" s="211"/>
      <c r="V2568" s="211"/>
      <c r="W2568" s="211"/>
      <c r="X2568" s="211"/>
      <c r="Y2568" s="211"/>
      <c r="Z2568" s="211"/>
    </row>
    <row r="2569" spans="2:26" s="206" customFormat="1" x14ac:dyDescent="0.35">
      <c r="B2569" s="228"/>
      <c r="P2569" s="211"/>
      <c r="Q2569" s="211"/>
      <c r="R2569" s="211"/>
      <c r="S2569" s="211"/>
      <c r="T2569" s="211"/>
      <c r="U2569" s="211"/>
      <c r="V2569" s="211"/>
      <c r="W2569" s="211"/>
      <c r="X2569" s="211"/>
      <c r="Y2569" s="211"/>
      <c r="Z2569" s="211"/>
    </row>
    <row r="2570" spans="2:26" s="206" customFormat="1" x14ac:dyDescent="0.35">
      <c r="B2570" s="228"/>
      <c r="P2570" s="211"/>
      <c r="Q2570" s="211"/>
      <c r="R2570" s="211"/>
      <c r="S2570" s="211"/>
      <c r="T2570" s="211"/>
      <c r="U2570" s="211"/>
      <c r="V2570" s="211"/>
      <c r="W2570" s="211"/>
      <c r="X2570" s="211"/>
      <c r="Y2570" s="211"/>
      <c r="Z2570" s="211"/>
    </row>
    <row r="2571" spans="2:26" s="206" customFormat="1" x14ac:dyDescent="0.35">
      <c r="B2571" s="228"/>
      <c r="P2571" s="211"/>
      <c r="Q2571" s="211"/>
      <c r="R2571" s="211"/>
      <c r="S2571" s="211"/>
      <c r="T2571" s="211"/>
      <c r="U2571" s="211"/>
      <c r="V2571" s="211"/>
      <c r="W2571" s="211"/>
      <c r="X2571" s="211"/>
      <c r="Y2571" s="211"/>
      <c r="Z2571" s="211"/>
    </row>
    <row r="2572" spans="2:26" s="206" customFormat="1" x14ac:dyDescent="0.35">
      <c r="B2572" s="228"/>
      <c r="P2572" s="211"/>
      <c r="Q2572" s="211"/>
      <c r="R2572" s="211"/>
      <c r="S2572" s="211"/>
      <c r="T2572" s="211"/>
      <c r="U2572" s="211"/>
      <c r="V2572" s="211"/>
      <c r="W2572" s="211"/>
      <c r="X2572" s="211"/>
      <c r="Y2572" s="211"/>
      <c r="Z2572" s="211"/>
    </row>
    <row r="2573" spans="2:26" s="206" customFormat="1" x14ac:dyDescent="0.35">
      <c r="B2573" s="228"/>
      <c r="P2573" s="211"/>
      <c r="Q2573" s="211"/>
      <c r="R2573" s="211"/>
      <c r="S2573" s="211"/>
      <c r="T2573" s="211"/>
      <c r="U2573" s="211"/>
      <c r="V2573" s="211"/>
      <c r="W2573" s="211"/>
      <c r="X2573" s="211"/>
      <c r="Y2573" s="211"/>
      <c r="Z2573" s="211"/>
    </row>
    <row r="2574" spans="2:26" s="206" customFormat="1" x14ac:dyDescent="0.35">
      <c r="B2574" s="228"/>
      <c r="P2574" s="211"/>
      <c r="Q2574" s="211"/>
      <c r="R2574" s="211"/>
      <c r="S2574" s="211"/>
      <c r="T2574" s="211"/>
      <c r="U2574" s="211"/>
      <c r="V2574" s="211"/>
      <c r="W2574" s="211"/>
      <c r="X2574" s="211"/>
      <c r="Y2574" s="211"/>
      <c r="Z2574" s="211"/>
    </row>
    <row r="2575" spans="2:26" s="206" customFormat="1" x14ac:dyDescent="0.35">
      <c r="B2575" s="228"/>
      <c r="P2575" s="211"/>
      <c r="Q2575" s="211"/>
      <c r="R2575" s="211"/>
      <c r="S2575" s="211"/>
      <c r="T2575" s="211"/>
      <c r="U2575" s="211"/>
      <c r="V2575" s="211"/>
      <c r="W2575" s="211"/>
      <c r="X2575" s="211"/>
      <c r="Y2575" s="211"/>
      <c r="Z2575" s="211"/>
    </row>
    <row r="2576" spans="2:26" s="206" customFormat="1" x14ac:dyDescent="0.35">
      <c r="B2576" s="228"/>
      <c r="P2576" s="211"/>
      <c r="Q2576" s="211"/>
      <c r="R2576" s="211"/>
      <c r="S2576" s="211"/>
      <c r="T2576" s="211"/>
      <c r="U2576" s="211"/>
      <c r="V2576" s="211"/>
      <c r="W2576" s="211"/>
      <c r="X2576" s="211"/>
      <c r="Y2576" s="211"/>
      <c r="Z2576" s="211"/>
    </row>
    <row r="2577" spans="2:26" s="206" customFormat="1" x14ac:dyDescent="0.35">
      <c r="B2577" s="228"/>
      <c r="P2577" s="211"/>
      <c r="Q2577" s="211"/>
      <c r="R2577" s="211"/>
      <c r="S2577" s="211"/>
      <c r="T2577" s="211"/>
      <c r="U2577" s="211"/>
      <c r="V2577" s="211"/>
      <c r="W2577" s="211"/>
      <c r="X2577" s="211"/>
      <c r="Y2577" s="211"/>
      <c r="Z2577" s="211"/>
    </row>
    <row r="2578" spans="2:26" s="206" customFormat="1" x14ac:dyDescent="0.35">
      <c r="B2578" s="228"/>
      <c r="P2578" s="211"/>
      <c r="Q2578" s="211"/>
      <c r="R2578" s="211"/>
      <c r="S2578" s="211"/>
      <c r="T2578" s="211"/>
      <c r="U2578" s="211"/>
      <c r="V2578" s="211"/>
      <c r="W2578" s="211"/>
      <c r="X2578" s="211"/>
      <c r="Y2578" s="211"/>
      <c r="Z2578" s="211"/>
    </row>
    <row r="2579" spans="2:26" s="206" customFormat="1" x14ac:dyDescent="0.35">
      <c r="B2579" s="228"/>
      <c r="P2579" s="211"/>
      <c r="Q2579" s="211"/>
      <c r="R2579" s="211"/>
      <c r="S2579" s="211"/>
      <c r="T2579" s="211"/>
      <c r="U2579" s="211"/>
      <c r="V2579" s="211"/>
      <c r="W2579" s="211"/>
      <c r="X2579" s="211"/>
      <c r="Y2579" s="211"/>
      <c r="Z2579" s="211"/>
    </row>
    <row r="2580" spans="2:26" s="206" customFormat="1" x14ac:dyDescent="0.35">
      <c r="B2580" s="228"/>
      <c r="P2580" s="211"/>
      <c r="Q2580" s="211"/>
      <c r="R2580" s="211"/>
      <c r="S2580" s="211"/>
      <c r="T2580" s="211"/>
      <c r="U2580" s="211"/>
      <c r="V2580" s="211"/>
      <c r="W2580" s="211"/>
      <c r="X2580" s="211"/>
      <c r="Y2580" s="211"/>
      <c r="Z2580" s="211"/>
    </row>
    <row r="2581" spans="2:26" s="206" customFormat="1" x14ac:dyDescent="0.35">
      <c r="B2581" s="228"/>
      <c r="P2581" s="211"/>
      <c r="Q2581" s="211"/>
      <c r="R2581" s="211"/>
      <c r="S2581" s="211"/>
      <c r="T2581" s="211"/>
      <c r="U2581" s="211"/>
      <c r="V2581" s="211"/>
      <c r="W2581" s="211"/>
      <c r="X2581" s="211"/>
      <c r="Y2581" s="211"/>
      <c r="Z2581" s="211"/>
    </row>
    <row r="2582" spans="2:26" s="206" customFormat="1" x14ac:dyDescent="0.35">
      <c r="B2582" s="228"/>
      <c r="P2582" s="211"/>
      <c r="Q2582" s="211"/>
      <c r="R2582" s="211"/>
      <c r="S2582" s="211"/>
      <c r="T2582" s="211"/>
      <c r="U2582" s="211"/>
      <c r="V2582" s="211"/>
      <c r="W2582" s="211"/>
      <c r="X2582" s="211"/>
      <c r="Y2582" s="211"/>
      <c r="Z2582" s="211"/>
    </row>
    <row r="2583" spans="2:26" s="206" customFormat="1" x14ac:dyDescent="0.35">
      <c r="B2583" s="228"/>
      <c r="P2583" s="211"/>
      <c r="Q2583" s="211"/>
      <c r="R2583" s="211"/>
      <c r="S2583" s="211"/>
      <c r="T2583" s="211"/>
      <c r="U2583" s="211"/>
      <c r="V2583" s="211"/>
      <c r="W2583" s="211"/>
      <c r="X2583" s="211"/>
      <c r="Y2583" s="211"/>
      <c r="Z2583" s="211"/>
    </row>
    <row r="2584" spans="2:26" s="206" customFormat="1" x14ac:dyDescent="0.35">
      <c r="B2584" s="228"/>
      <c r="P2584" s="211"/>
      <c r="Q2584" s="211"/>
      <c r="R2584" s="211"/>
      <c r="S2584" s="211"/>
      <c r="T2584" s="211"/>
      <c r="U2584" s="211"/>
      <c r="V2584" s="211"/>
      <c r="W2584" s="211"/>
      <c r="X2584" s="211"/>
      <c r="Y2584" s="211"/>
      <c r="Z2584" s="211"/>
    </row>
    <row r="2585" spans="2:26" s="206" customFormat="1" x14ac:dyDescent="0.35">
      <c r="B2585" s="228"/>
      <c r="P2585" s="211"/>
      <c r="Q2585" s="211"/>
      <c r="R2585" s="211"/>
      <c r="S2585" s="211"/>
      <c r="T2585" s="211"/>
      <c r="U2585" s="211"/>
      <c r="V2585" s="211"/>
      <c r="W2585" s="211"/>
      <c r="X2585" s="211"/>
      <c r="Y2585" s="211"/>
      <c r="Z2585" s="211"/>
    </row>
    <row r="2586" spans="2:26" s="206" customFormat="1" x14ac:dyDescent="0.35">
      <c r="B2586" s="228"/>
      <c r="P2586" s="211"/>
      <c r="Q2586" s="211"/>
      <c r="R2586" s="211"/>
      <c r="S2586" s="211"/>
      <c r="T2586" s="211"/>
      <c r="U2586" s="211"/>
      <c r="V2586" s="211"/>
      <c r="W2586" s="211"/>
      <c r="X2586" s="211"/>
      <c r="Y2586" s="211"/>
      <c r="Z2586" s="211"/>
    </row>
    <row r="2587" spans="2:26" s="206" customFormat="1" x14ac:dyDescent="0.35">
      <c r="B2587" s="228"/>
      <c r="P2587" s="211"/>
      <c r="Q2587" s="211"/>
      <c r="R2587" s="211"/>
      <c r="S2587" s="211"/>
      <c r="T2587" s="211"/>
      <c r="U2587" s="211"/>
      <c r="V2587" s="211"/>
      <c r="W2587" s="211"/>
      <c r="X2587" s="211"/>
      <c r="Y2587" s="211"/>
      <c r="Z2587" s="211"/>
    </row>
    <row r="2588" spans="2:26" s="206" customFormat="1" x14ac:dyDescent="0.35">
      <c r="B2588" s="228"/>
      <c r="P2588" s="211"/>
      <c r="Q2588" s="211"/>
      <c r="R2588" s="211"/>
      <c r="S2588" s="211"/>
      <c r="T2588" s="211"/>
      <c r="U2588" s="211"/>
      <c r="V2588" s="211"/>
      <c r="W2588" s="211"/>
      <c r="X2588" s="211"/>
      <c r="Y2588" s="211"/>
      <c r="Z2588" s="211"/>
    </row>
    <row r="2589" spans="2:26" s="206" customFormat="1" x14ac:dyDescent="0.35">
      <c r="B2589" s="228"/>
      <c r="P2589" s="211"/>
      <c r="Q2589" s="211"/>
      <c r="R2589" s="211"/>
      <c r="S2589" s="211"/>
      <c r="T2589" s="211"/>
      <c r="U2589" s="211"/>
      <c r="V2589" s="211"/>
      <c r="W2589" s="211"/>
      <c r="X2589" s="211"/>
      <c r="Y2589" s="211"/>
      <c r="Z2589" s="211"/>
    </row>
    <row r="2590" spans="2:26" s="206" customFormat="1" x14ac:dyDescent="0.35">
      <c r="B2590" s="228"/>
      <c r="P2590" s="211"/>
      <c r="Q2590" s="211"/>
      <c r="R2590" s="211"/>
      <c r="S2590" s="211"/>
      <c r="T2590" s="211"/>
      <c r="U2590" s="211"/>
      <c r="V2590" s="211"/>
      <c r="W2590" s="211"/>
      <c r="X2590" s="211"/>
      <c r="Y2590" s="211"/>
      <c r="Z2590" s="211"/>
    </row>
    <row r="2591" spans="2:26" s="206" customFormat="1" x14ac:dyDescent="0.35">
      <c r="B2591" s="228"/>
      <c r="P2591" s="211"/>
      <c r="Q2591" s="211"/>
      <c r="R2591" s="211"/>
      <c r="S2591" s="211"/>
      <c r="T2591" s="211"/>
      <c r="U2591" s="211"/>
      <c r="V2591" s="211"/>
      <c r="W2591" s="211"/>
      <c r="X2591" s="211"/>
      <c r="Y2591" s="211"/>
      <c r="Z2591" s="211"/>
    </row>
    <row r="2592" spans="2:26" s="206" customFormat="1" x14ac:dyDescent="0.35">
      <c r="B2592" s="228"/>
      <c r="P2592" s="211"/>
      <c r="Q2592" s="211"/>
      <c r="R2592" s="211"/>
      <c r="S2592" s="211"/>
      <c r="T2592" s="211"/>
      <c r="U2592" s="211"/>
      <c r="V2592" s="211"/>
      <c r="W2592" s="211"/>
      <c r="X2592" s="211"/>
      <c r="Y2592" s="211"/>
      <c r="Z2592" s="211"/>
    </row>
    <row r="2593" spans="2:26" s="206" customFormat="1" x14ac:dyDescent="0.35">
      <c r="B2593" s="228"/>
      <c r="P2593" s="211"/>
      <c r="Q2593" s="211"/>
      <c r="R2593" s="211"/>
      <c r="S2593" s="211"/>
      <c r="T2593" s="211"/>
      <c r="U2593" s="211"/>
      <c r="V2593" s="211"/>
      <c r="W2593" s="211"/>
      <c r="X2593" s="211"/>
      <c r="Y2593" s="211"/>
      <c r="Z2593" s="211"/>
    </row>
    <row r="2594" spans="2:26" s="206" customFormat="1" x14ac:dyDescent="0.35">
      <c r="B2594" s="228"/>
      <c r="P2594" s="211"/>
      <c r="Q2594" s="211"/>
      <c r="R2594" s="211"/>
      <c r="S2594" s="211"/>
      <c r="T2594" s="211"/>
      <c r="U2594" s="211"/>
      <c r="V2594" s="211"/>
      <c r="W2594" s="211"/>
      <c r="X2594" s="211"/>
      <c r="Y2594" s="211"/>
      <c r="Z2594" s="211"/>
    </row>
    <row r="2595" spans="2:26" s="206" customFormat="1" x14ac:dyDescent="0.35">
      <c r="B2595" s="228"/>
      <c r="P2595" s="211"/>
      <c r="Q2595" s="211"/>
      <c r="R2595" s="211"/>
      <c r="S2595" s="211"/>
      <c r="T2595" s="211"/>
      <c r="U2595" s="211"/>
      <c r="V2595" s="211"/>
      <c r="W2595" s="211"/>
      <c r="X2595" s="211"/>
      <c r="Y2595" s="211"/>
      <c r="Z2595" s="211"/>
    </row>
    <row r="2596" spans="2:26" s="206" customFormat="1" x14ac:dyDescent="0.35">
      <c r="B2596" s="228"/>
      <c r="P2596" s="211"/>
      <c r="Q2596" s="211"/>
      <c r="R2596" s="211"/>
      <c r="S2596" s="211"/>
      <c r="T2596" s="211"/>
      <c r="U2596" s="211"/>
      <c r="V2596" s="211"/>
      <c r="W2596" s="211"/>
      <c r="X2596" s="211"/>
      <c r="Y2596" s="211"/>
      <c r="Z2596" s="211"/>
    </row>
    <row r="2597" spans="2:26" s="206" customFormat="1" x14ac:dyDescent="0.35">
      <c r="B2597" s="228"/>
      <c r="P2597" s="211"/>
      <c r="Q2597" s="211"/>
      <c r="R2597" s="211"/>
      <c r="S2597" s="211"/>
      <c r="T2597" s="211"/>
      <c r="U2597" s="211"/>
      <c r="V2597" s="211"/>
      <c r="W2597" s="211"/>
      <c r="X2597" s="211"/>
      <c r="Y2597" s="211"/>
      <c r="Z2597" s="211"/>
    </row>
    <row r="2598" spans="2:26" s="206" customFormat="1" x14ac:dyDescent="0.35">
      <c r="B2598" s="228"/>
      <c r="P2598" s="211"/>
      <c r="Q2598" s="211"/>
      <c r="R2598" s="211"/>
      <c r="S2598" s="211"/>
      <c r="T2598" s="211"/>
      <c r="U2598" s="211"/>
      <c r="V2598" s="211"/>
      <c r="W2598" s="211"/>
      <c r="X2598" s="211"/>
      <c r="Y2598" s="211"/>
      <c r="Z2598" s="211"/>
    </row>
    <row r="2599" spans="2:26" s="206" customFormat="1" x14ac:dyDescent="0.35">
      <c r="B2599" s="228"/>
      <c r="P2599" s="211"/>
      <c r="Q2599" s="211"/>
      <c r="R2599" s="211"/>
      <c r="S2599" s="211"/>
      <c r="T2599" s="211"/>
      <c r="U2599" s="211"/>
      <c r="V2599" s="211"/>
      <c r="W2599" s="211"/>
      <c r="X2599" s="211"/>
      <c r="Y2599" s="211"/>
      <c r="Z2599" s="211"/>
    </row>
    <row r="2600" spans="2:26" s="206" customFormat="1" x14ac:dyDescent="0.35">
      <c r="B2600" s="228"/>
      <c r="P2600" s="211"/>
      <c r="Q2600" s="211"/>
      <c r="R2600" s="211"/>
      <c r="S2600" s="211"/>
      <c r="T2600" s="211"/>
      <c r="U2600" s="211"/>
      <c r="V2600" s="211"/>
      <c r="W2600" s="211"/>
      <c r="X2600" s="211"/>
      <c r="Y2600" s="211"/>
      <c r="Z2600" s="211"/>
    </row>
    <row r="2601" spans="2:26" s="206" customFormat="1" x14ac:dyDescent="0.35">
      <c r="B2601" s="228"/>
      <c r="P2601" s="211"/>
      <c r="Q2601" s="211"/>
      <c r="R2601" s="211"/>
      <c r="S2601" s="211"/>
      <c r="T2601" s="211"/>
      <c r="U2601" s="211"/>
      <c r="V2601" s="211"/>
      <c r="W2601" s="211"/>
      <c r="X2601" s="211"/>
      <c r="Y2601" s="211"/>
      <c r="Z2601" s="211"/>
    </row>
    <row r="2602" spans="2:26" s="206" customFormat="1" x14ac:dyDescent="0.35">
      <c r="B2602" s="228"/>
      <c r="P2602" s="211"/>
      <c r="Q2602" s="211"/>
      <c r="R2602" s="211"/>
      <c r="S2602" s="211"/>
      <c r="T2602" s="211"/>
      <c r="U2602" s="211"/>
      <c r="V2602" s="211"/>
      <c r="W2602" s="211"/>
      <c r="X2602" s="211"/>
      <c r="Y2602" s="211"/>
      <c r="Z2602" s="211"/>
    </row>
    <row r="2603" spans="2:26" s="206" customFormat="1" x14ac:dyDescent="0.35">
      <c r="B2603" s="228"/>
      <c r="P2603" s="211"/>
      <c r="Q2603" s="211"/>
      <c r="R2603" s="211"/>
      <c r="S2603" s="211"/>
      <c r="T2603" s="211"/>
      <c r="U2603" s="211"/>
      <c r="V2603" s="211"/>
      <c r="W2603" s="211"/>
      <c r="X2603" s="211"/>
      <c r="Y2603" s="211"/>
      <c r="Z2603" s="211"/>
    </row>
    <row r="2604" spans="2:26" s="206" customFormat="1" x14ac:dyDescent="0.35">
      <c r="B2604" s="228"/>
      <c r="P2604" s="211"/>
      <c r="Q2604" s="211"/>
      <c r="R2604" s="211"/>
      <c r="S2604" s="211"/>
      <c r="T2604" s="211"/>
      <c r="U2604" s="211"/>
      <c r="V2604" s="211"/>
      <c r="W2604" s="211"/>
      <c r="X2604" s="211"/>
      <c r="Y2604" s="211"/>
      <c r="Z2604" s="211"/>
    </row>
    <row r="2605" spans="2:26" s="206" customFormat="1" x14ac:dyDescent="0.35">
      <c r="B2605" s="228"/>
      <c r="P2605" s="211"/>
      <c r="Q2605" s="211"/>
      <c r="R2605" s="211"/>
      <c r="S2605" s="211"/>
      <c r="T2605" s="211"/>
      <c r="U2605" s="211"/>
      <c r="V2605" s="211"/>
      <c r="W2605" s="211"/>
      <c r="X2605" s="211"/>
      <c r="Y2605" s="211"/>
      <c r="Z2605" s="211"/>
    </row>
    <row r="2606" spans="2:26" s="206" customFormat="1" x14ac:dyDescent="0.35">
      <c r="B2606" s="228"/>
      <c r="P2606" s="211"/>
      <c r="Q2606" s="211"/>
      <c r="R2606" s="211"/>
      <c r="S2606" s="211"/>
      <c r="T2606" s="211"/>
      <c r="U2606" s="211"/>
      <c r="V2606" s="211"/>
      <c r="W2606" s="211"/>
      <c r="X2606" s="211"/>
      <c r="Y2606" s="211"/>
      <c r="Z2606" s="211"/>
    </row>
    <row r="2607" spans="2:26" s="206" customFormat="1" x14ac:dyDescent="0.35">
      <c r="B2607" s="228"/>
      <c r="P2607" s="211"/>
      <c r="Q2607" s="211"/>
      <c r="R2607" s="211"/>
      <c r="S2607" s="211"/>
      <c r="T2607" s="211"/>
      <c r="U2607" s="211"/>
      <c r="V2607" s="211"/>
      <c r="W2607" s="211"/>
      <c r="X2607" s="211"/>
      <c r="Y2607" s="211"/>
      <c r="Z2607" s="211"/>
    </row>
    <row r="2608" spans="2:26" s="206" customFormat="1" x14ac:dyDescent="0.35">
      <c r="B2608" s="228"/>
      <c r="P2608" s="211"/>
      <c r="Q2608" s="211"/>
      <c r="R2608" s="211"/>
      <c r="S2608" s="211"/>
      <c r="T2608" s="211"/>
      <c r="U2608" s="211"/>
      <c r="V2608" s="211"/>
      <c r="W2608" s="211"/>
      <c r="X2608" s="211"/>
      <c r="Y2608" s="211"/>
      <c r="Z2608" s="211"/>
    </row>
    <row r="2609" spans="2:26" s="206" customFormat="1" x14ac:dyDescent="0.35">
      <c r="B2609" s="228"/>
      <c r="P2609" s="211"/>
      <c r="Q2609" s="211"/>
      <c r="R2609" s="211"/>
      <c r="S2609" s="211"/>
      <c r="T2609" s="211"/>
      <c r="U2609" s="211"/>
      <c r="V2609" s="211"/>
      <c r="W2609" s="211"/>
      <c r="X2609" s="211"/>
      <c r="Y2609" s="211"/>
      <c r="Z2609" s="211"/>
    </row>
    <row r="2610" spans="2:26" s="206" customFormat="1" x14ac:dyDescent="0.35">
      <c r="B2610" s="228"/>
      <c r="P2610" s="211"/>
      <c r="Q2610" s="211"/>
      <c r="R2610" s="211"/>
      <c r="S2610" s="211"/>
      <c r="T2610" s="211"/>
      <c r="U2610" s="211"/>
      <c r="V2610" s="211"/>
      <c r="W2610" s="211"/>
      <c r="X2610" s="211"/>
      <c r="Y2610" s="211"/>
      <c r="Z2610" s="211"/>
    </row>
    <row r="2611" spans="2:26" s="206" customFormat="1" x14ac:dyDescent="0.35">
      <c r="B2611" s="228"/>
      <c r="P2611" s="211"/>
      <c r="Q2611" s="211"/>
      <c r="R2611" s="211"/>
      <c r="S2611" s="211"/>
      <c r="T2611" s="211"/>
      <c r="U2611" s="211"/>
      <c r="V2611" s="211"/>
      <c r="W2611" s="211"/>
      <c r="X2611" s="211"/>
      <c r="Y2611" s="211"/>
      <c r="Z2611" s="211"/>
    </row>
    <row r="2612" spans="2:26" s="206" customFormat="1" x14ac:dyDescent="0.35">
      <c r="B2612" s="228"/>
      <c r="P2612" s="211"/>
      <c r="Q2612" s="211"/>
      <c r="R2612" s="211"/>
      <c r="S2612" s="211"/>
      <c r="T2612" s="211"/>
      <c r="U2612" s="211"/>
      <c r="V2612" s="211"/>
      <c r="W2612" s="211"/>
      <c r="X2612" s="211"/>
      <c r="Y2612" s="211"/>
      <c r="Z2612" s="211"/>
    </row>
    <row r="2613" spans="2:26" s="206" customFormat="1" x14ac:dyDescent="0.35">
      <c r="B2613" s="228"/>
      <c r="P2613" s="211"/>
      <c r="Q2613" s="211"/>
      <c r="R2613" s="211"/>
      <c r="S2613" s="211"/>
      <c r="T2613" s="211"/>
      <c r="U2613" s="211"/>
      <c r="V2613" s="211"/>
      <c r="W2613" s="211"/>
      <c r="X2613" s="211"/>
      <c r="Y2613" s="211"/>
      <c r="Z2613" s="211"/>
    </row>
    <row r="2614" spans="2:26" s="206" customFormat="1" x14ac:dyDescent="0.35">
      <c r="B2614" s="228"/>
      <c r="P2614" s="211"/>
      <c r="Q2614" s="211"/>
      <c r="R2614" s="211"/>
      <c r="S2614" s="211"/>
      <c r="T2614" s="211"/>
      <c r="U2614" s="211"/>
      <c r="V2614" s="211"/>
      <c r="W2614" s="211"/>
      <c r="X2614" s="211"/>
      <c r="Y2614" s="211"/>
      <c r="Z2614" s="211"/>
    </row>
    <row r="2615" spans="2:26" s="206" customFormat="1" x14ac:dyDescent="0.35">
      <c r="B2615" s="228"/>
      <c r="P2615" s="211"/>
      <c r="Q2615" s="211"/>
      <c r="R2615" s="211"/>
      <c r="S2615" s="211"/>
      <c r="T2615" s="211"/>
      <c r="U2615" s="211"/>
      <c r="V2615" s="211"/>
      <c r="W2615" s="211"/>
      <c r="X2615" s="211"/>
      <c r="Y2615" s="211"/>
      <c r="Z2615" s="211"/>
    </row>
    <row r="2616" spans="2:26" s="206" customFormat="1" x14ac:dyDescent="0.35">
      <c r="B2616" s="228"/>
      <c r="P2616" s="211"/>
      <c r="Q2616" s="211"/>
      <c r="R2616" s="211"/>
      <c r="S2616" s="211"/>
      <c r="T2616" s="211"/>
      <c r="U2616" s="211"/>
      <c r="V2616" s="211"/>
      <c r="W2616" s="211"/>
      <c r="X2616" s="211"/>
      <c r="Y2616" s="211"/>
      <c r="Z2616" s="211"/>
    </row>
    <row r="2617" spans="2:26" s="206" customFormat="1" x14ac:dyDescent="0.35">
      <c r="B2617" s="228"/>
      <c r="P2617" s="211"/>
      <c r="Q2617" s="211"/>
      <c r="R2617" s="211"/>
      <c r="S2617" s="211"/>
      <c r="T2617" s="211"/>
      <c r="U2617" s="211"/>
      <c r="V2617" s="211"/>
      <c r="W2617" s="211"/>
      <c r="X2617" s="211"/>
      <c r="Y2617" s="211"/>
      <c r="Z2617" s="211"/>
    </row>
    <row r="2618" spans="2:26" s="206" customFormat="1" x14ac:dyDescent="0.35">
      <c r="B2618" s="228"/>
      <c r="P2618" s="211"/>
      <c r="Q2618" s="211"/>
      <c r="R2618" s="211"/>
      <c r="S2618" s="211"/>
      <c r="T2618" s="211"/>
      <c r="U2618" s="211"/>
      <c r="V2618" s="211"/>
      <c r="W2618" s="211"/>
      <c r="X2618" s="211"/>
      <c r="Y2618" s="211"/>
      <c r="Z2618" s="211"/>
    </row>
    <row r="2619" spans="2:26" s="206" customFormat="1" x14ac:dyDescent="0.35">
      <c r="B2619" s="228"/>
      <c r="P2619" s="211"/>
      <c r="Q2619" s="211"/>
      <c r="R2619" s="211"/>
      <c r="S2619" s="211"/>
      <c r="T2619" s="211"/>
      <c r="U2619" s="211"/>
      <c r="V2619" s="211"/>
      <c r="W2619" s="211"/>
      <c r="X2619" s="211"/>
      <c r="Y2619" s="211"/>
      <c r="Z2619" s="211"/>
    </row>
    <row r="2620" spans="2:26" s="206" customFormat="1" x14ac:dyDescent="0.35">
      <c r="B2620" s="228"/>
      <c r="P2620" s="211"/>
      <c r="Q2620" s="211"/>
      <c r="R2620" s="211"/>
      <c r="S2620" s="211"/>
      <c r="T2620" s="211"/>
      <c r="U2620" s="211"/>
      <c r="V2620" s="211"/>
      <c r="W2620" s="211"/>
      <c r="X2620" s="211"/>
      <c r="Y2620" s="211"/>
      <c r="Z2620" s="211"/>
    </row>
    <row r="2621" spans="2:26" s="206" customFormat="1" x14ac:dyDescent="0.35">
      <c r="B2621" s="228"/>
      <c r="P2621" s="211"/>
      <c r="Q2621" s="211"/>
      <c r="R2621" s="211"/>
      <c r="S2621" s="211"/>
      <c r="T2621" s="211"/>
      <c r="U2621" s="211"/>
      <c r="V2621" s="211"/>
      <c r="W2621" s="211"/>
      <c r="X2621" s="211"/>
      <c r="Y2621" s="211"/>
      <c r="Z2621" s="211"/>
    </row>
    <row r="2622" spans="2:26" s="206" customFormat="1" x14ac:dyDescent="0.35">
      <c r="B2622" s="228"/>
      <c r="P2622" s="211"/>
      <c r="Q2622" s="211"/>
      <c r="R2622" s="211"/>
      <c r="S2622" s="211"/>
      <c r="T2622" s="211"/>
      <c r="U2622" s="211"/>
      <c r="V2622" s="211"/>
      <c r="W2622" s="211"/>
      <c r="X2622" s="211"/>
      <c r="Y2622" s="211"/>
      <c r="Z2622" s="211"/>
    </row>
    <row r="2623" spans="2:26" s="206" customFormat="1" x14ac:dyDescent="0.35">
      <c r="B2623" s="228"/>
      <c r="P2623" s="211"/>
      <c r="Q2623" s="211"/>
      <c r="R2623" s="211"/>
      <c r="S2623" s="211"/>
      <c r="T2623" s="211"/>
      <c r="U2623" s="211"/>
      <c r="V2623" s="211"/>
      <c r="W2623" s="211"/>
      <c r="X2623" s="211"/>
      <c r="Y2623" s="211"/>
      <c r="Z2623" s="211"/>
    </row>
    <row r="2624" spans="2:26" s="206" customFormat="1" x14ac:dyDescent="0.35">
      <c r="B2624" s="228"/>
      <c r="P2624" s="211"/>
      <c r="Q2624" s="211"/>
      <c r="R2624" s="211"/>
      <c r="S2624" s="211"/>
      <c r="T2624" s="211"/>
      <c r="U2624" s="211"/>
      <c r="V2624" s="211"/>
      <c r="W2624" s="211"/>
      <c r="X2624" s="211"/>
      <c r="Y2624" s="211"/>
      <c r="Z2624" s="211"/>
    </row>
    <row r="2625" spans="2:26" s="206" customFormat="1" x14ac:dyDescent="0.35">
      <c r="B2625" s="228"/>
      <c r="P2625" s="211"/>
      <c r="Q2625" s="211"/>
      <c r="R2625" s="211"/>
      <c r="S2625" s="211"/>
      <c r="T2625" s="211"/>
      <c r="U2625" s="211"/>
      <c r="V2625" s="211"/>
      <c r="W2625" s="211"/>
      <c r="X2625" s="211"/>
      <c r="Y2625" s="211"/>
      <c r="Z2625" s="211"/>
    </row>
    <row r="2626" spans="2:26" s="206" customFormat="1" x14ac:dyDescent="0.35">
      <c r="B2626" s="228"/>
      <c r="P2626" s="211"/>
      <c r="Q2626" s="211"/>
      <c r="R2626" s="211"/>
      <c r="S2626" s="211"/>
      <c r="T2626" s="211"/>
      <c r="U2626" s="211"/>
      <c r="V2626" s="211"/>
      <c r="W2626" s="211"/>
      <c r="X2626" s="211"/>
      <c r="Y2626" s="211"/>
      <c r="Z2626" s="211"/>
    </row>
    <row r="2627" spans="2:26" s="206" customFormat="1" x14ac:dyDescent="0.35">
      <c r="B2627" s="228"/>
      <c r="P2627" s="211"/>
      <c r="Q2627" s="211"/>
      <c r="R2627" s="211"/>
      <c r="S2627" s="211"/>
      <c r="T2627" s="211"/>
      <c r="U2627" s="211"/>
      <c r="V2627" s="211"/>
      <c r="W2627" s="211"/>
      <c r="X2627" s="211"/>
      <c r="Y2627" s="211"/>
      <c r="Z2627" s="211"/>
    </row>
    <row r="2628" spans="2:26" s="206" customFormat="1" x14ac:dyDescent="0.35">
      <c r="B2628" s="228"/>
      <c r="P2628" s="211"/>
      <c r="Q2628" s="211"/>
      <c r="R2628" s="211"/>
      <c r="S2628" s="211"/>
      <c r="T2628" s="211"/>
      <c r="U2628" s="211"/>
      <c r="V2628" s="211"/>
      <c r="W2628" s="211"/>
      <c r="X2628" s="211"/>
      <c r="Y2628" s="211"/>
      <c r="Z2628" s="211"/>
    </row>
    <row r="2629" spans="2:26" s="206" customFormat="1" x14ac:dyDescent="0.35">
      <c r="B2629" s="228"/>
      <c r="P2629" s="211"/>
      <c r="Q2629" s="211"/>
      <c r="R2629" s="211"/>
      <c r="S2629" s="211"/>
      <c r="T2629" s="211"/>
      <c r="U2629" s="211"/>
      <c r="V2629" s="211"/>
      <c r="W2629" s="211"/>
      <c r="X2629" s="211"/>
      <c r="Y2629" s="211"/>
      <c r="Z2629" s="211"/>
    </row>
    <row r="2630" spans="2:26" s="206" customFormat="1" x14ac:dyDescent="0.35">
      <c r="B2630" s="228"/>
      <c r="P2630" s="211"/>
      <c r="Q2630" s="211"/>
      <c r="R2630" s="211"/>
      <c r="S2630" s="211"/>
      <c r="T2630" s="211"/>
      <c r="U2630" s="211"/>
      <c r="V2630" s="211"/>
      <c r="W2630" s="211"/>
      <c r="X2630" s="211"/>
      <c r="Y2630" s="211"/>
      <c r="Z2630" s="211"/>
    </row>
    <row r="2631" spans="2:26" s="206" customFormat="1" x14ac:dyDescent="0.35">
      <c r="B2631" s="228"/>
      <c r="P2631" s="211"/>
      <c r="Q2631" s="211"/>
      <c r="R2631" s="211"/>
      <c r="S2631" s="211"/>
      <c r="T2631" s="211"/>
      <c r="U2631" s="211"/>
      <c r="V2631" s="211"/>
      <c r="W2631" s="211"/>
      <c r="X2631" s="211"/>
      <c r="Y2631" s="211"/>
      <c r="Z2631" s="211"/>
    </row>
    <row r="2632" spans="2:26" s="206" customFormat="1" x14ac:dyDescent="0.35">
      <c r="B2632" s="228"/>
      <c r="P2632" s="211"/>
      <c r="Q2632" s="211"/>
      <c r="R2632" s="211"/>
      <c r="S2632" s="211"/>
      <c r="T2632" s="211"/>
      <c r="U2632" s="211"/>
      <c r="V2632" s="211"/>
      <c r="W2632" s="211"/>
      <c r="X2632" s="211"/>
      <c r="Y2632" s="211"/>
      <c r="Z2632" s="211"/>
    </row>
    <row r="2633" spans="2:26" s="206" customFormat="1" x14ac:dyDescent="0.35">
      <c r="B2633" s="228"/>
      <c r="P2633" s="211"/>
      <c r="Q2633" s="211"/>
      <c r="R2633" s="211"/>
      <c r="S2633" s="211"/>
      <c r="T2633" s="211"/>
      <c r="U2633" s="211"/>
      <c r="V2633" s="211"/>
      <c r="W2633" s="211"/>
      <c r="X2633" s="211"/>
      <c r="Y2633" s="211"/>
      <c r="Z2633" s="211"/>
    </row>
    <row r="2634" spans="2:26" s="206" customFormat="1" x14ac:dyDescent="0.35">
      <c r="B2634" s="228"/>
      <c r="P2634" s="211"/>
      <c r="Q2634" s="211"/>
      <c r="R2634" s="211"/>
      <c r="S2634" s="211"/>
      <c r="T2634" s="211"/>
      <c r="U2634" s="211"/>
      <c r="V2634" s="211"/>
      <c r="W2634" s="211"/>
      <c r="X2634" s="211"/>
      <c r="Y2634" s="211"/>
      <c r="Z2634" s="211"/>
    </row>
    <row r="2635" spans="2:26" s="206" customFormat="1" x14ac:dyDescent="0.35">
      <c r="B2635" s="228"/>
      <c r="P2635" s="211"/>
      <c r="Q2635" s="211"/>
      <c r="R2635" s="211"/>
      <c r="S2635" s="211"/>
      <c r="T2635" s="211"/>
      <c r="U2635" s="211"/>
      <c r="V2635" s="211"/>
      <c r="W2635" s="211"/>
      <c r="X2635" s="211"/>
      <c r="Y2635" s="211"/>
      <c r="Z2635" s="211"/>
    </row>
    <row r="2636" spans="2:26" s="206" customFormat="1" x14ac:dyDescent="0.35">
      <c r="B2636" s="228"/>
      <c r="P2636" s="211"/>
      <c r="Q2636" s="211"/>
      <c r="R2636" s="211"/>
      <c r="S2636" s="211"/>
      <c r="T2636" s="211"/>
      <c r="U2636" s="211"/>
      <c r="V2636" s="211"/>
      <c r="W2636" s="211"/>
      <c r="X2636" s="211"/>
      <c r="Y2636" s="211"/>
      <c r="Z2636" s="211"/>
    </row>
    <row r="2637" spans="2:26" s="206" customFormat="1" x14ac:dyDescent="0.35">
      <c r="B2637" s="228"/>
      <c r="P2637" s="211"/>
      <c r="Q2637" s="211"/>
      <c r="R2637" s="211"/>
      <c r="S2637" s="211"/>
      <c r="T2637" s="211"/>
      <c r="U2637" s="211"/>
      <c r="V2637" s="211"/>
      <c r="W2637" s="211"/>
      <c r="X2637" s="211"/>
      <c r="Y2637" s="211"/>
      <c r="Z2637" s="211"/>
    </row>
    <row r="2638" spans="2:26" s="206" customFormat="1" x14ac:dyDescent="0.35">
      <c r="B2638" s="228"/>
      <c r="P2638" s="211"/>
      <c r="Q2638" s="211"/>
      <c r="R2638" s="211"/>
      <c r="S2638" s="211"/>
      <c r="T2638" s="211"/>
      <c r="U2638" s="211"/>
      <c r="V2638" s="211"/>
      <c r="W2638" s="211"/>
      <c r="X2638" s="211"/>
      <c r="Y2638" s="211"/>
      <c r="Z2638" s="211"/>
    </row>
    <row r="2639" spans="2:26" s="206" customFormat="1" x14ac:dyDescent="0.35">
      <c r="B2639" s="228"/>
      <c r="P2639" s="211"/>
      <c r="Q2639" s="211"/>
      <c r="R2639" s="211"/>
      <c r="S2639" s="211"/>
      <c r="T2639" s="211"/>
      <c r="U2639" s="211"/>
      <c r="V2639" s="211"/>
      <c r="W2639" s="211"/>
      <c r="X2639" s="211"/>
      <c r="Y2639" s="211"/>
      <c r="Z2639" s="211"/>
    </row>
    <row r="2640" spans="2:26" s="206" customFormat="1" x14ac:dyDescent="0.35">
      <c r="B2640" s="228"/>
      <c r="P2640" s="211"/>
      <c r="Q2640" s="211"/>
      <c r="R2640" s="211"/>
      <c r="S2640" s="211"/>
      <c r="T2640" s="211"/>
      <c r="U2640" s="211"/>
      <c r="V2640" s="211"/>
      <c r="W2640" s="211"/>
      <c r="X2640" s="211"/>
      <c r="Y2640" s="211"/>
      <c r="Z2640" s="211"/>
    </row>
    <row r="2641" spans="2:26" s="206" customFormat="1" x14ac:dyDescent="0.35">
      <c r="B2641" s="228"/>
      <c r="P2641" s="211"/>
      <c r="Q2641" s="211"/>
      <c r="R2641" s="211"/>
      <c r="S2641" s="211"/>
      <c r="T2641" s="211"/>
      <c r="U2641" s="211"/>
      <c r="V2641" s="211"/>
      <c r="W2641" s="211"/>
      <c r="X2641" s="211"/>
      <c r="Y2641" s="211"/>
      <c r="Z2641" s="211"/>
    </row>
    <row r="2642" spans="2:26" s="206" customFormat="1" x14ac:dyDescent="0.35">
      <c r="B2642" s="228"/>
      <c r="P2642" s="211"/>
      <c r="Q2642" s="211"/>
      <c r="R2642" s="211"/>
      <c r="S2642" s="211"/>
      <c r="T2642" s="211"/>
      <c r="U2642" s="211"/>
      <c r="V2642" s="211"/>
      <c r="W2642" s="211"/>
      <c r="X2642" s="211"/>
      <c r="Y2642" s="211"/>
      <c r="Z2642" s="211"/>
    </row>
    <row r="2643" spans="2:26" s="206" customFormat="1" x14ac:dyDescent="0.35">
      <c r="B2643" s="228"/>
      <c r="P2643" s="211"/>
      <c r="Q2643" s="211"/>
      <c r="R2643" s="211"/>
      <c r="S2643" s="211"/>
      <c r="T2643" s="211"/>
      <c r="U2643" s="211"/>
      <c r="V2643" s="211"/>
      <c r="W2643" s="211"/>
      <c r="X2643" s="211"/>
      <c r="Y2643" s="211"/>
      <c r="Z2643" s="211"/>
    </row>
    <row r="2644" spans="2:26" s="206" customFormat="1" x14ac:dyDescent="0.35">
      <c r="B2644" s="228"/>
      <c r="P2644" s="211"/>
      <c r="Q2644" s="211"/>
      <c r="R2644" s="211"/>
      <c r="S2644" s="211"/>
      <c r="T2644" s="211"/>
      <c r="U2644" s="211"/>
      <c r="V2644" s="211"/>
      <c r="W2644" s="211"/>
      <c r="X2644" s="211"/>
      <c r="Y2644" s="211"/>
      <c r="Z2644" s="211"/>
    </row>
    <row r="2645" spans="2:26" s="206" customFormat="1" x14ac:dyDescent="0.35">
      <c r="B2645" s="228"/>
      <c r="P2645" s="211"/>
      <c r="Q2645" s="211"/>
      <c r="R2645" s="211"/>
      <c r="S2645" s="211"/>
      <c r="T2645" s="211"/>
      <c r="U2645" s="211"/>
      <c r="V2645" s="211"/>
      <c r="W2645" s="211"/>
      <c r="X2645" s="211"/>
      <c r="Y2645" s="211"/>
      <c r="Z2645" s="211"/>
    </row>
    <row r="2646" spans="2:26" s="206" customFormat="1" x14ac:dyDescent="0.35">
      <c r="B2646" s="228"/>
      <c r="P2646" s="211"/>
      <c r="Q2646" s="211"/>
      <c r="R2646" s="211"/>
      <c r="S2646" s="211"/>
      <c r="T2646" s="211"/>
      <c r="U2646" s="211"/>
      <c r="V2646" s="211"/>
      <c r="W2646" s="211"/>
      <c r="X2646" s="211"/>
      <c r="Y2646" s="211"/>
      <c r="Z2646" s="211"/>
    </row>
    <row r="2647" spans="2:26" s="206" customFormat="1" x14ac:dyDescent="0.35">
      <c r="B2647" s="228"/>
      <c r="P2647" s="211"/>
      <c r="Q2647" s="211"/>
      <c r="R2647" s="211"/>
      <c r="S2647" s="211"/>
      <c r="T2647" s="211"/>
      <c r="U2647" s="211"/>
      <c r="V2647" s="211"/>
      <c r="W2647" s="211"/>
      <c r="X2647" s="211"/>
      <c r="Y2647" s="211"/>
      <c r="Z2647" s="211"/>
    </row>
    <row r="2648" spans="2:26" s="206" customFormat="1" x14ac:dyDescent="0.35">
      <c r="B2648" s="228"/>
      <c r="P2648" s="211"/>
      <c r="Q2648" s="211"/>
      <c r="R2648" s="211"/>
      <c r="S2648" s="211"/>
      <c r="T2648" s="211"/>
      <c r="U2648" s="211"/>
      <c r="V2648" s="211"/>
      <c r="W2648" s="211"/>
      <c r="X2648" s="211"/>
      <c r="Y2648" s="211"/>
      <c r="Z2648" s="211"/>
    </row>
    <row r="2649" spans="2:26" s="206" customFormat="1" x14ac:dyDescent="0.35">
      <c r="B2649" s="228"/>
      <c r="P2649" s="211"/>
      <c r="Q2649" s="211"/>
      <c r="R2649" s="211"/>
      <c r="S2649" s="211"/>
      <c r="T2649" s="211"/>
      <c r="U2649" s="211"/>
      <c r="V2649" s="211"/>
      <c r="W2649" s="211"/>
      <c r="X2649" s="211"/>
      <c r="Y2649" s="211"/>
      <c r="Z2649" s="211"/>
    </row>
    <row r="2650" spans="2:26" s="206" customFormat="1" x14ac:dyDescent="0.35">
      <c r="B2650" s="228"/>
      <c r="P2650" s="211"/>
      <c r="Q2650" s="211"/>
      <c r="R2650" s="211"/>
      <c r="S2650" s="211"/>
      <c r="T2650" s="211"/>
      <c r="U2650" s="211"/>
      <c r="V2650" s="211"/>
      <c r="W2650" s="211"/>
      <c r="X2650" s="211"/>
      <c r="Y2650" s="211"/>
      <c r="Z2650" s="211"/>
    </row>
    <row r="2651" spans="2:26" s="206" customFormat="1" x14ac:dyDescent="0.35">
      <c r="B2651" s="228"/>
      <c r="P2651" s="211"/>
      <c r="Q2651" s="211"/>
      <c r="R2651" s="211"/>
      <c r="S2651" s="211"/>
      <c r="T2651" s="211"/>
      <c r="U2651" s="211"/>
      <c r="V2651" s="211"/>
      <c r="W2651" s="211"/>
      <c r="X2651" s="211"/>
      <c r="Y2651" s="211"/>
      <c r="Z2651" s="211"/>
    </row>
    <row r="2652" spans="2:26" s="206" customFormat="1" x14ac:dyDescent="0.35">
      <c r="B2652" s="228"/>
      <c r="P2652" s="211"/>
      <c r="Q2652" s="211"/>
      <c r="R2652" s="211"/>
      <c r="S2652" s="211"/>
      <c r="T2652" s="211"/>
      <c r="U2652" s="211"/>
      <c r="V2652" s="211"/>
      <c r="W2652" s="211"/>
      <c r="X2652" s="211"/>
      <c r="Y2652" s="211"/>
      <c r="Z2652" s="211"/>
    </row>
    <row r="2653" spans="2:26" s="206" customFormat="1" x14ac:dyDescent="0.35">
      <c r="B2653" s="228"/>
      <c r="P2653" s="211"/>
      <c r="Q2653" s="211"/>
      <c r="R2653" s="211"/>
      <c r="S2653" s="211"/>
      <c r="T2653" s="211"/>
      <c r="U2653" s="211"/>
      <c r="V2653" s="211"/>
      <c r="W2653" s="211"/>
      <c r="X2653" s="211"/>
      <c r="Y2653" s="211"/>
      <c r="Z2653" s="211"/>
    </row>
    <row r="2654" spans="2:26" s="206" customFormat="1" x14ac:dyDescent="0.35">
      <c r="B2654" s="228"/>
      <c r="P2654" s="211"/>
      <c r="Q2654" s="211"/>
      <c r="R2654" s="211"/>
      <c r="S2654" s="211"/>
      <c r="T2654" s="211"/>
      <c r="U2654" s="211"/>
      <c r="V2654" s="211"/>
      <c r="W2654" s="211"/>
      <c r="X2654" s="211"/>
      <c r="Y2654" s="211"/>
      <c r="Z2654" s="211"/>
    </row>
    <row r="2655" spans="2:26" s="206" customFormat="1" x14ac:dyDescent="0.35">
      <c r="B2655" s="228"/>
      <c r="P2655" s="211"/>
      <c r="Q2655" s="211"/>
      <c r="R2655" s="211"/>
      <c r="S2655" s="211"/>
      <c r="T2655" s="211"/>
      <c r="U2655" s="211"/>
      <c r="V2655" s="211"/>
      <c r="W2655" s="211"/>
      <c r="X2655" s="211"/>
      <c r="Y2655" s="211"/>
      <c r="Z2655" s="211"/>
    </row>
    <row r="2656" spans="2:26" s="206" customFormat="1" x14ac:dyDescent="0.35">
      <c r="B2656" s="228"/>
      <c r="P2656" s="211"/>
      <c r="Q2656" s="211"/>
      <c r="R2656" s="211"/>
      <c r="S2656" s="211"/>
      <c r="T2656" s="211"/>
      <c r="U2656" s="211"/>
      <c r="V2656" s="211"/>
      <c r="W2656" s="211"/>
      <c r="X2656" s="211"/>
      <c r="Y2656" s="211"/>
      <c r="Z2656" s="211"/>
    </row>
    <row r="2657" spans="2:26" s="206" customFormat="1" x14ac:dyDescent="0.35">
      <c r="B2657" s="228"/>
      <c r="P2657" s="211"/>
      <c r="Q2657" s="211"/>
      <c r="R2657" s="211"/>
      <c r="S2657" s="211"/>
      <c r="T2657" s="211"/>
      <c r="U2657" s="211"/>
      <c r="V2657" s="211"/>
      <c r="W2657" s="211"/>
      <c r="X2657" s="211"/>
      <c r="Y2657" s="211"/>
      <c r="Z2657" s="211"/>
    </row>
    <row r="2658" spans="2:26" s="206" customFormat="1" x14ac:dyDescent="0.35">
      <c r="B2658" s="228"/>
      <c r="P2658" s="211"/>
      <c r="Q2658" s="211"/>
      <c r="R2658" s="211"/>
      <c r="S2658" s="211"/>
      <c r="T2658" s="211"/>
      <c r="U2658" s="211"/>
      <c r="V2658" s="211"/>
      <c r="W2658" s="211"/>
      <c r="X2658" s="211"/>
      <c r="Y2658" s="211"/>
      <c r="Z2658" s="211"/>
    </row>
    <row r="2659" spans="2:26" s="206" customFormat="1" x14ac:dyDescent="0.35">
      <c r="B2659" s="228"/>
      <c r="P2659" s="211"/>
      <c r="Q2659" s="211"/>
      <c r="R2659" s="211"/>
      <c r="S2659" s="211"/>
      <c r="T2659" s="211"/>
      <c r="U2659" s="211"/>
      <c r="V2659" s="211"/>
      <c r="W2659" s="211"/>
      <c r="X2659" s="211"/>
      <c r="Y2659" s="211"/>
      <c r="Z2659" s="211"/>
    </row>
    <row r="2660" spans="2:26" s="206" customFormat="1" x14ac:dyDescent="0.35">
      <c r="B2660" s="228"/>
      <c r="P2660" s="211"/>
      <c r="Q2660" s="211"/>
      <c r="R2660" s="211"/>
      <c r="S2660" s="211"/>
      <c r="T2660" s="211"/>
      <c r="U2660" s="211"/>
      <c r="V2660" s="211"/>
      <c r="W2660" s="211"/>
      <c r="X2660" s="211"/>
      <c r="Y2660" s="211"/>
      <c r="Z2660" s="211"/>
    </row>
    <row r="2661" spans="2:26" s="206" customFormat="1" x14ac:dyDescent="0.35">
      <c r="B2661" s="228"/>
      <c r="P2661" s="211"/>
      <c r="Q2661" s="211"/>
      <c r="R2661" s="211"/>
      <c r="S2661" s="211"/>
      <c r="T2661" s="211"/>
      <c r="U2661" s="211"/>
      <c r="V2661" s="211"/>
      <c r="W2661" s="211"/>
      <c r="X2661" s="211"/>
      <c r="Y2661" s="211"/>
      <c r="Z2661" s="211"/>
    </row>
    <row r="2662" spans="2:26" s="206" customFormat="1" x14ac:dyDescent="0.35">
      <c r="B2662" s="228"/>
      <c r="P2662" s="211"/>
      <c r="Q2662" s="211"/>
      <c r="R2662" s="211"/>
      <c r="S2662" s="211"/>
      <c r="T2662" s="211"/>
      <c r="U2662" s="211"/>
      <c r="V2662" s="211"/>
      <c r="W2662" s="211"/>
      <c r="X2662" s="211"/>
      <c r="Y2662" s="211"/>
      <c r="Z2662" s="211"/>
    </row>
    <row r="2663" spans="2:26" s="206" customFormat="1" x14ac:dyDescent="0.35">
      <c r="B2663" s="228"/>
      <c r="P2663" s="211"/>
      <c r="Q2663" s="211"/>
      <c r="R2663" s="211"/>
      <c r="S2663" s="211"/>
      <c r="T2663" s="211"/>
      <c r="U2663" s="211"/>
      <c r="V2663" s="211"/>
      <c r="W2663" s="211"/>
      <c r="X2663" s="211"/>
      <c r="Y2663" s="211"/>
      <c r="Z2663" s="211"/>
    </row>
    <row r="2664" spans="2:26" s="206" customFormat="1" x14ac:dyDescent="0.35">
      <c r="B2664" s="228"/>
      <c r="P2664" s="211"/>
      <c r="Q2664" s="211"/>
      <c r="R2664" s="211"/>
      <c r="S2664" s="211"/>
      <c r="T2664" s="211"/>
      <c r="U2664" s="211"/>
      <c r="V2664" s="211"/>
      <c r="W2664" s="211"/>
      <c r="X2664" s="211"/>
      <c r="Y2664" s="211"/>
      <c r="Z2664" s="211"/>
    </row>
    <row r="2665" spans="2:26" s="206" customFormat="1" x14ac:dyDescent="0.35">
      <c r="B2665" s="228"/>
      <c r="P2665" s="211"/>
      <c r="Q2665" s="211"/>
      <c r="R2665" s="211"/>
      <c r="S2665" s="211"/>
      <c r="T2665" s="211"/>
      <c r="U2665" s="211"/>
      <c r="V2665" s="211"/>
      <c r="W2665" s="211"/>
      <c r="X2665" s="211"/>
      <c r="Y2665" s="211"/>
      <c r="Z2665" s="211"/>
    </row>
    <row r="2666" spans="2:26" s="206" customFormat="1" x14ac:dyDescent="0.35">
      <c r="B2666" s="228"/>
      <c r="P2666" s="211"/>
      <c r="Q2666" s="211"/>
      <c r="R2666" s="211"/>
      <c r="S2666" s="211"/>
      <c r="T2666" s="211"/>
      <c r="U2666" s="211"/>
      <c r="V2666" s="211"/>
      <c r="W2666" s="211"/>
      <c r="X2666" s="211"/>
      <c r="Y2666" s="211"/>
      <c r="Z2666" s="211"/>
    </row>
    <row r="2667" spans="2:26" s="206" customFormat="1" x14ac:dyDescent="0.35">
      <c r="B2667" s="228"/>
      <c r="P2667" s="211"/>
      <c r="Q2667" s="211"/>
      <c r="R2667" s="211"/>
      <c r="S2667" s="211"/>
      <c r="T2667" s="211"/>
      <c r="U2667" s="211"/>
      <c r="V2667" s="211"/>
      <c r="W2667" s="211"/>
      <c r="X2667" s="211"/>
      <c r="Y2667" s="211"/>
      <c r="Z2667" s="211"/>
    </row>
    <row r="2668" spans="2:26" s="206" customFormat="1" x14ac:dyDescent="0.35">
      <c r="B2668" s="228"/>
      <c r="P2668" s="211"/>
      <c r="Q2668" s="211"/>
      <c r="R2668" s="211"/>
      <c r="S2668" s="211"/>
      <c r="T2668" s="211"/>
      <c r="U2668" s="211"/>
      <c r="V2668" s="211"/>
      <c r="W2668" s="211"/>
      <c r="X2668" s="211"/>
      <c r="Y2668" s="211"/>
      <c r="Z2668" s="211"/>
    </row>
    <row r="2669" spans="2:26" s="206" customFormat="1" x14ac:dyDescent="0.35">
      <c r="B2669" s="228"/>
      <c r="P2669" s="211"/>
      <c r="Q2669" s="211"/>
      <c r="R2669" s="211"/>
      <c r="S2669" s="211"/>
      <c r="T2669" s="211"/>
      <c r="U2669" s="211"/>
      <c r="V2669" s="211"/>
      <c r="W2669" s="211"/>
      <c r="X2669" s="211"/>
      <c r="Y2669" s="211"/>
      <c r="Z2669" s="211"/>
    </row>
    <row r="2670" spans="2:26" s="206" customFormat="1" x14ac:dyDescent="0.35">
      <c r="B2670" s="228"/>
      <c r="P2670" s="211"/>
      <c r="Q2670" s="211"/>
      <c r="R2670" s="211"/>
      <c r="S2670" s="211"/>
      <c r="T2670" s="211"/>
      <c r="U2670" s="211"/>
      <c r="V2670" s="211"/>
      <c r="W2670" s="211"/>
      <c r="X2670" s="211"/>
      <c r="Y2670" s="211"/>
      <c r="Z2670" s="211"/>
    </row>
    <row r="2671" spans="2:26" s="206" customFormat="1" x14ac:dyDescent="0.35">
      <c r="B2671" s="228"/>
      <c r="P2671" s="211"/>
      <c r="Q2671" s="211"/>
      <c r="R2671" s="211"/>
      <c r="S2671" s="211"/>
      <c r="T2671" s="211"/>
      <c r="U2671" s="211"/>
      <c r="V2671" s="211"/>
      <c r="W2671" s="211"/>
      <c r="X2671" s="211"/>
      <c r="Y2671" s="211"/>
      <c r="Z2671" s="211"/>
    </row>
    <row r="2672" spans="2:26" s="206" customFormat="1" x14ac:dyDescent="0.35">
      <c r="B2672" s="228"/>
      <c r="P2672" s="211"/>
      <c r="Q2672" s="211"/>
      <c r="R2672" s="211"/>
      <c r="S2672" s="211"/>
      <c r="T2672" s="211"/>
      <c r="U2672" s="211"/>
      <c r="V2672" s="211"/>
      <c r="W2672" s="211"/>
      <c r="X2672" s="211"/>
      <c r="Y2672" s="211"/>
      <c r="Z2672" s="211"/>
    </row>
    <row r="2673" spans="2:26" s="206" customFormat="1" x14ac:dyDescent="0.35">
      <c r="B2673" s="228"/>
      <c r="P2673" s="211"/>
      <c r="Q2673" s="211"/>
      <c r="R2673" s="211"/>
      <c r="S2673" s="211"/>
      <c r="T2673" s="211"/>
      <c r="U2673" s="211"/>
      <c r="V2673" s="211"/>
      <c r="W2673" s="211"/>
      <c r="X2673" s="211"/>
      <c r="Y2673" s="211"/>
      <c r="Z2673" s="211"/>
    </row>
    <row r="2674" spans="2:26" s="206" customFormat="1" x14ac:dyDescent="0.35">
      <c r="B2674" s="228"/>
      <c r="P2674" s="211"/>
      <c r="Q2674" s="211"/>
      <c r="R2674" s="211"/>
      <c r="S2674" s="211"/>
      <c r="T2674" s="211"/>
      <c r="U2674" s="211"/>
      <c r="V2674" s="211"/>
      <c r="W2674" s="211"/>
      <c r="X2674" s="211"/>
      <c r="Y2674" s="211"/>
      <c r="Z2674" s="211"/>
    </row>
    <row r="2675" spans="2:26" s="206" customFormat="1" x14ac:dyDescent="0.35">
      <c r="B2675" s="228"/>
      <c r="P2675" s="211"/>
      <c r="Q2675" s="211"/>
      <c r="R2675" s="211"/>
      <c r="S2675" s="211"/>
      <c r="T2675" s="211"/>
      <c r="U2675" s="211"/>
      <c r="V2675" s="211"/>
      <c r="W2675" s="211"/>
      <c r="X2675" s="211"/>
      <c r="Y2675" s="211"/>
      <c r="Z2675" s="211"/>
    </row>
    <row r="2676" spans="2:26" s="206" customFormat="1" x14ac:dyDescent="0.35">
      <c r="B2676" s="228"/>
      <c r="P2676" s="211"/>
      <c r="Q2676" s="211"/>
      <c r="R2676" s="211"/>
      <c r="S2676" s="211"/>
      <c r="T2676" s="211"/>
      <c r="U2676" s="211"/>
      <c r="V2676" s="211"/>
      <c r="W2676" s="211"/>
      <c r="X2676" s="211"/>
      <c r="Y2676" s="211"/>
      <c r="Z2676" s="211"/>
    </row>
    <row r="2677" spans="2:26" s="206" customFormat="1" x14ac:dyDescent="0.35">
      <c r="B2677" s="228"/>
      <c r="P2677" s="211"/>
      <c r="Q2677" s="211"/>
      <c r="R2677" s="211"/>
      <c r="S2677" s="211"/>
      <c r="T2677" s="211"/>
      <c r="U2677" s="211"/>
      <c r="V2677" s="211"/>
      <c r="W2677" s="211"/>
      <c r="X2677" s="211"/>
      <c r="Y2677" s="211"/>
      <c r="Z2677" s="211"/>
    </row>
    <row r="2678" spans="2:26" s="206" customFormat="1" x14ac:dyDescent="0.35">
      <c r="B2678" s="228"/>
      <c r="P2678" s="211"/>
      <c r="Q2678" s="211"/>
      <c r="R2678" s="211"/>
      <c r="S2678" s="211"/>
      <c r="T2678" s="211"/>
      <c r="U2678" s="211"/>
      <c r="V2678" s="211"/>
      <c r="W2678" s="211"/>
      <c r="X2678" s="211"/>
      <c r="Y2678" s="211"/>
      <c r="Z2678" s="211"/>
    </row>
    <row r="2679" spans="2:26" s="206" customFormat="1" x14ac:dyDescent="0.35">
      <c r="B2679" s="228"/>
      <c r="P2679" s="211"/>
      <c r="Q2679" s="211"/>
      <c r="R2679" s="211"/>
      <c r="S2679" s="211"/>
      <c r="T2679" s="211"/>
      <c r="U2679" s="211"/>
      <c r="V2679" s="211"/>
      <c r="W2679" s="211"/>
      <c r="X2679" s="211"/>
      <c r="Y2679" s="211"/>
      <c r="Z2679" s="211"/>
    </row>
    <row r="2680" spans="2:26" s="206" customFormat="1" x14ac:dyDescent="0.35">
      <c r="B2680" s="228"/>
      <c r="P2680" s="211"/>
      <c r="Q2680" s="211"/>
      <c r="R2680" s="211"/>
      <c r="S2680" s="211"/>
      <c r="T2680" s="211"/>
      <c r="U2680" s="211"/>
      <c r="V2680" s="211"/>
      <c r="W2680" s="211"/>
      <c r="X2680" s="211"/>
      <c r="Y2680" s="211"/>
      <c r="Z2680" s="211"/>
    </row>
    <row r="2681" spans="2:26" s="206" customFormat="1" x14ac:dyDescent="0.35">
      <c r="B2681" s="228"/>
      <c r="P2681" s="211"/>
      <c r="Q2681" s="211"/>
      <c r="R2681" s="211"/>
      <c r="S2681" s="211"/>
      <c r="T2681" s="211"/>
      <c r="U2681" s="211"/>
      <c r="V2681" s="211"/>
      <c r="W2681" s="211"/>
      <c r="X2681" s="211"/>
      <c r="Y2681" s="211"/>
      <c r="Z2681" s="211"/>
    </row>
    <row r="2682" spans="2:26" s="206" customFormat="1" x14ac:dyDescent="0.35">
      <c r="B2682" s="228"/>
      <c r="P2682" s="211"/>
      <c r="Q2682" s="211"/>
      <c r="R2682" s="211"/>
      <c r="S2682" s="211"/>
      <c r="T2682" s="211"/>
      <c r="U2682" s="211"/>
      <c r="V2682" s="211"/>
      <c r="W2682" s="211"/>
      <c r="X2682" s="211"/>
      <c r="Y2682" s="211"/>
      <c r="Z2682" s="211"/>
    </row>
    <row r="2683" spans="2:26" s="206" customFormat="1" x14ac:dyDescent="0.35">
      <c r="B2683" s="228"/>
      <c r="P2683" s="211"/>
      <c r="Q2683" s="211"/>
      <c r="R2683" s="211"/>
      <c r="S2683" s="211"/>
      <c r="T2683" s="211"/>
      <c r="U2683" s="211"/>
      <c r="V2683" s="211"/>
      <c r="W2683" s="211"/>
      <c r="X2683" s="211"/>
      <c r="Y2683" s="211"/>
      <c r="Z2683" s="211"/>
    </row>
    <row r="2684" spans="2:26" s="206" customFormat="1" x14ac:dyDescent="0.35">
      <c r="B2684" s="228"/>
      <c r="P2684" s="211"/>
      <c r="Q2684" s="211"/>
      <c r="R2684" s="211"/>
      <c r="S2684" s="211"/>
      <c r="T2684" s="211"/>
      <c r="U2684" s="211"/>
      <c r="V2684" s="211"/>
      <c r="W2684" s="211"/>
      <c r="X2684" s="211"/>
      <c r="Y2684" s="211"/>
      <c r="Z2684" s="211"/>
    </row>
    <row r="2685" spans="2:26" s="206" customFormat="1" x14ac:dyDescent="0.35">
      <c r="B2685" s="228"/>
      <c r="P2685" s="211"/>
      <c r="Q2685" s="211"/>
      <c r="R2685" s="211"/>
      <c r="S2685" s="211"/>
      <c r="T2685" s="211"/>
      <c r="U2685" s="211"/>
      <c r="V2685" s="211"/>
      <c r="W2685" s="211"/>
      <c r="X2685" s="211"/>
      <c r="Y2685" s="211"/>
      <c r="Z2685" s="211"/>
    </row>
    <row r="2686" spans="2:26" s="206" customFormat="1" x14ac:dyDescent="0.35">
      <c r="B2686" s="228"/>
      <c r="P2686" s="211"/>
      <c r="Q2686" s="211"/>
      <c r="R2686" s="211"/>
      <c r="S2686" s="211"/>
      <c r="T2686" s="211"/>
      <c r="U2686" s="211"/>
      <c r="V2686" s="211"/>
      <c r="W2686" s="211"/>
      <c r="X2686" s="211"/>
      <c r="Y2686" s="211"/>
      <c r="Z2686" s="211"/>
    </row>
    <row r="2687" spans="2:26" s="206" customFormat="1" x14ac:dyDescent="0.35">
      <c r="B2687" s="228"/>
      <c r="P2687" s="211"/>
      <c r="Q2687" s="211"/>
      <c r="R2687" s="211"/>
      <c r="S2687" s="211"/>
      <c r="T2687" s="211"/>
      <c r="U2687" s="211"/>
      <c r="V2687" s="211"/>
      <c r="W2687" s="211"/>
      <c r="X2687" s="211"/>
      <c r="Y2687" s="211"/>
      <c r="Z2687" s="211"/>
    </row>
    <row r="2688" spans="2:26" s="206" customFormat="1" x14ac:dyDescent="0.35">
      <c r="B2688" s="228"/>
      <c r="P2688" s="211"/>
      <c r="Q2688" s="211"/>
      <c r="R2688" s="211"/>
      <c r="S2688" s="211"/>
      <c r="T2688" s="211"/>
      <c r="U2688" s="211"/>
      <c r="V2688" s="211"/>
      <c r="W2688" s="211"/>
      <c r="X2688" s="211"/>
      <c r="Y2688" s="211"/>
      <c r="Z2688" s="211"/>
    </row>
    <row r="2689" spans="2:26" s="206" customFormat="1" x14ac:dyDescent="0.35">
      <c r="B2689" s="228"/>
      <c r="P2689" s="211"/>
      <c r="Q2689" s="211"/>
      <c r="R2689" s="211"/>
      <c r="S2689" s="211"/>
      <c r="T2689" s="211"/>
      <c r="U2689" s="211"/>
      <c r="V2689" s="211"/>
      <c r="W2689" s="211"/>
      <c r="X2689" s="211"/>
      <c r="Y2689" s="211"/>
      <c r="Z2689" s="211"/>
    </row>
    <row r="2690" spans="2:26" s="206" customFormat="1" x14ac:dyDescent="0.35">
      <c r="B2690" s="228"/>
      <c r="P2690" s="211"/>
      <c r="Q2690" s="211"/>
      <c r="R2690" s="211"/>
      <c r="S2690" s="211"/>
      <c r="T2690" s="211"/>
      <c r="U2690" s="211"/>
      <c r="V2690" s="211"/>
      <c r="W2690" s="211"/>
      <c r="X2690" s="211"/>
      <c r="Y2690" s="211"/>
      <c r="Z2690" s="211"/>
    </row>
    <row r="2691" spans="2:26" s="206" customFormat="1" x14ac:dyDescent="0.35">
      <c r="B2691" s="228"/>
      <c r="P2691" s="211"/>
      <c r="Q2691" s="211"/>
      <c r="R2691" s="211"/>
      <c r="S2691" s="211"/>
      <c r="T2691" s="211"/>
      <c r="U2691" s="211"/>
      <c r="V2691" s="211"/>
      <c r="W2691" s="211"/>
      <c r="X2691" s="211"/>
      <c r="Y2691" s="211"/>
      <c r="Z2691" s="211"/>
    </row>
    <row r="2692" spans="2:26" s="206" customFormat="1" x14ac:dyDescent="0.35">
      <c r="B2692" s="228"/>
      <c r="P2692" s="211"/>
      <c r="Q2692" s="211"/>
      <c r="R2692" s="211"/>
      <c r="S2692" s="211"/>
      <c r="T2692" s="211"/>
      <c r="U2692" s="211"/>
      <c r="V2692" s="211"/>
      <c r="W2692" s="211"/>
      <c r="X2692" s="211"/>
      <c r="Y2692" s="211"/>
      <c r="Z2692" s="211"/>
    </row>
    <row r="2693" spans="2:26" s="206" customFormat="1" x14ac:dyDescent="0.35">
      <c r="B2693" s="228"/>
      <c r="P2693" s="211"/>
      <c r="Q2693" s="211"/>
      <c r="R2693" s="211"/>
      <c r="S2693" s="211"/>
      <c r="T2693" s="211"/>
      <c r="U2693" s="211"/>
      <c r="V2693" s="211"/>
      <c r="W2693" s="211"/>
      <c r="X2693" s="211"/>
      <c r="Y2693" s="211"/>
      <c r="Z2693" s="211"/>
    </row>
    <row r="2694" spans="2:26" s="206" customFormat="1" x14ac:dyDescent="0.35">
      <c r="B2694" s="228"/>
      <c r="P2694" s="211"/>
      <c r="Q2694" s="211"/>
      <c r="R2694" s="211"/>
      <c r="S2694" s="211"/>
      <c r="T2694" s="211"/>
      <c r="U2694" s="211"/>
      <c r="V2694" s="211"/>
      <c r="W2694" s="211"/>
      <c r="X2694" s="211"/>
      <c r="Y2694" s="211"/>
      <c r="Z2694" s="211"/>
    </row>
    <row r="2695" spans="2:26" s="206" customFormat="1" x14ac:dyDescent="0.35">
      <c r="B2695" s="228"/>
      <c r="P2695" s="211"/>
      <c r="Q2695" s="211"/>
      <c r="R2695" s="211"/>
      <c r="S2695" s="211"/>
      <c r="T2695" s="211"/>
      <c r="U2695" s="211"/>
      <c r="V2695" s="211"/>
      <c r="W2695" s="211"/>
      <c r="X2695" s="211"/>
      <c r="Y2695" s="211"/>
      <c r="Z2695" s="211"/>
    </row>
    <row r="2696" spans="2:26" s="206" customFormat="1" x14ac:dyDescent="0.35">
      <c r="B2696" s="228"/>
      <c r="P2696" s="211"/>
      <c r="Q2696" s="211"/>
      <c r="R2696" s="211"/>
      <c r="S2696" s="211"/>
      <c r="T2696" s="211"/>
      <c r="U2696" s="211"/>
      <c r="V2696" s="211"/>
      <c r="W2696" s="211"/>
      <c r="X2696" s="211"/>
      <c r="Y2696" s="211"/>
      <c r="Z2696" s="211"/>
    </row>
    <row r="2697" spans="2:26" s="206" customFormat="1" x14ac:dyDescent="0.35">
      <c r="B2697" s="228"/>
      <c r="P2697" s="211"/>
      <c r="Q2697" s="211"/>
      <c r="R2697" s="211"/>
      <c r="S2697" s="211"/>
      <c r="T2697" s="211"/>
      <c r="U2697" s="211"/>
      <c r="V2697" s="211"/>
      <c r="W2697" s="211"/>
      <c r="X2697" s="211"/>
      <c r="Y2697" s="211"/>
      <c r="Z2697" s="211"/>
    </row>
    <row r="2698" spans="2:26" s="206" customFormat="1" x14ac:dyDescent="0.35">
      <c r="B2698" s="228"/>
      <c r="P2698" s="211"/>
      <c r="Q2698" s="211"/>
      <c r="R2698" s="211"/>
      <c r="S2698" s="211"/>
      <c r="T2698" s="211"/>
      <c r="U2698" s="211"/>
      <c r="V2698" s="211"/>
      <c r="W2698" s="211"/>
      <c r="X2698" s="211"/>
      <c r="Y2698" s="211"/>
      <c r="Z2698" s="211"/>
    </row>
    <row r="2699" spans="2:26" s="206" customFormat="1" x14ac:dyDescent="0.35">
      <c r="B2699" s="228"/>
      <c r="P2699" s="211"/>
      <c r="Q2699" s="211"/>
      <c r="R2699" s="211"/>
      <c r="S2699" s="211"/>
      <c r="T2699" s="211"/>
      <c r="U2699" s="211"/>
      <c r="V2699" s="211"/>
      <c r="W2699" s="211"/>
      <c r="X2699" s="211"/>
      <c r="Y2699" s="211"/>
      <c r="Z2699" s="211"/>
    </row>
    <row r="2700" spans="2:26" s="206" customFormat="1" x14ac:dyDescent="0.35">
      <c r="B2700" s="228"/>
      <c r="P2700" s="211"/>
      <c r="Q2700" s="211"/>
      <c r="R2700" s="211"/>
      <c r="S2700" s="211"/>
      <c r="T2700" s="211"/>
      <c r="U2700" s="211"/>
      <c r="V2700" s="211"/>
      <c r="W2700" s="211"/>
      <c r="X2700" s="211"/>
      <c r="Y2700" s="211"/>
      <c r="Z2700" s="211"/>
    </row>
    <row r="2701" spans="2:26" s="206" customFormat="1" x14ac:dyDescent="0.35">
      <c r="B2701" s="228"/>
      <c r="P2701" s="211"/>
      <c r="Q2701" s="211"/>
      <c r="R2701" s="211"/>
      <c r="S2701" s="211"/>
      <c r="T2701" s="211"/>
      <c r="U2701" s="211"/>
      <c r="V2701" s="211"/>
      <c r="W2701" s="211"/>
      <c r="X2701" s="211"/>
      <c r="Y2701" s="211"/>
      <c r="Z2701" s="211"/>
    </row>
    <row r="2702" spans="2:26" s="206" customFormat="1" x14ac:dyDescent="0.35">
      <c r="B2702" s="228"/>
      <c r="P2702" s="211"/>
      <c r="Q2702" s="211"/>
      <c r="R2702" s="211"/>
      <c r="S2702" s="211"/>
      <c r="T2702" s="211"/>
      <c r="U2702" s="211"/>
      <c r="V2702" s="211"/>
      <c r="W2702" s="211"/>
      <c r="X2702" s="211"/>
      <c r="Y2702" s="211"/>
      <c r="Z2702" s="211"/>
    </row>
    <row r="2703" spans="2:26" s="206" customFormat="1" x14ac:dyDescent="0.35">
      <c r="B2703" s="228"/>
      <c r="P2703" s="211"/>
      <c r="Q2703" s="211"/>
      <c r="R2703" s="211"/>
      <c r="S2703" s="211"/>
      <c r="T2703" s="211"/>
      <c r="U2703" s="211"/>
      <c r="V2703" s="211"/>
      <c r="W2703" s="211"/>
      <c r="X2703" s="211"/>
      <c r="Y2703" s="211"/>
      <c r="Z2703" s="211"/>
    </row>
    <row r="2704" spans="2:26" s="206" customFormat="1" x14ac:dyDescent="0.35">
      <c r="B2704" s="228"/>
      <c r="P2704" s="211"/>
      <c r="Q2704" s="211"/>
      <c r="R2704" s="211"/>
      <c r="S2704" s="211"/>
      <c r="T2704" s="211"/>
      <c r="U2704" s="211"/>
      <c r="V2704" s="211"/>
      <c r="W2704" s="211"/>
      <c r="X2704" s="211"/>
      <c r="Y2704" s="211"/>
      <c r="Z2704" s="211"/>
    </row>
    <row r="2705" spans="2:26" s="206" customFormat="1" x14ac:dyDescent="0.35">
      <c r="B2705" s="228"/>
      <c r="P2705" s="211"/>
      <c r="Q2705" s="211"/>
      <c r="R2705" s="211"/>
      <c r="S2705" s="211"/>
      <c r="T2705" s="211"/>
      <c r="U2705" s="211"/>
      <c r="V2705" s="211"/>
      <c r="W2705" s="211"/>
      <c r="X2705" s="211"/>
      <c r="Y2705" s="211"/>
      <c r="Z2705" s="211"/>
    </row>
    <row r="2706" spans="2:26" s="206" customFormat="1" x14ac:dyDescent="0.35">
      <c r="B2706" s="228"/>
      <c r="P2706" s="211"/>
      <c r="Q2706" s="211"/>
      <c r="R2706" s="211"/>
      <c r="S2706" s="211"/>
      <c r="T2706" s="211"/>
      <c r="U2706" s="211"/>
      <c r="V2706" s="211"/>
      <c r="W2706" s="211"/>
      <c r="X2706" s="211"/>
      <c r="Y2706" s="211"/>
      <c r="Z2706" s="211"/>
    </row>
    <row r="2707" spans="2:26" s="206" customFormat="1" x14ac:dyDescent="0.35">
      <c r="B2707" s="228"/>
      <c r="P2707" s="211"/>
      <c r="Q2707" s="211"/>
      <c r="R2707" s="211"/>
      <c r="S2707" s="211"/>
      <c r="T2707" s="211"/>
      <c r="U2707" s="211"/>
      <c r="V2707" s="211"/>
      <c r="W2707" s="211"/>
      <c r="X2707" s="211"/>
      <c r="Y2707" s="211"/>
      <c r="Z2707" s="211"/>
    </row>
    <row r="2708" spans="2:26" s="206" customFormat="1" x14ac:dyDescent="0.35">
      <c r="B2708" s="228"/>
      <c r="P2708" s="211"/>
      <c r="Q2708" s="211"/>
      <c r="R2708" s="211"/>
      <c r="S2708" s="211"/>
      <c r="T2708" s="211"/>
      <c r="U2708" s="211"/>
      <c r="V2708" s="211"/>
      <c r="W2708" s="211"/>
      <c r="X2708" s="211"/>
      <c r="Y2708" s="211"/>
      <c r="Z2708" s="211"/>
    </row>
    <row r="2709" spans="2:26" s="206" customFormat="1" x14ac:dyDescent="0.35">
      <c r="B2709" s="228"/>
      <c r="P2709" s="211"/>
      <c r="Q2709" s="211"/>
      <c r="R2709" s="211"/>
      <c r="S2709" s="211"/>
      <c r="T2709" s="211"/>
      <c r="U2709" s="211"/>
      <c r="V2709" s="211"/>
      <c r="W2709" s="211"/>
      <c r="X2709" s="211"/>
      <c r="Y2709" s="211"/>
      <c r="Z2709" s="211"/>
    </row>
    <row r="2710" spans="2:26" s="206" customFormat="1" x14ac:dyDescent="0.35">
      <c r="B2710" s="228"/>
      <c r="P2710" s="211"/>
      <c r="Q2710" s="211"/>
      <c r="R2710" s="211"/>
      <c r="S2710" s="211"/>
      <c r="T2710" s="211"/>
      <c r="U2710" s="211"/>
      <c r="V2710" s="211"/>
      <c r="W2710" s="211"/>
      <c r="X2710" s="211"/>
      <c r="Y2710" s="211"/>
      <c r="Z2710" s="211"/>
    </row>
    <row r="2711" spans="2:26" s="206" customFormat="1" x14ac:dyDescent="0.35">
      <c r="B2711" s="228"/>
      <c r="P2711" s="211"/>
      <c r="Q2711" s="211"/>
      <c r="R2711" s="211"/>
      <c r="S2711" s="211"/>
      <c r="T2711" s="211"/>
      <c r="U2711" s="211"/>
      <c r="V2711" s="211"/>
      <c r="W2711" s="211"/>
      <c r="X2711" s="211"/>
      <c r="Y2711" s="211"/>
      <c r="Z2711" s="211"/>
    </row>
    <row r="2712" spans="2:26" s="206" customFormat="1" x14ac:dyDescent="0.35">
      <c r="B2712" s="228"/>
      <c r="P2712" s="211"/>
      <c r="Q2712" s="211"/>
      <c r="R2712" s="211"/>
      <c r="S2712" s="211"/>
      <c r="T2712" s="211"/>
      <c r="U2712" s="211"/>
      <c r="V2712" s="211"/>
      <c r="W2712" s="211"/>
      <c r="X2712" s="211"/>
      <c r="Y2712" s="211"/>
      <c r="Z2712" s="211"/>
    </row>
    <row r="2713" spans="2:26" s="206" customFormat="1" x14ac:dyDescent="0.35">
      <c r="B2713" s="228"/>
      <c r="P2713" s="211"/>
      <c r="Q2713" s="211"/>
      <c r="R2713" s="211"/>
      <c r="S2713" s="211"/>
      <c r="T2713" s="211"/>
      <c r="U2713" s="211"/>
      <c r="V2713" s="211"/>
      <c r="W2713" s="211"/>
      <c r="X2713" s="211"/>
      <c r="Y2713" s="211"/>
      <c r="Z2713" s="211"/>
    </row>
    <row r="2714" spans="2:26" s="206" customFormat="1" x14ac:dyDescent="0.35">
      <c r="B2714" s="228"/>
      <c r="P2714" s="211"/>
      <c r="Q2714" s="211"/>
      <c r="R2714" s="211"/>
      <c r="S2714" s="211"/>
      <c r="T2714" s="211"/>
      <c r="U2714" s="211"/>
      <c r="V2714" s="211"/>
      <c r="W2714" s="211"/>
      <c r="X2714" s="211"/>
      <c r="Y2714" s="211"/>
      <c r="Z2714" s="211"/>
    </row>
    <row r="2715" spans="2:26" s="206" customFormat="1" x14ac:dyDescent="0.35">
      <c r="B2715" s="228"/>
      <c r="P2715" s="211"/>
      <c r="Q2715" s="211"/>
      <c r="R2715" s="211"/>
      <c r="S2715" s="211"/>
      <c r="T2715" s="211"/>
      <c r="U2715" s="211"/>
      <c r="V2715" s="211"/>
      <c r="W2715" s="211"/>
      <c r="X2715" s="211"/>
      <c r="Y2715" s="211"/>
      <c r="Z2715" s="211"/>
    </row>
    <row r="2716" spans="2:26" s="206" customFormat="1" x14ac:dyDescent="0.35">
      <c r="B2716" s="228"/>
      <c r="P2716" s="211"/>
      <c r="Q2716" s="211"/>
      <c r="R2716" s="211"/>
      <c r="S2716" s="211"/>
      <c r="T2716" s="211"/>
      <c r="U2716" s="211"/>
      <c r="V2716" s="211"/>
      <c r="W2716" s="211"/>
      <c r="X2716" s="211"/>
      <c r="Y2716" s="211"/>
      <c r="Z2716" s="211"/>
    </row>
    <row r="2717" spans="2:26" s="206" customFormat="1" x14ac:dyDescent="0.35">
      <c r="B2717" s="228"/>
      <c r="P2717" s="211"/>
      <c r="Q2717" s="211"/>
      <c r="R2717" s="211"/>
      <c r="S2717" s="211"/>
      <c r="T2717" s="211"/>
      <c r="U2717" s="211"/>
      <c r="V2717" s="211"/>
      <c r="W2717" s="211"/>
      <c r="X2717" s="211"/>
      <c r="Y2717" s="211"/>
      <c r="Z2717" s="211"/>
    </row>
    <row r="2718" spans="2:26" s="206" customFormat="1" x14ac:dyDescent="0.35">
      <c r="B2718" s="228"/>
      <c r="P2718" s="211"/>
      <c r="Q2718" s="211"/>
      <c r="R2718" s="211"/>
      <c r="S2718" s="211"/>
      <c r="T2718" s="211"/>
      <c r="U2718" s="211"/>
      <c r="V2718" s="211"/>
      <c r="W2718" s="211"/>
      <c r="X2718" s="211"/>
      <c r="Y2718" s="211"/>
      <c r="Z2718" s="211"/>
    </row>
    <row r="2719" spans="2:26" s="206" customFormat="1" x14ac:dyDescent="0.35">
      <c r="B2719" s="228"/>
      <c r="P2719" s="211"/>
      <c r="Q2719" s="211"/>
      <c r="R2719" s="211"/>
      <c r="S2719" s="211"/>
      <c r="T2719" s="211"/>
      <c r="U2719" s="211"/>
      <c r="V2719" s="211"/>
      <c r="W2719" s="211"/>
      <c r="X2719" s="211"/>
      <c r="Y2719" s="211"/>
      <c r="Z2719" s="211"/>
    </row>
    <row r="2720" spans="2:26" s="206" customFormat="1" x14ac:dyDescent="0.35">
      <c r="B2720" s="228"/>
      <c r="P2720" s="211"/>
      <c r="Q2720" s="211"/>
      <c r="R2720" s="211"/>
      <c r="S2720" s="211"/>
      <c r="T2720" s="211"/>
      <c r="U2720" s="211"/>
      <c r="V2720" s="211"/>
      <c r="W2720" s="211"/>
      <c r="X2720" s="211"/>
      <c r="Y2720" s="211"/>
      <c r="Z2720" s="211"/>
    </row>
    <row r="2721" spans="2:26" s="206" customFormat="1" x14ac:dyDescent="0.35">
      <c r="B2721" s="228"/>
      <c r="P2721" s="211"/>
      <c r="Q2721" s="211"/>
      <c r="R2721" s="211"/>
      <c r="S2721" s="211"/>
      <c r="T2721" s="211"/>
      <c r="U2721" s="211"/>
      <c r="V2721" s="211"/>
      <c r="W2721" s="211"/>
      <c r="X2721" s="211"/>
      <c r="Y2721" s="211"/>
      <c r="Z2721" s="211"/>
    </row>
    <row r="2722" spans="2:26" s="206" customFormat="1" x14ac:dyDescent="0.35">
      <c r="B2722" s="228"/>
      <c r="P2722" s="211"/>
      <c r="Q2722" s="211"/>
      <c r="R2722" s="211"/>
      <c r="S2722" s="211"/>
      <c r="T2722" s="211"/>
      <c r="U2722" s="211"/>
      <c r="V2722" s="211"/>
      <c r="W2722" s="211"/>
      <c r="X2722" s="211"/>
      <c r="Y2722" s="211"/>
      <c r="Z2722" s="211"/>
    </row>
    <row r="2723" spans="2:26" s="206" customFormat="1" x14ac:dyDescent="0.35">
      <c r="B2723" s="228"/>
      <c r="P2723" s="211"/>
      <c r="Q2723" s="211"/>
      <c r="R2723" s="211"/>
      <c r="S2723" s="211"/>
      <c r="T2723" s="211"/>
      <c r="U2723" s="211"/>
      <c r="V2723" s="211"/>
      <c r="W2723" s="211"/>
      <c r="X2723" s="211"/>
      <c r="Y2723" s="211"/>
      <c r="Z2723" s="211"/>
    </row>
    <row r="2724" spans="2:26" s="206" customFormat="1" x14ac:dyDescent="0.35">
      <c r="B2724" s="228"/>
      <c r="P2724" s="211"/>
      <c r="Q2724" s="211"/>
      <c r="R2724" s="211"/>
      <c r="S2724" s="211"/>
      <c r="T2724" s="211"/>
      <c r="U2724" s="211"/>
      <c r="V2724" s="211"/>
      <c r="W2724" s="211"/>
      <c r="X2724" s="211"/>
      <c r="Y2724" s="211"/>
      <c r="Z2724" s="211"/>
    </row>
    <row r="2725" spans="2:26" s="206" customFormat="1" x14ac:dyDescent="0.35">
      <c r="B2725" s="228"/>
      <c r="P2725" s="211"/>
      <c r="Q2725" s="211"/>
      <c r="R2725" s="211"/>
      <c r="S2725" s="211"/>
      <c r="T2725" s="211"/>
      <c r="U2725" s="211"/>
      <c r="V2725" s="211"/>
      <c r="W2725" s="211"/>
      <c r="X2725" s="211"/>
      <c r="Y2725" s="211"/>
      <c r="Z2725" s="211"/>
    </row>
    <row r="2726" spans="2:26" s="206" customFormat="1" x14ac:dyDescent="0.35">
      <c r="B2726" s="228"/>
      <c r="P2726" s="211"/>
      <c r="Q2726" s="211"/>
      <c r="R2726" s="211"/>
      <c r="S2726" s="211"/>
      <c r="T2726" s="211"/>
      <c r="U2726" s="211"/>
      <c r="V2726" s="211"/>
      <c r="W2726" s="211"/>
      <c r="X2726" s="211"/>
      <c r="Y2726" s="211"/>
      <c r="Z2726" s="211"/>
    </row>
    <row r="2727" spans="2:26" s="206" customFormat="1" x14ac:dyDescent="0.35">
      <c r="B2727" s="228"/>
      <c r="P2727" s="211"/>
      <c r="Q2727" s="211"/>
      <c r="R2727" s="211"/>
      <c r="S2727" s="211"/>
      <c r="T2727" s="211"/>
      <c r="U2727" s="211"/>
      <c r="V2727" s="211"/>
      <c r="W2727" s="211"/>
      <c r="X2727" s="211"/>
      <c r="Y2727" s="211"/>
      <c r="Z2727" s="211"/>
    </row>
    <row r="2728" spans="2:26" s="206" customFormat="1" x14ac:dyDescent="0.35">
      <c r="B2728" s="228"/>
      <c r="P2728" s="211"/>
      <c r="Q2728" s="211"/>
      <c r="R2728" s="211"/>
      <c r="S2728" s="211"/>
      <c r="T2728" s="211"/>
      <c r="U2728" s="211"/>
      <c r="V2728" s="211"/>
      <c r="W2728" s="211"/>
      <c r="X2728" s="211"/>
      <c r="Y2728" s="211"/>
      <c r="Z2728" s="211"/>
    </row>
    <row r="2729" spans="2:26" s="206" customFormat="1" x14ac:dyDescent="0.35">
      <c r="B2729" s="228"/>
      <c r="P2729" s="211"/>
      <c r="Q2729" s="211"/>
      <c r="R2729" s="211"/>
      <c r="S2729" s="211"/>
      <c r="T2729" s="211"/>
      <c r="U2729" s="211"/>
      <c r="V2729" s="211"/>
      <c r="W2729" s="211"/>
      <c r="X2729" s="211"/>
      <c r="Y2729" s="211"/>
      <c r="Z2729" s="211"/>
    </row>
    <row r="2730" spans="2:26" s="206" customFormat="1" x14ac:dyDescent="0.35">
      <c r="B2730" s="228"/>
      <c r="P2730" s="211"/>
      <c r="Q2730" s="211"/>
      <c r="R2730" s="211"/>
      <c r="S2730" s="211"/>
      <c r="T2730" s="211"/>
      <c r="U2730" s="211"/>
      <c r="V2730" s="211"/>
      <c r="W2730" s="211"/>
      <c r="X2730" s="211"/>
      <c r="Y2730" s="211"/>
      <c r="Z2730" s="211"/>
    </row>
    <row r="2731" spans="2:26" s="206" customFormat="1" x14ac:dyDescent="0.35">
      <c r="B2731" s="228"/>
      <c r="P2731" s="211"/>
      <c r="Q2731" s="211"/>
      <c r="R2731" s="211"/>
      <c r="S2731" s="211"/>
      <c r="T2731" s="211"/>
      <c r="U2731" s="211"/>
      <c r="V2731" s="211"/>
      <c r="W2731" s="211"/>
      <c r="X2731" s="211"/>
      <c r="Y2731" s="211"/>
      <c r="Z2731" s="211"/>
    </row>
    <row r="2732" spans="2:26" s="206" customFormat="1" x14ac:dyDescent="0.35">
      <c r="B2732" s="228"/>
      <c r="P2732" s="211"/>
      <c r="Q2732" s="211"/>
      <c r="R2732" s="211"/>
      <c r="S2732" s="211"/>
      <c r="T2732" s="211"/>
      <c r="U2732" s="211"/>
      <c r="V2732" s="211"/>
      <c r="W2732" s="211"/>
      <c r="X2732" s="211"/>
      <c r="Y2732" s="211"/>
      <c r="Z2732" s="211"/>
    </row>
    <row r="2733" spans="2:26" s="206" customFormat="1" x14ac:dyDescent="0.35">
      <c r="B2733" s="228"/>
      <c r="P2733" s="211"/>
      <c r="Q2733" s="211"/>
      <c r="R2733" s="211"/>
      <c r="S2733" s="211"/>
      <c r="T2733" s="211"/>
      <c r="U2733" s="211"/>
      <c r="V2733" s="211"/>
      <c r="W2733" s="211"/>
      <c r="X2733" s="211"/>
      <c r="Y2733" s="211"/>
      <c r="Z2733" s="211"/>
    </row>
    <row r="2734" spans="2:26" s="206" customFormat="1" x14ac:dyDescent="0.35">
      <c r="B2734" s="228"/>
      <c r="P2734" s="211"/>
      <c r="Q2734" s="211"/>
      <c r="R2734" s="211"/>
      <c r="S2734" s="211"/>
      <c r="T2734" s="211"/>
      <c r="U2734" s="211"/>
      <c r="V2734" s="211"/>
      <c r="W2734" s="211"/>
      <c r="X2734" s="211"/>
      <c r="Y2734" s="211"/>
      <c r="Z2734" s="211"/>
    </row>
    <row r="2735" spans="2:26" s="206" customFormat="1" x14ac:dyDescent="0.35">
      <c r="B2735" s="228"/>
      <c r="P2735" s="211"/>
      <c r="Q2735" s="211"/>
      <c r="R2735" s="211"/>
      <c r="S2735" s="211"/>
      <c r="T2735" s="211"/>
      <c r="U2735" s="211"/>
      <c r="V2735" s="211"/>
      <c r="W2735" s="211"/>
      <c r="X2735" s="211"/>
      <c r="Y2735" s="211"/>
      <c r="Z2735" s="211"/>
    </row>
    <row r="2736" spans="2:26" s="206" customFormat="1" x14ac:dyDescent="0.35">
      <c r="B2736" s="228"/>
      <c r="P2736" s="211"/>
      <c r="Q2736" s="211"/>
      <c r="R2736" s="211"/>
      <c r="S2736" s="211"/>
      <c r="T2736" s="211"/>
      <c r="U2736" s="211"/>
      <c r="V2736" s="211"/>
      <c r="W2736" s="211"/>
      <c r="X2736" s="211"/>
      <c r="Y2736" s="211"/>
      <c r="Z2736" s="211"/>
    </row>
    <row r="2737" spans="2:26" s="206" customFormat="1" x14ac:dyDescent="0.35">
      <c r="B2737" s="228"/>
      <c r="P2737" s="211"/>
      <c r="Q2737" s="211"/>
      <c r="R2737" s="211"/>
      <c r="S2737" s="211"/>
      <c r="T2737" s="211"/>
      <c r="U2737" s="211"/>
      <c r="V2737" s="211"/>
      <c r="W2737" s="211"/>
      <c r="X2737" s="211"/>
      <c r="Y2737" s="211"/>
      <c r="Z2737" s="211"/>
    </row>
    <row r="2738" spans="2:26" s="206" customFormat="1" x14ac:dyDescent="0.35">
      <c r="B2738" s="228"/>
      <c r="P2738" s="211"/>
      <c r="Q2738" s="211"/>
      <c r="R2738" s="211"/>
      <c r="S2738" s="211"/>
      <c r="T2738" s="211"/>
      <c r="U2738" s="211"/>
      <c r="V2738" s="211"/>
      <c r="W2738" s="211"/>
      <c r="X2738" s="211"/>
      <c r="Y2738" s="211"/>
      <c r="Z2738" s="211"/>
    </row>
    <row r="2739" spans="2:26" s="206" customFormat="1" x14ac:dyDescent="0.35">
      <c r="B2739" s="228"/>
      <c r="P2739" s="211"/>
      <c r="Q2739" s="211"/>
      <c r="R2739" s="211"/>
      <c r="S2739" s="211"/>
      <c r="T2739" s="211"/>
      <c r="U2739" s="211"/>
      <c r="V2739" s="211"/>
      <c r="W2739" s="211"/>
      <c r="X2739" s="211"/>
      <c r="Y2739" s="211"/>
      <c r="Z2739" s="211"/>
    </row>
    <row r="2740" spans="2:26" s="206" customFormat="1" x14ac:dyDescent="0.35">
      <c r="B2740" s="228"/>
      <c r="P2740" s="211"/>
      <c r="Q2740" s="211"/>
      <c r="R2740" s="211"/>
      <c r="S2740" s="211"/>
      <c r="T2740" s="211"/>
      <c r="U2740" s="211"/>
      <c r="V2740" s="211"/>
      <c r="W2740" s="211"/>
      <c r="X2740" s="211"/>
      <c r="Y2740" s="211"/>
      <c r="Z2740" s="211"/>
    </row>
    <row r="2741" spans="2:26" s="206" customFormat="1" x14ac:dyDescent="0.35">
      <c r="B2741" s="228"/>
      <c r="P2741" s="211"/>
      <c r="Q2741" s="211"/>
      <c r="R2741" s="211"/>
      <c r="S2741" s="211"/>
      <c r="T2741" s="211"/>
      <c r="U2741" s="211"/>
      <c r="V2741" s="211"/>
      <c r="W2741" s="211"/>
      <c r="X2741" s="211"/>
      <c r="Y2741" s="211"/>
      <c r="Z2741" s="211"/>
    </row>
    <row r="2742" spans="2:26" s="206" customFormat="1" x14ac:dyDescent="0.35">
      <c r="B2742" s="228"/>
      <c r="P2742" s="211"/>
      <c r="Q2742" s="211"/>
      <c r="R2742" s="211"/>
      <c r="S2742" s="211"/>
      <c r="T2742" s="211"/>
      <c r="U2742" s="211"/>
      <c r="V2742" s="211"/>
      <c r="W2742" s="211"/>
      <c r="X2742" s="211"/>
      <c r="Y2742" s="211"/>
      <c r="Z2742" s="211"/>
    </row>
    <row r="2743" spans="2:26" s="206" customFormat="1" x14ac:dyDescent="0.35">
      <c r="B2743" s="228"/>
      <c r="P2743" s="211"/>
      <c r="Q2743" s="211"/>
      <c r="R2743" s="211"/>
      <c r="S2743" s="211"/>
      <c r="T2743" s="211"/>
      <c r="U2743" s="211"/>
      <c r="V2743" s="211"/>
      <c r="W2743" s="211"/>
      <c r="X2743" s="211"/>
      <c r="Y2743" s="211"/>
      <c r="Z2743" s="211"/>
    </row>
  </sheetData>
  <sheetProtection sheet="1"/>
  <mergeCells count="61">
    <mergeCell ref="AD5:AF5"/>
    <mergeCell ref="R6:S6"/>
    <mergeCell ref="T6:U6"/>
    <mergeCell ref="V6:W6"/>
    <mergeCell ref="N5:O5"/>
    <mergeCell ref="P5:W5"/>
    <mergeCell ref="X5:Y5"/>
    <mergeCell ref="Z5:AA5"/>
    <mergeCell ref="AB5:AC5"/>
    <mergeCell ref="P6:Q6"/>
    <mergeCell ref="D5:E5"/>
    <mergeCell ref="F5:G5"/>
    <mergeCell ref="H5:I5"/>
    <mergeCell ref="J5:K5"/>
    <mergeCell ref="L5:M5"/>
    <mergeCell ref="D3:O3"/>
    <mergeCell ref="P3:W3"/>
    <mergeCell ref="X3:Y3"/>
    <mergeCell ref="Z3:AF3"/>
    <mergeCell ref="D4:G4"/>
    <mergeCell ref="H4:M4"/>
    <mergeCell ref="N4:O4"/>
    <mergeCell ref="P4:W4"/>
    <mergeCell ref="X4:Y4"/>
    <mergeCell ref="Z4:AC4"/>
    <mergeCell ref="AD4:AF4"/>
    <mergeCell ref="B8:B17"/>
    <mergeCell ref="B19:B28"/>
    <mergeCell ref="B30:B39"/>
    <mergeCell ref="B41:B50"/>
    <mergeCell ref="B52:B61"/>
    <mergeCell ref="B63:B72"/>
    <mergeCell ref="B74:B83"/>
    <mergeCell ref="B85:B94"/>
    <mergeCell ref="B96:B105"/>
    <mergeCell ref="B107:B116"/>
    <mergeCell ref="B118:B127"/>
    <mergeCell ref="B129:B138"/>
    <mergeCell ref="B140:B149"/>
    <mergeCell ref="B151:B160"/>
    <mergeCell ref="B162:B171"/>
    <mergeCell ref="B173:B182"/>
    <mergeCell ref="B184:B193"/>
    <mergeCell ref="B195:B204"/>
    <mergeCell ref="B206:B215"/>
    <mergeCell ref="B217:B226"/>
    <mergeCell ref="B228:B237"/>
    <mergeCell ref="B239:B248"/>
    <mergeCell ref="B250:B259"/>
    <mergeCell ref="B261:B270"/>
    <mergeCell ref="B272:B281"/>
    <mergeCell ref="B283:B292"/>
    <mergeCell ref="B294:B303"/>
    <mergeCell ref="B305:B314"/>
    <mergeCell ref="B316:B325"/>
    <mergeCell ref="B327:B336"/>
    <mergeCell ref="B338:B347"/>
    <mergeCell ref="B349:B358"/>
    <mergeCell ref="B360:B369"/>
    <mergeCell ref="B371:B380"/>
    <mergeCell ref="B382:B391"/>
  </mergeCells>
  <conditionalFormatting sqref="B8:B17">
    <cfRule type="expression" dxfId="3384" priority="6465">
      <formula>LEN(B8)&gt;0</formula>
    </cfRule>
  </conditionalFormatting>
  <conditionalFormatting sqref="B19:B28">
    <cfRule type="expression" dxfId="3383" priority="6464">
      <formula>LEN(B19)&gt;0</formula>
    </cfRule>
  </conditionalFormatting>
  <conditionalFormatting sqref="B30:B39 B41:B50 B52:B61 B63:B72 B74:B83 B85:B94 B96:B105 B107:B116 B118:B127 B129:B138 B140:B149 B151:B160 B162:B171 B173:B182 B184:B193 B195:B204 B206:B215 B217:B226 B228:B237 B239:B248 B250:B259 B261:B270 B272:B281 B283:B292 B294:B303 B305:B314 B316:B325 B327:B336 B338:B347 B349:B358 B360:B369 B371:B380 B382:B391">
    <cfRule type="expression" dxfId="3382" priority="6463">
      <formula>LEN(B30)&gt;0</formula>
    </cfRule>
  </conditionalFormatting>
  <conditionalFormatting sqref="D8:E8">
    <cfRule type="containsText" dxfId="3381" priority="14720" operator="containsText" text="4">
      <formula>NOT(ISERROR(SEARCH("4",D8)))</formula>
    </cfRule>
    <cfRule type="containsText" dxfId="3380" priority="14719" operator="containsText" text="5">
      <formula>NOT(ISERROR(SEARCH("5",D8)))</formula>
    </cfRule>
    <cfRule type="cellIs" dxfId="3379" priority="14723" operator="equal">
      <formula>1</formula>
    </cfRule>
    <cfRule type="cellIs" dxfId="3378" priority="14722" operator="equal">
      <formula>2</formula>
    </cfRule>
    <cfRule type="cellIs" dxfId="3377" priority="14721" operator="equal">
      <formula>3</formula>
    </cfRule>
  </conditionalFormatting>
  <conditionalFormatting sqref="D19:E19">
    <cfRule type="cellIs" dxfId="3376" priority="3135" operator="equal">
      <formula>3</formula>
    </cfRule>
    <cfRule type="containsText" dxfId="3375" priority="3133" operator="containsText" text="5">
      <formula>NOT(ISERROR(SEARCH("5",D19)))</formula>
    </cfRule>
    <cfRule type="containsText" dxfId="3374" priority="3134" operator="containsText" text="4">
      <formula>NOT(ISERROR(SEARCH("4",D19)))</formula>
    </cfRule>
    <cfRule type="cellIs" dxfId="3373" priority="3136" operator="equal">
      <formula>2</formula>
    </cfRule>
    <cfRule type="cellIs" dxfId="3372" priority="3137" operator="equal">
      <formula>1</formula>
    </cfRule>
  </conditionalFormatting>
  <conditionalFormatting sqref="D30:E30">
    <cfRule type="cellIs" dxfId="3371" priority="3042" operator="equal">
      <formula>1</formula>
    </cfRule>
    <cfRule type="containsText" dxfId="3370" priority="3038" operator="containsText" text="5">
      <formula>NOT(ISERROR(SEARCH("5",D30)))</formula>
    </cfRule>
    <cfRule type="containsText" dxfId="3369" priority="3039" operator="containsText" text="4">
      <formula>NOT(ISERROR(SEARCH("4",D30)))</formula>
    </cfRule>
    <cfRule type="cellIs" dxfId="3368" priority="3040" operator="equal">
      <formula>3</formula>
    </cfRule>
    <cfRule type="cellIs" dxfId="3367" priority="3041" operator="equal">
      <formula>2</formula>
    </cfRule>
  </conditionalFormatting>
  <conditionalFormatting sqref="D41:E41">
    <cfRule type="cellIs" dxfId="3366" priority="2946" operator="equal">
      <formula>2</formula>
    </cfRule>
    <cfRule type="cellIs" dxfId="3365" priority="2947" operator="equal">
      <formula>1</formula>
    </cfRule>
    <cfRule type="cellIs" dxfId="3364" priority="2945" operator="equal">
      <formula>3</formula>
    </cfRule>
    <cfRule type="containsText" dxfId="3363" priority="2944" operator="containsText" text="4">
      <formula>NOT(ISERROR(SEARCH("4",D41)))</formula>
    </cfRule>
    <cfRule type="containsText" dxfId="3362" priority="2943" operator="containsText" text="5">
      <formula>NOT(ISERROR(SEARCH("5",D41)))</formula>
    </cfRule>
  </conditionalFormatting>
  <conditionalFormatting sqref="D52:E52">
    <cfRule type="containsText" dxfId="3361" priority="2849" operator="containsText" text="4">
      <formula>NOT(ISERROR(SEARCH("4",D52)))</formula>
    </cfRule>
    <cfRule type="containsText" dxfId="3360" priority="2848" operator="containsText" text="5">
      <formula>NOT(ISERROR(SEARCH("5",D52)))</formula>
    </cfRule>
    <cfRule type="cellIs" dxfId="3359" priority="2850" operator="equal">
      <formula>3</formula>
    </cfRule>
    <cfRule type="cellIs" dxfId="3358" priority="2851" operator="equal">
      <formula>2</formula>
    </cfRule>
    <cfRule type="cellIs" dxfId="3357" priority="2852" operator="equal">
      <formula>1</formula>
    </cfRule>
  </conditionalFormatting>
  <conditionalFormatting sqref="D63:E63">
    <cfRule type="containsText" dxfId="3356" priority="6079" operator="containsText" text="4">
      <formula>NOT(ISERROR(SEARCH("4",D63)))</formula>
    </cfRule>
    <cfRule type="containsText" dxfId="3355" priority="6078" operator="containsText" text="5">
      <formula>NOT(ISERROR(SEARCH("5",D63)))</formula>
    </cfRule>
    <cfRule type="cellIs" dxfId="3354" priority="6080" operator="equal">
      <formula>3</formula>
    </cfRule>
    <cfRule type="cellIs" dxfId="3353" priority="6082" operator="equal">
      <formula>1</formula>
    </cfRule>
    <cfRule type="cellIs" dxfId="3352" priority="6081" operator="equal">
      <formula>2</formula>
    </cfRule>
  </conditionalFormatting>
  <conditionalFormatting sqref="D74:E74">
    <cfRule type="containsText" dxfId="3351" priority="2753" operator="containsText" text="5">
      <formula>NOT(ISERROR(SEARCH("5",D74)))</formula>
    </cfRule>
    <cfRule type="cellIs" dxfId="3350" priority="2755" operator="equal">
      <formula>3</formula>
    </cfRule>
    <cfRule type="cellIs" dxfId="3349" priority="2756" operator="equal">
      <formula>2</formula>
    </cfRule>
    <cfRule type="cellIs" dxfId="3348" priority="2757" operator="equal">
      <formula>1</formula>
    </cfRule>
    <cfRule type="containsText" dxfId="3347" priority="2754" operator="containsText" text="4">
      <formula>NOT(ISERROR(SEARCH("4",D74)))</formula>
    </cfRule>
  </conditionalFormatting>
  <conditionalFormatting sqref="D85:E85">
    <cfRule type="cellIs" dxfId="3346" priority="2662" operator="equal">
      <formula>1</formula>
    </cfRule>
    <cfRule type="cellIs" dxfId="3345" priority="2661" operator="equal">
      <formula>2</formula>
    </cfRule>
    <cfRule type="containsText" dxfId="3344" priority="2658" operator="containsText" text="5">
      <formula>NOT(ISERROR(SEARCH("5",D85)))</formula>
    </cfRule>
    <cfRule type="containsText" dxfId="3343" priority="2659" operator="containsText" text="4">
      <formula>NOT(ISERROR(SEARCH("4",D85)))</formula>
    </cfRule>
    <cfRule type="cellIs" dxfId="3342" priority="2660" operator="equal">
      <formula>3</formula>
    </cfRule>
  </conditionalFormatting>
  <conditionalFormatting sqref="D96:E96">
    <cfRule type="containsText" dxfId="3341" priority="2564" operator="containsText" text="4">
      <formula>NOT(ISERROR(SEARCH("4",D96)))</formula>
    </cfRule>
    <cfRule type="cellIs" dxfId="3340" priority="2565" operator="equal">
      <formula>3</formula>
    </cfRule>
    <cfRule type="cellIs" dxfId="3339" priority="2566" operator="equal">
      <formula>2</formula>
    </cfRule>
    <cfRule type="containsText" dxfId="3338" priority="2563" operator="containsText" text="5">
      <formula>NOT(ISERROR(SEARCH("5",D96)))</formula>
    </cfRule>
    <cfRule type="cellIs" dxfId="3337" priority="2567" operator="equal">
      <formula>1</formula>
    </cfRule>
  </conditionalFormatting>
  <conditionalFormatting sqref="D107:E107">
    <cfRule type="cellIs" dxfId="3336" priority="2470" operator="equal">
      <formula>3</formula>
    </cfRule>
    <cfRule type="containsText" dxfId="3335" priority="2469" operator="containsText" text="4">
      <formula>NOT(ISERROR(SEARCH("4",D107)))</formula>
    </cfRule>
    <cfRule type="containsText" dxfId="3334" priority="2468" operator="containsText" text="5">
      <formula>NOT(ISERROR(SEARCH("5",D107)))</formula>
    </cfRule>
    <cfRule type="cellIs" dxfId="3333" priority="2472" operator="equal">
      <formula>1</formula>
    </cfRule>
    <cfRule type="cellIs" dxfId="3332" priority="2471" operator="equal">
      <formula>2</formula>
    </cfRule>
  </conditionalFormatting>
  <conditionalFormatting sqref="D118:E118">
    <cfRule type="containsText" dxfId="3331" priority="2373" operator="containsText" text="5">
      <formula>NOT(ISERROR(SEARCH("5",D118)))</formula>
    </cfRule>
    <cfRule type="cellIs" dxfId="3330" priority="2377" operator="equal">
      <formula>1</formula>
    </cfRule>
    <cfRule type="containsText" dxfId="3329" priority="2374" operator="containsText" text="4">
      <formula>NOT(ISERROR(SEARCH("4",D118)))</formula>
    </cfRule>
    <cfRule type="cellIs" dxfId="3328" priority="2376" operator="equal">
      <formula>2</formula>
    </cfRule>
    <cfRule type="cellIs" dxfId="3327" priority="2375" operator="equal">
      <formula>3</formula>
    </cfRule>
  </conditionalFormatting>
  <conditionalFormatting sqref="D129:E129">
    <cfRule type="cellIs" dxfId="3326" priority="2282" operator="equal">
      <formula>1</formula>
    </cfRule>
    <cfRule type="cellIs" dxfId="3325" priority="2281" operator="equal">
      <formula>2</formula>
    </cfRule>
    <cfRule type="cellIs" dxfId="3324" priority="2280" operator="equal">
      <formula>3</formula>
    </cfRule>
    <cfRule type="containsText" dxfId="3323" priority="2279" operator="containsText" text="4">
      <formula>NOT(ISERROR(SEARCH("4",D129)))</formula>
    </cfRule>
    <cfRule type="containsText" dxfId="3322" priority="2278" operator="containsText" text="5">
      <formula>NOT(ISERROR(SEARCH("5",D129)))</formula>
    </cfRule>
  </conditionalFormatting>
  <conditionalFormatting sqref="D140:E140">
    <cfRule type="cellIs" dxfId="3321" priority="2187" operator="equal">
      <formula>1</formula>
    </cfRule>
    <cfRule type="cellIs" dxfId="3320" priority="2186" operator="equal">
      <formula>2</formula>
    </cfRule>
    <cfRule type="cellIs" dxfId="3319" priority="2185" operator="equal">
      <formula>3</formula>
    </cfRule>
    <cfRule type="containsText" dxfId="3318" priority="2183" operator="containsText" text="5">
      <formula>NOT(ISERROR(SEARCH("5",D140)))</formula>
    </cfRule>
    <cfRule type="containsText" dxfId="3317" priority="2184" operator="containsText" text="4">
      <formula>NOT(ISERROR(SEARCH("4",D140)))</formula>
    </cfRule>
  </conditionalFormatting>
  <conditionalFormatting sqref="D151:E151">
    <cfRule type="cellIs" dxfId="3316" priority="2092" operator="equal">
      <formula>1</formula>
    </cfRule>
    <cfRule type="cellIs" dxfId="3315" priority="2091" operator="equal">
      <formula>2</formula>
    </cfRule>
    <cfRule type="cellIs" dxfId="3314" priority="2090" operator="equal">
      <formula>3</formula>
    </cfRule>
    <cfRule type="containsText" dxfId="3313" priority="2088" operator="containsText" text="5">
      <formula>NOT(ISERROR(SEARCH("5",D151)))</formula>
    </cfRule>
    <cfRule type="containsText" dxfId="3312" priority="2089" operator="containsText" text="4">
      <formula>NOT(ISERROR(SEARCH("4",D151)))</formula>
    </cfRule>
  </conditionalFormatting>
  <conditionalFormatting sqref="D162:E162">
    <cfRule type="cellIs" dxfId="3311" priority="1995" operator="equal">
      <formula>3</formula>
    </cfRule>
    <cfRule type="containsText" dxfId="3310" priority="1993" operator="containsText" text="5">
      <formula>NOT(ISERROR(SEARCH("5",D162)))</formula>
    </cfRule>
    <cfRule type="containsText" dxfId="3309" priority="1994" operator="containsText" text="4">
      <formula>NOT(ISERROR(SEARCH("4",D162)))</formula>
    </cfRule>
    <cfRule type="cellIs" dxfId="3308" priority="1997" operator="equal">
      <formula>1</formula>
    </cfRule>
    <cfRule type="cellIs" dxfId="3307" priority="1996" operator="equal">
      <formula>2</formula>
    </cfRule>
  </conditionalFormatting>
  <conditionalFormatting sqref="D173:E173">
    <cfRule type="cellIs" dxfId="3306" priority="1902" operator="equal">
      <formula>1</formula>
    </cfRule>
    <cfRule type="containsText" dxfId="3305" priority="1898" operator="containsText" text="5">
      <formula>NOT(ISERROR(SEARCH("5",D173)))</formula>
    </cfRule>
    <cfRule type="containsText" dxfId="3304" priority="1899" operator="containsText" text="4">
      <formula>NOT(ISERROR(SEARCH("4",D173)))</formula>
    </cfRule>
    <cfRule type="cellIs" dxfId="3303" priority="1900" operator="equal">
      <formula>3</formula>
    </cfRule>
    <cfRule type="cellIs" dxfId="3302" priority="1901" operator="equal">
      <formula>2</formula>
    </cfRule>
  </conditionalFormatting>
  <conditionalFormatting sqref="D184:E184">
    <cfRule type="cellIs" dxfId="3301" priority="1805" operator="equal">
      <formula>3</formula>
    </cfRule>
    <cfRule type="containsText" dxfId="3300" priority="1804" operator="containsText" text="4">
      <formula>NOT(ISERROR(SEARCH("4",D184)))</formula>
    </cfRule>
    <cfRule type="cellIs" dxfId="3299" priority="1806" operator="equal">
      <formula>2</formula>
    </cfRule>
    <cfRule type="containsText" dxfId="3298" priority="1803" operator="containsText" text="5">
      <formula>NOT(ISERROR(SEARCH("5",D184)))</formula>
    </cfRule>
    <cfRule type="cellIs" dxfId="3297" priority="1807" operator="equal">
      <formula>1</formula>
    </cfRule>
  </conditionalFormatting>
  <conditionalFormatting sqref="D195:E195">
    <cfRule type="cellIs" dxfId="3296" priority="1710" operator="equal">
      <formula>3</formula>
    </cfRule>
    <cfRule type="cellIs" dxfId="3295" priority="1712" operator="equal">
      <formula>1</formula>
    </cfRule>
    <cfRule type="containsText" dxfId="3294" priority="1708" operator="containsText" text="5">
      <formula>NOT(ISERROR(SEARCH("5",D195)))</formula>
    </cfRule>
    <cfRule type="cellIs" dxfId="3293" priority="1711" operator="equal">
      <formula>2</formula>
    </cfRule>
    <cfRule type="containsText" dxfId="3292" priority="1709" operator="containsText" text="4">
      <formula>NOT(ISERROR(SEARCH("4",D195)))</formula>
    </cfRule>
  </conditionalFormatting>
  <conditionalFormatting sqref="D206:E206">
    <cfRule type="cellIs" dxfId="3291" priority="1615" operator="equal">
      <formula>3</formula>
    </cfRule>
    <cfRule type="containsText" dxfId="3290" priority="1614" operator="containsText" text="4">
      <formula>NOT(ISERROR(SEARCH("4",D206)))</formula>
    </cfRule>
    <cfRule type="cellIs" dxfId="3289" priority="1617" operator="equal">
      <formula>1</formula>
    </cfRule>
    <cfRule type="containsText" dxfId="3288" priority="1613" operator="containsText" text="5">
      <formula>NOT(ISERROR(SEARCH("5",D206)))</formula>
    </cfRule>
    <cfRule type="cellIs" dxfId="3287" priority="1616" operator="equal">
      <formula>2</formula>
    </cfRule>
  </conditionalFormatting>
  <conditionalFormatting sqref="D217:E217">
    <cfRule type="containsText" dxfId="3286" priority="1518" operator="containsText" text="5">
      <formula>NOT(ISERROR(SEARCH("5",D217)))</formula>
    </cfRule>
    <cfRule type="cellIs" dxfId="3285" priority="1522" operator="equal">
      <formula>1</formula>
    </cfRule>
    <cfRule type="cellIs" dxfId="3284" priority="1521" operator="equal">
      <formula>2</formula>
    </cfRule>
    <cfRule type="cellIs" dxfId="3283" priority="1520" operator="equal">
      <formula>3</formula>
    </cfRule>
    <cfRule type="containsText" dxfId="3282" priority="1519" operator="containsText" text="4">
      <formula>NOT(ISERROR(SEARCH("4",D217)))</formula>
    </cfRule>
  </conditionalFormatting>
  <conditionalFormatting sqref="D228:E228">
    <cfRule type="containsText" dxfId="3281" priority="1424" operator="containsText" text="4">
      <formula>NOT(ISERROR(SEARCH("4",D228)))</formula>
    </cfRule>
    <cfRule type="cellIs" dxfId="3280" priority="1426" operator="equal">
      <formula>2</formula>
    </cfRule>
    <cfRule type="cellIs" dxfId="3279" priority="1427" operator="equal">
      <formula>1</formula>
    </cfRule>
    <cfRule type="cellIs" dxfId="3278" priority="1425" operator="equal">
      <formula>3</formula>
    </cfRule>
    <cfRule type="containsText" dxfId="3277" priority="1423" operator="containsText" text="5">
      <formula>NOT(ISERROR(SEARCH("5",D228)))</formula>
    </cfRule>
  </conditionalFormatting>
  <conditionalFormatting sqref="D239:E239">
    <cfRule type="cellIs" dxfId="3276" priority="1331" operator="equal">
      <formula>2</formula>
    </cfRule>
    <cfRule type="containsText" dxfId="3275" priority="1328" operator="containsText" text="5">
      <formula>NOT(ISERROR(SEARCH("5",D239)))</formula>
    </cfRule>
    <cfRule type="cellIs" dxfId="3274" priority="1330" operator="equal">
      <formula>3</formula>
    </cfRule>
    <cfRule type="containsText" dxfId="3273" priority="1329" operator="containsText" text="4">
      <formula>NOT(ISERROR(SEARCH("4",D239)))</formula>
    </cfRule>
    <cfRule type="cellIs" dxfId="3272" priority="1332" operator="equal">
      <formula>1</formula>
    </cfRule>
  </conditionalFormatting>
  <conditionalFormatting sqref="D250:E250">
    <cfRule type="containsText" dxfId="3271" priority="1234" operator="containsText" text="4">
      <formula>NOT(ISERROR(SEARCH("4",D250)))</formula>
    </cfRule>
    <cfRule type="cellIs" dxfId="3270" priority="1237" operator="equal">
      <formula>1</formula>
    </cfRule>
    <cfRule type="cellIs" dxfId="3269" priority="1235" operator="equal">
      <formula>3</formula>
    </cfRule>
    <cfRule type="cellIs" dxfId="3268" priority="1236" operator="equal">
      <formula>2</formula>
    </cfRule>
    <cfRule type="containsText" dxfId="3267" priority="1233" operator="containsText" text="5">
      <formula>NOT(ISERROR(SEARCH("5",D250)))</formula>
    </cfRule>
  </conditionalFormatting>
  <conditionalFormatting sqref="D261:E261">
    <cfRule type="containsText" dxfId="3266" priority="1139" operator="containsText" text="4">
      <formula>NOT(ISERROR(SEARCH("4",D261)))</formula>
    </cfRule>
    <cfRule type="cellIs" dxfId="3265" priority="1140" operator="equal">
      <formula>3</formula>
    </cfRule>
    <cfRule type="cellIs" dxfId="3264" priority="1141" operator="equal">
      <formula>2</formula>
    </cfRule>
    <cfRule type="cellIs" dxfId="3263" priority="1142" operator="equal">
      <formula>1</formula>
    </cfRule>
    <cfRule type="containsText" dxfId="3262" priority="1138" operator="containsText" text="5">
      <formula>NOT(ISERROR(SEARCH("5",D261)))</formula>
    </cfRule>
  </conditionalFormatting>
  <conditionalFormatting sqref="D272:E272">
    <cfRule type="cellIs" dxfId="3261" priority="1046" operator="equal">
      <formula>2</formula>
    </cfRule>
    <cfRule type="cellIs" dxfId="3260" priority="1045" operator="equal">
      <formula>3</formula>
    </cfRule>
    <cfRule type="containsText" dxfId="3259" priority="1044" operator="containsText" text="4">
      <formula>NOT(ISERROR(SEARCH("4",D272)))</formula>
    </cfRule>
    <cfRule type="containsText" dxfId="3258" priority="1043" operator="containsText" text="5">
      <formula>NOT(ISERROR(SEARCH("5",D272)))</formula>
    </cfRule>
    <cfRule type="cellIs" dxfId="3257" priority="1047" operator="equal">
      <formula>1</formula>
    </cfRule>
  </conditionalFormatting>
  <conditionalFormatting sqref="D283:E283">
    <cfRule type="containsText" dxfId="3256" priority="948" operator="containsText" text="5">
      <formula>NOT(ISERROR(SEARCH("5",D283)))</formula>
    </cfRule>
    <cfRule type="cellIs" dxfId="3255" priority="952" operator="equal">
      <formula>1</formula>
    </cfRule>
    <cfRule type="cellIs" dxfId="3254" priority="950" operator="equal">
      <formula>3</formula>
    </cfRule>
    <cfRule type="containsText" dxfId="3253" priority="949" operator="containsText" text="4">
      <formula>NOT(ISERROR(SEARCH("4",D283)))</formula>
    </cfRule>
    <cfRule type="cellIs" dxfId="3252" priority="951" operator="equal">
      <formula>2</formula>
    </cfRule>
  </conditionalFormatting>
  <conditionalFormatting sqref="D294:E294">
    <cfRule type="cellIs" dxfId="3251" priority="856" operator="equal">
      <formula>2</formula>
    </cfRule>
    <cfRule type="containsText" dxfId="3250" priority="853" operator="containsText" text="5">
      <formula>NOT(ISERROR(SEARCH("5",D294)))</formula>
    </cfRule>
    <cfRule type="containsText" dxfId="3249" priority="854" operator="containsText" text="4">
      <formula>NOT(ISERROR(SEARCH("4",D294)))</formula>
    </cfRule>
    <cfRule type="cellIs" dxfId="3248" priority="857" operator="equal">
      <formula>1</formula>
    </cfRule>
    <cfRule type="cellIs" dxfId="3247" priority="855" operator="equal">
      <formula>3</formula>
    </cfRule>
  </conditionalFormatting>
  <conditionalFormatting sqref="D305:E305">
    <cfRule type="cellIs" dxfId="3246" priority="760" operator="equal">
      <formula>3</formula>
    </cfRule>
    <cfRule type="containsText" dxfId="3245" priority="759" operator="containsText" text="4">
      <formula>NOT(ISERROR(SEARCH("4",D305)))</formula>
    </cfRule>
    <cfRule type="containsText" dxfId="3244" priority="758" operator="containsText" text="5">
      <formula>NOT(ISERROR(SEARCH("5",D305)))</formula>
    </cfRule>
    <cfRule type="cellIs" dxfId="3243" priority="761" operator="equal">
      <formula>2</formula>
    </cfRule>
    <cfRule type="cellIs" dxfId="3242" priority="762" operator="equal">
      <formula>1</formula>
    </cfRule>
  </conditionalFormatting>
  <conditionalFormatting sqref="D316:E316">
    <cfRule type="cellIs" dxfId="3241" priority="665" operator="equal">
      <formula>3</formula>
    </cfRule>
    <cfRule type="containsText" dxfId="3240" priority="664" operator="containsText" text="4">
      <formula>NOT(ISERROR(SEARCH("4",D316)))</formula>
    </cfRule>
    <cfRule type="cellIs" dxfId="3239" priority="667" operator="equal">
      <formula>1</formula>
    </cfRule>
    <cfRule type="cellIs" dxfId="3238" priority="666" operator="equal">
      <formula>2</formula>
    </cfRule>
    <cfRule type="containsText" dxfId="3237" priority="663" operator="containsText" text="5">
      <formula>NOT(ISERROR(SEARCH("5",D316)))</formula>
    </cfRule>
  </conditionalFormatting>
  <conditionalFormatting sqref="D327:E327">
    <cfRule type="cellIs" dxfId="3236" priority="571" operator="equal">
      <formula>2</formula>
    </cfRule>
    <cfRule type="cellIs" dxfId="3235" priority="572" operator="equal">
      <formula>1</formula>
    </cfRule>
    <cfRule type="cellIs" dxfId="3234" priority="570" operator="equal">
      <formula>3</formula>
    </cfRule>
    <cfRule type="containsText" dxfId="3233" priority="569" operator="containsText" text="4">
      <formula>NOT(ISERROR(SEARCH("4",D327)))</formula>
    </cfRule>
    <cfRule type="containsText" dxfId="3232" priority="568" operator="containsText" text="5">
      <formula>NOT(ISERROR(SEARCH("5",D327)))</formula>
    </cfRule>
  </conditionalFormatting>
  <conditionalFormatting sqref="D338:E338">
    <cfRule type="cellIs" dxfId="3231" priority="477" operator="equal">
      <formula>1</formula>
    </cfRule>
    <cfRule type="cellIs" dxfId="3230" priority="476" operator="equal">
      <formula>2</formula>
    </cfRule>
    <cfRule type="cellIs" dxfId="3229" priority="475" operator="equal">
      <formula>3</formula>
    </cfRule>
    <cfRule type="containsText" dxfId="3228" priority="474" operator="containsText" text="4">
      <formula>NOT(ISERROR(SEARCH("4",D338)))</formula>
    </cfRule>
    <cfRule type="containsText" dxfId="3227" priority="473" operator="containsText" text="5">
      <formula>NOT(ISERROR(SEARCH("5",D338)))</formula>
    </cfRule>
  </conditionalFormatting>
  <conditionalFormatting sqref="D349:E349">
    <cfRule type="containsText" dxfId="3226" priority="378" operator="containsText" text="5">
      <formula>NOT(ISERROR(SEARCH("5",D349)))</formula>
    </cfRule>
    <cfRule type="containsText" dxfId="3225" priority="379" operator="containsText" text="4">
      <formula>NOT(ISERROR(SEARCH("4",D349)))</formula>
    </cfRule>
    <cfRule type="cellIs" dxfId="3224" priority="380" operator="equal">
      <formula>3</formula>
    </cfRule>
    <cfRule type="cellIs" dxfId="3223" priority="381" operator="equal">
      <formula>2</formula>
    </cfRule>
    <cfRule type="cellIs" dxfId="3222" priority="382" operator="equal">
      <formula>1</formula>
    </cfRule>
  </conditionalFormatting>
  <conditionalFormatting sqref="D360:E360">
    <cfRule type="containsText" dxfId="3221" priority="284" operator="containsText" text="4">
      <formula>NOT(ISERROR(SEARCH("4",D360)))</formula>
    </cfRule>
    <cfRule type="containsText" dxfId="3220" priority="283" operator="containsText" text="5">
      <formula>NOT(ISERROR(SEARCH("5",D360)))</formula>
    </cfRule>
    <cfRule type="cellIs" dxfId="3219" priority="287" operator="equal">
      <formula>1</formula>
    </cfRule>
    <cfRule type="cellIs" dxfId="3218" priority="286" operator="equal">
      <formula>2</formula>
    </cfRule>
    <cfRule type="cellIs" dxfId="3217" priority="285" operator="equal">
      <formula>3</formula>
    </cfRule>
  </conditionalFormatting>
  <conditionalFormatting sqref="D371:E371">
    <cfRule type="cellIs" dxfId="3216" priority="190" operator="equal">
      <formula>3</formula>
    </cfRule>
    <cfRule type="cellIs" dxfId="3215" priority="192" operator="equal">
      <formula>1</formula>
    </cfRule>
    <cfRule type="cellIs" dxfId="3214" priority="191" operator="equal">
      <formula>2</formula>
    </cfRule>
    <cfRule type="containsText" dxfId="3213" priority="188" operator="containsText" text="5">
      <formula>NOT(ISERROR(SEARCH("5",D371)))</formula>
    </cfRule>
    <cfRule type="containsText" dxfId="3212" priority="189" operator="containsText" text="4">
      <formula>NOT(ISERROR(SEARCH("4",D371)))</formula>
    </cfRule>
  </conditionalFormatting>
  <conditionalFormatting sqref="D382:E382">
    <cfRule type="containsText" dxfId="3211" priority="94" operator="containsText" text="4">
      <formula>NOT(ISERROR(SEARCH("4",D382)))</formula>
    </cfRule>
    <cfRule type="cellIs" dxfId="3210" priority="96" operator="equal">
      <formula>2</formula>
    </cfRule>
    <cfRule type="cellIs" dxfId="3209" priority="97" operator="equal">
      <formula>1</formula>
    </cfRule>
    <cfRule type="cellIs" dxfId="3208" priority="95" operator="equal">
      <formula>3</formula>
    </cfRule>
    <cfRule type="containsText" dxfId="3207" priority="93" operator="containsText" text="5">
      <formula>NOT(ISERROR(SEARCH("5",D382)))</formula>
    </cfRule>
  </conditionalFormatting>
  <conditionalFormatting sqref="D7:O7">
    <cfRule type="duplicateValues" dxfId="3206" priority="14726"/>
  </conditionalFormatting>
  <conditionalFormatting sqref="F15:G17">
    <cfRule type="cellIs" dxfId="3205" priority="14591" operator="equal">
      <formula>3</formula>
    </cfRule>
    <cfRule type="cellIs" dxfId="3204" priority="14593" operator="equal">
      <formula>1</formula>
    </cfRule>
    <cfRule type="cellIs" dxfId="3203" priority="14592" operator="equal">
      <formula>2</formula>
    </cfRule>
    <cfRule type="containsText" dxfId="3202" priority="14590" operator="containsText" text="4">
      <formula>NOT(ISERROR(SEARCH("4",F15)))</formula>
    </cfRule>
    <cfRule type="containsText" dxfId="3201" priority="14589" operator="containsText" text="5">
      <formula>NOT(ISERROR(SEARCH("5",F15)))</formula>
    </cfRule>
  </conditionalFormatting>
  <conditionalFormatting sqref="F26:G28">
    <cfRule type="cellIs" dxfId="3200" priority="3057" operator="equal">
      <formula>1</formula>
    </cfRule>
    <cfRule type="cellIs" dxfId="3199" priority="3056" operator="equal">
      <formula>2</formula>
    </cfRule>
    <cfRule type="cellIs" dxfId="3198" priority="3055" operator="equal">
      <formula>3</formula>
    </cfRule>
    <cfRule type="containsText" dxfId="3197" priority="3054" operator="containsText" text="4">
      <formula>NOT(ISERROR(SEARCH("4",F26)))</formula>
    </cfRule>
    <cfRule type="containsText" dxfId="3196" priority="3053" operator="containsText" text="5">
      <formula>NOT(ISERROR(SEARCH("5",F26)))</formula>
    </cfRule>
  </conditionalFormatting>
  <conditionalFormatting sqref="F37:G39">
    <cfRule type="containsText" dxfId="3195" priority="2958" operator="containsText" text="5">
      <formula>NOT(ISERROR(SEARCH("5",F37)))</formula>
    </cfRule>
    <cfRule type="cellIs" dxfId="3194" priority="2960" operator="equal">
      <formula>3</formula>
    </cfRule>
    <cfRule type="cellIs" dxfId="3193" priority="2961" operator="equal">
      <formula>2</formula>
    </cfRule>
    <cfRule type="cellIs" dxfId="3192" priority="2962" operator="equal">
      <formula>1</formula>
    </cfRule>
    <cfRule type="containsText" dxfId="3191" priority="2959" operator="containsText" text="4">
      <formula>NOT(ISERROR(SEARCH("4",F37)))</formula>
    </cfRule>
  </conditionalFormatting>
  <conditionalFormatting sqref="F48:G50">
    <cfRule type="cellIs" dxfId="3190" priority="2866" operator="equal">
      <formula>2</formula>
    </cfRule>
    <cfRule type="cellIs" dxfId="3189" priority="2865" operator="equal">
      <formula>3</formula>
    </cfRule>
    <cfRule type="containsText" dxfId="3188" priority="2864" operator="containsText" text="4">
      <formula>NOT(ISERROR(SEARCH("4",F48)))</formula>
    </cfRule>
    <cfRule type="containsText" dxfId="3187" priority="2863" operator="containsText" text="5">
      <formula>NOT(ISERROR(SEARCH("5",F48)))</formula>
    </cfRule>
    <cfRule type="cellIs" dxfId="3186" priority="2867" operator="equal">
      <formula>1</formula>
    </cfRule>
  </conditionalFormatting>
  <conditionalFormatting sqref="F59:G61">
    <cfRule type="cellIs" dxfId="3185" priority="2772" operator="equal">
      <formula>1</formula>
    </cfRule>
    <cfRule type="cellIs" dxfId="3184" priority="2771" operator="equal">
      <formula>2</formula>
    </cfRule>
    <cfRule type="cellIs" dxfId="3183" priority="2770" operator="equal">
      <formula>3</formula>
    </cfRule>
    <cfRule type="containsText" dxfId="3182" priority="2769" operator="containsText" text="4">
      <formula>NOT(ISERROR(SEARCH("4",F59)))</formula>
    </cfRule>
    <cfRule type="containsText" dxfId="3181" priority="2768" operator="containsText" text="5">
      <formula>NOT(ISERROR(SEARCH("5",F59)))</formula>
    </cfRule>
  </conditionalFormatting>
  <conditionalFormatting sqref="F70:G72">
    <cfRule type="containsText" dxfId="3180" priority="5999" operator="containsText" text="4">
      <formula>NOT(ISERROR(SEARCH("4",F70)))</formula>
    </cfRule>
    <cfRule type="containsText" dxfId="3179" priority="5998" operator="containsText" text="5">
      <formula>NOT(ISERROR(SEARCH("5",F70)))</formula>
    </cfRule>
    <cfRule type="cellIs" dxfId="3178" priority="6000" operator="equal">
      <formula>3</formula>
    </cfRule>
    <cfRule type="cellIs" dxfId="3177" priority="6002" operator="equal">
      <formula>1</formula>
    </cfRule>
    <cfRule type="cellIs" dxfId="3176" priority="6001" operator="equal">
      <formula>2</formula>
    </cfRule>
  </conditionalFormatting>
  <conditionalFormatting sqref="F81:G83">
    <cfRule type="cellIs" dxfId="3175" priority="2675" operator="equal">
      <formula>3</formula>
    </cfRule>
    <cfRule type="cellIs" dxfId="3174" priority="2677" operator="equal">
      <formula>1</formula>
    </cfRule>
    <cfRule type="containsText" dxfId="3173" priority="2673" operator="containsText" text="5">
      <formula>NOT(ISERROR(SEARCH("5",F81)))</formula>
    </cfRule>
    <cfRule type="containsText" dxfId="3172" priority="2674" operator="containsText" text="4">
      <formula>NOT(ISERROR(SEARCH("4",F81)))</formula>
    </cfRule>
    <cfRule type="cellIs" dxfId="3171" priority="2676" operator="equal">
      <formula>2</formula>
    </cfRule>
  </conditionalFormatting>
  <conditionalFormatting sqref="F92:G94">
    <cfRule type="containsText" dxfId="3170" priority="2579" operator="containsText" text="4">
      <formula>NOT(ISERROR(SEARCH("4",F92)))</formula>
    </cfRule>
    <cfRule type="containsText" dxfId="3169" priority="2578" operator="containsText" text="5">
      <formula>NOT(ISERROR(SEARCH("5",F92)))</formula>
    </cfRule>
    <cfRule type="cellIs" dxfId="3168" priority="2580" operator="equal">
      <formula>3</formula>
    </cfRule>
    <cfRule type="cellIs" dxfId="3167" priority="2582" operator="equal">
      <formula>1</formula>
    </cfRule>
    <cfRule type="cellIs" dxfId="3166" priority="2581" operator="equal">
      <formula>2</formula>
    </cfRule>
  </conditionalFormatting>
  <conditionalFormatting sqref="F103:G105">
    <cfRule type="containsText" dxfId="3165" priority="2484" operator="containsText" text="4">
      <formula>NOT(ISERROR(SEARCH("4",F103)))</formula>
    </cfRule>
    <cfRule type="cellIs" dxfId="3164" priority="2485" operator="equal">
      <formula>3</formula>
    </cfRule>
    <cfRule type="cellIs" dxfId="3163" priority="2487" operator="equal">
      <formula>1</formula>
    </cfRule>
    <cfRule type="cellIs" dxfId="3162" priority="2486" operator="equal">
      <formula>2</formula>
    </cfRule>
    <cfRule type="containsText" dxfId="3161" priority="2483" operator="containsText" text="5">
      <formula>NOT(ISERROR(SEARCH("5",F103)))</formula>
    </cfRule>
  </conditionalFormatting>
  <conditionalFormatting sqref="F114:G116">
    <cfRule type="containsText" dxfId="3160" priority="2388" operator="containsText" text="5">
      <formula>NOT(ISERROR(SEARCH("5",F114)))</formula>
    </cfRule>
    <cfRule type="cellIs" dxfId="3159" priority="2390" operator="equal">
      <formula>3</formula>
    </cfRule>
    <cfRule type="cellIs" dxfId="3158" priority="2391" operator="equal">
      <formula>2</formula>
    </cfRule>
    <cfRule type="containsText" dxfId="3157" priority="2389" operator="containsText" text="4">
      <formula>NOT(ISERROR(SEARCH("4",F114)))</formula>
    </cfRule>
    <cfRule type="cellIs" dxfId="3156" priority="2392" operator="equal">
      <formula>1</formula>
    </cfRule>
  </conditionalFormatting>
  <conditionalFormatting sqref="F125:G127">
    <cfRule type="containsText" dxfId="3155" priority="2294" operator="containsText" text="4">
      <formula>NOT(ISERROR(SEARCH("4",F125)))</formula>
    </cfRule>
    <cfRule type="containsText" dxfId="3154" priority="2293" operator="containsText" text="5">
      <formula>NOT(ISERROR(SEARCH("5",F125)))</formula>
    </cfRule>
    <cfRule type="cellIs" dxfId="3153" priority="2296" operator="equal">
      <formula>2</formula>
    </cfRule>
    <cfRule type="cellIs" dxfId="3152" priority="2295" operator="equal">
      <formula>3</formula>
    </cfRule>
    <cfRule type="cellIs" dxfId="3151" priority="2297" operator="equal">
      <formula>1</formula>
    </cfRule>
  </conditionalFormatting>
  <conditionalFormatting sqref="F136:G138">
    <cfRule type="cellIs" dxfId="3150" priority="2200" operator="equal">
      <formula>3</formula>
    </cfRule>
    <cfRule type="cellIs" dxfId="3149" priority="2201" operator="equal">
      <formula>2</formula>
    </cfRule>
    <cfRule type="cellIs" dxfId="3148" priority="2202" operator="equal">
      <formula>1</formula>
    </cfRule>
    <cfRule type="containsText" dxfId="3147" priority="2199" operator="containsText" text="4">
      <formula>NOT(ISERROR(SEARCH("4",F136)))</formula>
    </cfRule>
    <cfRule type="containsText" dxfId="3146" priority="2198" operator="containsText" text="5">
      <formula>NOT(ISERROR(SEARCH("5",F136)))</formula>
    </cfRule>
  </conditionalFormatting>
  <conditionalFormatting sqref="F147:G149">
    <cfRule type="cellIs" dxfId="3145" priority="2105" operator="equal">
      <formula>3</formula>
    </cfRule>
    <cfRule type="containsText" dxfId="3144" priority="2104" operator="containsText" text="4">
      <formula>NOT(ISERROR(SEARCH("4",F147)))</formula>
    </cfRule>
    <cfRule type="containsText" dxfId="3143" priority="2103" operator="containsText" text="5">
      <formula>NOT(ISERROR(SEARCH("5",F147)))</formula>
    </cfRule>
    <cfRule type="cellIs" dxfId="3142" priority="2107" operator="equal">
      <formula>1</formula>
    </cfRule>
    <cfRule type="cellIs" dxfId="3141" priority="2106" operator="equal">
      <formula>2</formula>
    </cfRule>
  </conditionalFormatting>
  <conditionalFormatting sqref="F158:G160">
    <cfRule type="containsText" dxfId="3140" priority="2008" operator="containsText" text="5">
      <formula>NOT(ISERROR(SEARCH("5",F158)))</formula>
    </cfRule>
    <cfRule type="cellIs" dxfId="3139" priority="2012" operator="equal">
      <formula>1</formula>
    </cfRule>
    <cfRule type="cellIs" dxfId="3138" priority="2010" operator="equal">
      <formula>3</formula>
    </cfRule>
    <cfRule type="containsText" dxfId="3137" priority="2009" operator="containsText" text="4">
      <formula>NOT(ISERROR(SEARCH("4",F158)))</formula>
    </cfRule>
    <cfRule type="cellIs" dxfId="3136" priority="2011" operator="equal">
      <formula>2</formula>
    </cfRule>
  </conditionalFormatting>
  <conditionalFormatting sqref="F169:G171">
    <cfRule type="cellIs" dxfId="3135" priority="1915" operator="equal">
      <formula>3</formula>
    </cfRule>
    <cfRule type="cellIs" dxfId="3134" priority="1916" operator="equal">
      <formula>2</formula>
    </cfRule>
    <cfRule type="containsText" dxfId="3133" priority="1914" operator="containsText" text="4">
      <formula>NOT(ISERROR(SEARCH("4",F169)))</formula>
    </cfRule>
    <cfRule type="cellIs" dxfId="3132" priority="1917" operator="equal">
      <formula>1</formula>
    </cfRule>
    <cfRule type="containsText" dxfId="3131" priority="1913" operator="containsText" text="5">
      <formula>NOT(ISERROR(SEARCH("5",F169)))</formula>
    </cfRule>
  </conditionalFormatting>
  <conditionalFormatting sqref="F180:G182">
    <cfRule type="cellIs" dxfId="3130" priority="1822" operator="equal">
      <formula>1</formula>
    </cfRule>
    <cfRule type="containsText" dxfId="3129" priority="1819" operator="containsText" text="4">
      <formula>NOT(ISERROR(SEARCH("4",F180)))</formula>
    </cfRule>
    <cfRule type="cellIs" dxfId="3128" priority="1821" operator="equal">
      <formula>2</formula>
    </cfRule>
    <cfRule type="cellIs" dxfId="3127" priority="1820" operator="equal">
      <formula>3</formula>
    </cfRule>
    <cfRule type="containsText" dxfId="3126" priority="1818" operator="containsText" text="5">
      <formula>NOT(ISERROR(SEARCH("5",F180)))</formula>
    </cfRule>
  </conditionalFormatting>
  <conditionalFormatting sqref="F191:G193">
    <cfRule type="cellIs" dxfId="3125" priority="1727" operator="equal">
      <formula>1</formula>
    </cfRule>
    <cfRule type="cellIs" dxfId="3124" priority="1726" operator="equal">
      <formula>2</formula>
    </cfRule>
    <cfRule type="containsText" dxfId="3123" priority="1724" operator="containsText" text="4">
      <formula>NOT(ISERROR(SEARCH("4",F191)))</formula>
    </cfRule>
    <cfRule type="containsText" dxfId="3122" priority="1723" operator="containsText" text="5">
      <formula>NOT(ISERROR(SEARCH("5",F191)))</formula>
    </cfRule>
    <cfRule type="cellIs" dxfId="3121" priority="1725" operator="equal">
      <formula>3</formula>
    </cfRule>
  </conditionalFormatting>
  <conditionalFormatting sqref="F202:G204">
    <cfRule type="containsText" dxfId="3120" priority="1628" operator="containsText" text="5">
      <formula>NOT(ISERROR(SEARCH("5",F202)))</formula>
    </cfRule>
    <cfRule type="containsText" dxfId="3119" priority="1629" operator="containsText" text="4">
      <formula>NOT(ISERROR(SEARCH("4",F202)))</formula>
    </cfRule>
    <cfRule type="cellIs" dxfId="3118" priority="1631" operator="equal">
      <formula>2</formula>
    </cfRule>
    <cfRule type="cellIs" dxfId="3117" priority="1630" operator="equal">
      <formula>3</formula>
    </cfRule>
    <cfRule type="cellIs" dxfId="3116" priority="1632" operator="equal">
      <formula>1</formula>
    </cfRule>
  </conditionalFormatting>
  <conditionalFormatting sqref="F213:G215">
    <cfRule type="cellIs" dxfId="3115" priority="1535" operator="equal">
      <formula>3</formula>
    </cfRule>
    <cfRule type="containsText" dxfId="3114" priority="1533" operator="containsText" text="5">
      <formula>NOT(ISERROR(SEARCH("5",F213)))</formula>
    </cfRule>
    <cfRule type="containsText" dxfId="3113" priority="1534" operator="containsText" text="4">
      <formula>NOT(ISERROR(SEARCH("4",F213)))</formula>
    </cfRule>
    <cfRule type="cellIs" dxfId="3112" priority="1537" operator="equal">
      <formula>1</formula>
    </cfRule>
    <cfRule type="cellIs" dxfId="3111" priority="1536" operator="equal">
      <formula>2</formula>
    </cfRule>
  </conditionalFormatting>
  <conditionalFormatting sqref="F224:G226">
    <cfRule type="cellIs" dxfId="3110" priority="1441" operator="equal">
      <formula>2</formula>
    </cfRule>
    <cfRule type="containsText" dxfId="3109" priority="1438" operator="containsText" text="5">
      <formula>NOT(ISERROR(SEARCH("5",F224)))</formula>
    </cfRule>
    <cfRule type="containsText" dxfId="3108" priority="1439" operator="containsText" text="4">
      <formula>NOT(ISERROR(SEARCH("4",F224)))</formula>
    </cfRule>
    <cfRule type="cellIs" dxfId="3107" priority="1442" operator="equal">
      <formula>1</formula>
    </cfRule>
    <cfRule type="cellIs" dxfId="3106" priority="1440" operator="equal">
      <formula>3</formula>
    </cfRule>
  </conditionalFormatting>
  <conditionalFormatting sqref="F235:G237">
    <cfRule type="cellIs" dxfId="3105" priority="1346" operator="equal">
      <formula>2</formula>
    </cfRule>
    <cfRule type="cellIs" dxfId="3104" priority="1347" operator="equal">
      <formula>1</formula>
    </cfRule>
    <cfRule type="cellIs" dxfId="3103" priority="1345" operator="equal">
      <formula>3</formula>
    </cfRule>
    <cfRule type="containsText" dxfId="3102" priority="1343" operator="containsText" text="5">
      <formula>NOT(ISERROR(SEARCH("5",F235)))</formula>
    </cfRule>
    <cfRule type="containsText" dxfId="3101" priority="1344" operator="containsText" text="4">
      <formula>NOT(ISERROR(SEARCH("4",F235)))</formula>
    </cfRule>
  </conditionalFormatting>
  <conditionalFormatting sqref="F246:G248">
    <cfRule type="cellIs" dxfId="3100" priority="1250" operator="equal">
      <formula>3</formula>
    </cfRule>
    <cfRule type="containsText" dxfId="3099" priority="1248" operator="containsText" text="5">
      <formula>NOT(ISERROR(SEARCH("5",F246)))</formula>
    </cfRule>
    <cfRule type="cellIs" dxfId="3098" priority="1251" operator="equal">
      <formula>2</formula>
    </cfRule>
    <cfRule type="cellIs" dxfId="3097" priority="1252" operator="equal">
      <formula>1</formula>
    </cfRule>
    <cfRule type="containsText" dxfId="3096" priority="1249" operator="containsText" text="4">
      <formula>NOT(ISERROR(SEARCH("4",F246)))</formula>
    </cfRule>
  </conditionalFormatting>
  <conditionalFormatting sqref="F257:G259">
    <cfRule type="containsText" dxfId="3095" priority="1153" operator="containsText" text="5">
      <formula>NOT(ISERROR(SEARCH("5",F257)))</formula>
    </cfRule>
    <cfRule type="cellIs" dxfId="3094" priority="1156" operator="equal">
      <formula>2</formula>
    </cfRule>
    <cfRule type="cellIs" dxfId="3093" priority="1157" operator="equal">
      <formula>1</formula>
    </cfRule>
    <cfRule type="containsText" dxfId="3092" priority="1154" operator="containsText" text="4">
      <formula>NOT(ISERROR(SEARCH("4",F257)))</formula>
    </cfRule>
    <cfRule type="cellIs" dxfId="3091" priority="1155" operator="equal">
      <formula>3</formula>
    </cfRule>
  </conditionalFormatting>
  <conditionalFormatting sqref="F268:G270">
    <cfRule type="containsText" dxfId="3090" priority="1058" operator="containsText" text="5">
      <formula>NOT(ISERROR(SEARCH("5",F268)))</formula>
    </cfRule>
    <cfRule type="cellIs" dxfId="3089" priority="1062" operator="equal">
      <formula>1</formula>
    </cfRule>
    <cfRule type="cellIs" dxfId="3088" priority="1061" operator="equal">
      <formula>2</formula>
    </cfRule>
    <cfRule type="cellIs" dxfId="3087" priority="1060" operator="equal">
      <formula>3</formula>
    </cfRule>
    <cfRule type="containsText" dxfId="3086" priority="1059" operator="containsText" text="4">
      <formula>NOT(ISERROR(SEARCH("4",F268)))</formula>
    </cfRule>
  </conditionalFormatting>
  <conditionalFormatting sqref="F279:G281">
    <cfRule type="cellIs" dxfId="3085" priority="966" operator="equal">
      <formula>2</formula>
    </cfRule>
    <cfRule type="cellIs" dxfId="3084" priority="965" operator="equal">
      <formula>3</formula>
    </cfRule>
    <cfRule type="cellIs" dxfId="3083" priority="967" operator="equal">
      <formula>1</formula>
    </cfRule>
    <cfRule type="containsText" dxfId="3082" priority="963" operator="containsText" text="5">
      <formula>NOT(ISERROR(SEARCH("5",F279)))</formula>
    </cfRule>
    <cfRule type="containsText" dxfId="3081" priority="964" operator="containsText" text="4">
      <formula>NOT(ISERROR(SEARCH("4",F279)))</formula>
    </cfRule>
  </conditionalFormatting>
  <conditionalFormatting sqref="F290:G292">
    <cfRule type="cellIs" dxfId="3080" priority="872" operator="equal">
      <formula>1</formula>
    </cfRule>
    <cfRule type="containsText" dxfId="3079" priority="868" operator="containsText" text="5">
      <formula>NOT(ISERROR(SEARCH("5",F290)))</formula>
    </cfRule>
    <cfRule type="cellIs" dxfId="3078" priority="871" operator="equal">
      <formula>2</formula>
    </cfRule>
    <cfRule type="cellIs" dxfId="3077" priority="870" operator="equal">
      <formula>3</formula>
    </cfRule>
    <cfRule type="containsText" dxfId="3076" priority="869" operator="containsText" text="4">
      <formula>NOT(ISERROR(SEARCH("4",F290)))</formula>
    </cfRule>
  </conditionalFormatting>
  <conditionalFormatting sqref="F301:G303">
    <cfRule type="cellIs" dxfId="3075" priority="777" operator="equal">
      <formula>1</formula>
    </cfRule>
    <cfRule type="cellIs" dxfId="3074" priority="776" operator="equal">
      <formula>2</formula>
    </cfRule>
    <cfRule type="cellIs" dxfId="3073" priority="775" operator="equal">
      <formula>3</formula>
    </cfRule>
    <cfRule type="containsText" dxfId="3072" priority="774" operator="containsText" text="4">
      <formula>NOT(ISERROR(SEARCH("4",F301)))</formula>
    </cfRule>
    <cfRule type="containsText" dxfId="3071" priority="773" operator="containsText" text="5">
      <formula>NOT(ISERROR(SEARCH("5",F301)))</formula>
    </cfRule>
  </conditionalFormatting>
  <conditionalFormatting sqref="F312:G314">
    <cfRule type="containsText" dxfId="3070" priority="678" operator="containsText" text="5">
      <formula>NOT(ISERROR(SEARCH("5",F312)))</formula>
    </cfRule>
    <cfRule type="cellIs" dxfId="3069" priority="681" operator="equal">
      <formula>2</formula>
    </cfRule>
    <cfRule type="containsText" dxfId="3068" priority="679" operator="containsText" text="4">
      <formula>NOT(ISERROR(SEARCH("4",F312)))</formula>
    </cfRule>
    <cfRule type="cellIs" dxfId="3067" priority="682" operator="equal">
      <formula>1</formula>
    </cfRule>
    <cfRule type="cellIs" dxfId="3066" priority="680" operator="equal">
      <formula>3</formula>
    </cfRule>
  </conditionalFormatting>
  <conditionalFormatting sqref="F323:G325">
    <cfRule type="containsText" dxfId="3065" priority="583" operator="containsText" text="5">
      <formula>NOT(ISERROR(SEARCH("5",F323)))</formula>
    </cfRule>
    <cfRule type="containsText" dxfId="3064" priority="584" operator="containsText" text="4">
      <formula>NOT(ISERROR(SEARCH("4",F323)))</formula>
    </cfRule>
    <cfRule type="cellIs" dxfId="3063" priority="585" operator="equal">
      <formula>3</formula>
    </cfRule>
    <cfRule type="cellIs" dxfId="3062" priority="586" operator="equal">
      <formula>2</formula>
    </cfRule>
    <cfRule type="cellIs" dxfId="3061" priority="587" operator="equal">
      <formula>1</formula>
    </cfRule>
  </conditionalFormatting>
  <conditionalFormatting sqref="F334:G336">
    <cfRule type="cellIs" dxfId="3060" priority="492" operator="equal">
      <formula>1</formula>
    </cfRule>
    <cfRule type="containsText" dxfId="3059" priority="489" operator="containsText" text="4">
      <formula>NOT(ISERROR(SEARCH("4",F334)))</formula>
    </cfRule>
    <cfRule type="containsText" dxfId="3058" priority="488" operator="containsText" text="5">
      <formula>NOT(ISERROR(SEARCH("5",F334)))</formula>
    </cfRule>
    <cfRule type="cellIs" dxfId="3057" priority="491" operator="equal">
      <formula>2</formula>
    </cfRule>
    <cfRule type="cellIs" dxfId="3056" priority="490" operator="equal">
      <formula>3</formula>
    </cfRule>
  </conditionalFormatting>
  <conditionalFormatting sqref="F345:G347">
    <cfRule type="cellIs" dxfId="3055" priority="397" operator="equal">
      <formula>1</formula>
    </cfRule>
    <cfRule type="containsText" dxfId="3054" priority="393" operator="containsText" text="5">
      <formula>NOT(ISERROR(SEARCH("5",F345)))</formula>
    </cfRule>
    <cfRule type="containsText" dxfId="3053" priority="394" operator="containsText" text="4">
      <formula>NOT(ISERROR(SEARCH("4",F345)))</formula>
    </cfRule>
    <cfRule type="cellIs" dxfId="3052" priority="395" operator="equal">
      <formula>3</formula>
    </cfRule>
    <cfRule type="cellIs" dxfId="3051" priority="396" operator="equal">
      <formula>2</formula>
    </cfRule>
  </conditionalFormatting>
  <conditionalFormatting sqref="F356:G358">
    <cfRule type="containsText" dxfId="3050" priority="299" operator="containsText" text="4">
      <formula>NOT(ISERROR(SEARCH("4",F356)))</formula>
    </cfRule>
    <cfRule type="containsText" dxfId="3049" priority="298" operator="containsText" text="5">
      <formula>NOT(ISERROR(SEARCH("5",F356)))</formula>
    </cfRule>
    <cfRule type="cellIs" dxfId="3048" priority="302" operator="equal">
      <formula>1</formula>
    </cfRule>
    <cfRule type="cellIs" dxfId="3047" priority="301" operator="equal">
      <formula>2</formula>
    </cfRule>
    <cfRule type="cellIs" dxfId="3046" priority="300" operator="equal">
      <formula>3</formula>
    </cfRule>
  </conditionalFormatting>
  <conditionalFormatting sqref="F367:G369">
    <cfRule type="cellIs" dxfId="3045" priority="205" operator="equal">
      <formula>3</formula>
    </cfRule>
    <cfRule type="containsText" dxfId="3044" priority="204" operator="containsText" text="4">
      <formula>NOT(ISERROR(SEARCH("4",F367)))</formula>
    </cfRule>
    <cfRule type="containsText" dxfId="3043" priority="203" operator="containsText" text="5">
      <formula>NOT(ISERROR(SEARCH("5",F367)))</formula>
    </cfRule>
    <cfRule type="cellIs" dxfId="3042" priority="207" operator="equal">
      <formula>1</formula>
    </cfRule>
    <cfRule type="cellIs" dxfId="3041" priority="206" operator="equal">
      <formula>2</formula>
    </cfRule>
  </conditionalFormatting>
  <conditionalFormatting sqref="F378:G380">
    <cfRule type="containsText" dxfId="3040" priority="109" operator="containsText" text="4">
      <formula>NOT(ISERROR(SEARCH("4",F378)))</formula>
    </cfRule>
    <cfRule type="cellIs" dxfId="3039" priority="110" operator="equal">
      <formula>3</formula>
    </cfRule>
    <cfRule type="cellIs" dxfId="3038" priority="111" operator="equal">
      <formula>2</formula>
    </cfRule>
    <cfRule type="containsText" dxfId="3037" priority="108" operator="containsText" text="5">
      <formula>NOT(ISERROR(SEARCH("5",F378)))</formula>
    </cfRule>
    <cfRule type="cellIs" dxfId="3036" priority="112" operator="equal">
      <formula>1</formula>
    </cfRule>
  </conditionalFormatting>
  <conditionalFormatting sqref="F389:G391">
    <cfRule type="containsText" dxfId="3035" priority="13" operator="containsText" text="5">
      <formula>NOT(ISERROR(SEARCH("5",F389)))</formula>
    </cfRule>
    <cfRule type="containsText" dxfId="3034" priority="14" operator="containsText" text="4">
      <formula>NOT(ISERROR(SEARCH("4",F389)))</formula>
    </cfRule>
    <cfRule type="cellIs" dxfId="3033" priority="15" operator="equal">
      <formula>3</formula>
    </cfRule>
    <cfRule type="cellIs" dxfId="3032" priority="16" operator="equal">
      <formula>2</formula>
    </cfRule>
    <cfRule type="cellIs" dxfId="3031" priority="17" operator="equal">
      <formula>1</formula>
    </cfRule>
  </conditionalFormatting>
  <conditionalFormatting sqref="H12:I12">
    <cfRule type="cellIs" dxfId="3030" priority="14668" operator="equal">
      <formula>1</formula>
    </cfRule>
    <cfRule type="cellIs" dxfId="3029" priority="14667" operator="equal">
      <formula>2</formula>
    </cfRule>
    <cfRule type="containsText" dxfId="3028" priority="14665" operator="containsText" text="4">
      <formula>NOT(ISERROR(SEARCH("4",H12)))</formula>
    </cfRule>
    <cfRule type="cellIs" dxfId="3027" priority="14666" operator="equal">
      <formula>3</formula>
    </cfRule>
    <cfRule type="containsText" dxfId="3026" priority="14664" operator="containsText" text="5">
      <formula>NOT(ISERROR(SEARCH("5",H12)))</formula>
    </cfRule>
  </conditionalFormatting>
  <conditionalFormatting sqref="H23:I23">
    <cfRule type="cellIs" dxfId="3025" priority="3105" operator="equal">
      <formula>3</formula>
    </cfRule>
    <cfRule type="cellIs" dxfId="3024" priority="3106" operator="equal">
      <formula>2</formula>
    </cfRule>
    <cfRule type="cellIs" dxfId="3023" priority="3107" operator="equal">
      <formula>1</formula>
    </cfRule>
    <cfRule type="containsText" dxfId="3022" priority="3103" operator="containsText" text="5">
      <formula>NOT(ISERROR(SEARCH("5",H23)))</formula>
    </cfRule>
    <cfRule type="containsText" dxfId="3021" priority="3104" operator="containsText" text="4">
      <formula>NOT(ISERROR(SEARCH("4",H23)))</formula>
    </cfRule>
  </conditionalFormatting>
  <conditionalFormatting sqref="H34:I34">
    <cfRule type="containsText" dxfId="3020" priority="3008" operator="containsText" text="5">
      <formula>NOT(ISERROR(SEARCH("5",H34)))</formula>
    </cfRule>
    <cfRule type="cellIs" dxfId="3019" priority="3010" operator="equal">
      <formula>3</formula>
    </cfRule>
    <cfRule type="cellIs" dxfId="3018" priority="3011" operator="equal">
      <formula>2</formula>
    </cfRule>
    <cfRule type="cellIs" dxfId="3017" priority="3012" operator="equal">
      <formula>1</formula>
    </cfRule>
    <cfRule type="containsText" dxfId="3016" priority="3009" operator="containsText" text="4">
      <formula>NOT(ISERROR(SEARCH("4",H34)))</formula>
    </cfRule>
  </conditionalFormatting>
  <conditionalFormatting sqref="H45:I45">
    <cfRule type="containsText" dxfId="3015" priority="2914" operator="containsText" text="4">
      <formula>NOT(ISERROR(SEARCH("4",H45)))</formula>
    </cfRule>
    <cfRule type="cellIs" dxfId="3014" priority="2915" operator="equal">
      <formula>3</formula>
    </cfRule>
    <cfRule type="cellIs" dxfId="3013" priority="2916" operator="equal">
      <formula>2</formula>
    </cfRule>
    <cfRule type="containsText" dxfId="3012" priority="2913" operator="containsText" text="5">
      <formula>NOT(ISERROR(SEARCH("5",H45)))</formula>
    </cfRule>
    <cfRule type="cellIs" dxfId="3011" priority="2917" operator="equal">
      <formula>1</formula>
    </cfRule>
  </conditionalFormatting>
  <conditionalFormatting sqref="H56:I56">
    <cfRule type="cellIs" dxfId="3010" priority="2820" operator="equal">
      <formula>3</formula>
    </cfRule>
    <cfRule type="containsText" dxfId="3009" priority="2819" operator="containsText" text="4">
      <formula>NOT(ISERROR(SEARCH("4",H56)))</formula>
    </cfRule>
    <cfRule type="containsText" dxfId="3008" priority="2818" operator="containsText" text="5">
      <formula>NOT(ISERROR(SEARCH("5",H56)))</formula>
    </cfRule>
    <cfRule type="cellIs" dxfId="3007" priority="2821" operator="equal">
      <formula>2</formula>
    </cfRule>
    <cfRule type="cellIs" dxfId="3006" priority="2822" operator="equal">
      <formula>1</formula>
    </cfRule>
  </conditionalFormatting>
  <conditionalFormatting sqref="H67:I67">
    <cfRule type="cellIs" dxfId="3005" priority="6051" operator="equal">
      <formula>2</formula>
    </cfRule>
    <cfRule type="cellIs" dxfId="3004" priority="6052" operator="equal">
      <formula>1</formula>
    </cfRule>
    <cfRule type="cellIs" dxfId="3003" priority="6050" operator="equal">
      <formula>3</formula>
    </cfRule>
    <cfRule type="containsText" dxfId="3002" priority="6048" operator="containsText" text="5">
      <formula>NOT(ISERROR(SEARCH("5",H67)))</formula>
    </cfRule>
    <cfRule type="containsText" dxfId="3001" priority="6049" operator="containsText" text="4">
      <formula>NOT(ISERROR(SEARCH("4",H67)))</formula>
    </cfRule>
  </conditionalFormatting>
  <conditionalFormatting sqref="H78:I78">
    <cfRule type="containsText" dxfId="3000" priority="2724" operator="containsText" text="4">
      <formula>NOT(ISERROR(SEARCH("4",H78)))</formula>
    </cfRule>
    <cfRule type="cellIs" dxfId="2999" priority="2726" operator="equal">
      <formula>2</formula>
    </cfRule>
    <cfRule type="cellIs" dxfId="2998" priority="2725" operator="equal">
      <formula>3</formula>
    </cfRule>
    <cfRule type="containsText" dxfId="2997" priority="2723" operator="containsText" text="5">
      <formula>NOT(ISERROR(SEARCH("5",H78)))</formula>
    </cfRule>
    <cfRule type="cellIs" dxfId="2996" priority="2727" operator="equal">
      <formula>1</formula>
    </cfRule>
  </conditionalFormatting>
  <conditionalFormatting sqref="H89:I89">
    <cfRule type="cellIs" dxfId="2995" priority="2632" operator="equal">
      <formula>1</formula>
    </cfRule>
    <cfRule type="cellIs" dxfId="2994" priority="2630" operator="equal">
      <formula>3</formula>
    </cfRule>
    <cfRule type="containsText" dxfId="2993" priority="2628" operator="containsText" text="5">
      <formula>NOT(ISERROR(SEARCH("5",H89)))</formula>
    </cfRule>
    <cfRule type="cellIs" dxfId="2992" priority="2631" operator="equal">
      <formula>2</formula>
    </cfRule>
    <cfRule type="containsText" dxfId="2991" priority="2629" operator="containsText" text="4">
      <formula>NOT(ISERROR(SEARCH("4",H89)))</formula>
    </cfRule>
  </conditionalFormatting>
  <conditionalFormatting sqref="H100:I100">
    <cfRule type="cellIs" dxfId="2990" priority="2537" operator="equal">
      <formula>1</formula>
    </cfRule>
    <cfRule type="cellIs" dxfId="2989" priority="2536" operator="equal">
      <formula>2</formula>
    </cfRule>
    <cfRule type="cellIs" dxfId="2988" priority="2535" operator="equal">
      <formula>3</formula>
    </cfRule>
    <cfRule type="containsText" dxfId="2987" priority="2534" operator="containsText" text="4">
      <formula>NOT(ISERROR(SEARCH("4",H100)))</formula>
    </cfRule>
    <cfRule type="containsText" dxfId="2986" priority="2533" operator="containsText" text="5">
      <formula>NOT(ISERROR(SEARCH("5",H100)))</formula>
    </cfRule>
  </conditionalFormatting>
  <conditionalFormatting sqref="H111:I111">
    <cfRule type="cellIs" dxfId="2985" priority="2442" operator="equal">
      <formula>1</formula>
    </cfRule>
    <cfRule type="cellIs" dxfId="2984" priority="2441" operator="equal">
      <formula>2</formula>
    </cfRule>
    <cfRule type="cellIs" dxfId="2983" priority="2440" operator="equal">
      <formula>3</formula>
    </cfRule>
    <cfRule type="containsText" dxfId="2982" priority="2439" operator="containsText" text="4">
      <formula>NOT(ISERROR(SEARCH("4",H111)))</formula>
    </cfRule>
    <cfRule type="containsText" dxfId="2981" priority="2438" operator="containsText" text="5">
      <formula>NOT(ISERROR(SEARCH("5",H111)))</formula>
    </cfRule>
  </conditionalFormatting>
  <conditionalFormatting sqref="H122:I122">
    <cfRule type="containsText" dxfId="2980" priority="2343" operator="containsText" text="5">
      <formula>NOT(ISERROR(SEARCH("5",H122)))</formula>
    </cfRule>
    <cfRule type="containsText" dxfId="2979" priority="2344" operator="containsText" text="4">
      <formula>NOT(ISERROR(SEARCH("4",H122)))</formula>
    </cfRule>
    <cfRule type="cellIs" dxfId="2978" priority="2346" operator="equal">
      <formula>2</formula>
    </cfRule>
    <cfRule type="cellIs" dxfId="2977" priority="2347" operator="equal">
      <formula>1</formula>
    </cfRule>
    <cfRule type="cellIs" dxfId="2976" priority="2345" operator="equal">
      <formula>3</formula>
    </cfRule>
  </conditionalFormatting>
  <conditionalFormatting sqref="H133:I133">
    <cfRule type="cellIs" dxfId="2975" priority="2251" operator="equal">
      <formula>2</formula>
    </cfRule>
    <cfRule type="cellIs" dxfId="2974" priority="2252" operator="equal">
      <formula>1</formula>
    </cfRule>
    <cfRule type="containsText" dxfId="2973" priority="2248" operator="containsText" text="5">
      <formula>NOT(ISERROR(SEARCH("5",H133)))</formula>
    </cfRule>
    <cfRule type="containsText" dxfId="2972" priority="2249" operator="containsText" text="4">
      <formula>NOT(ISERROR(SEARCH("4",H133)))</formula>
    </cfRule>
    <cfRule type="cellIs" dxfId="2971" priority="2250" operator="equal">
      <formula>3</formula>
    </cfRule>
  </conditionalFormatting>
  <conditionalFormatting sqref="H144:I144">
    <cfRule type="cellIs" dxfId="2970" priority="2155" operator="equal">
      <formula>3</formula>
    </cfRule>
    <cfRule type="containsText" dxfId="2969" priority="2154" operator="containsText" text="4">
      <formula>NOT(ISERROR(SEARCH("4",H144)))</formula>
    </cfRule>
    <cfRule type="containsText" dxfId="2968" priority="2153" operator="containsText" text="5">
      <formula>NOT(ISERROR(SEARCH("5",H144)))</formula>
    </cfRule>
    <cfRule type="cellIs" dxfId="2967" priority="2156" operator="equal">
      <formula>2</formula>
    </cfRule>
    <cfRule type="cellIs" dxfId="2966" priority="2157" operator="equal">
      <formula>1</formula>
    </cfRule>
  </conditionalFormatting>
  <conditionalFormatting sqref="H155:I155">
    <cfRule type="containsText" dxfId="2965" priority="2058" operator="containsText" text="5">
      <formula>NOT(ISERROR(SEARCH("5",H155)))</formula>
    </cfRule>
    <cfRule type="containsText" dxfId="2964" priority="2059" operator="containsText" text="4">
      <formula>NOT(ISERROR(SEARCH("4",H155)))</formula>
    </cfRule>
    <cfRule type="cellIs" dxfId="2963" priority="2060" operator="equal">
      <formula>3</formula>
    </cfRule>
    <cfRule type="cellIs" dxfId="2962" priority="2062" operator="equal">
      <formula>1</formula>
    </cfRule>
    <cfRule type="cellIs" dxfId="2961" priority="2061" operator="equal">
      <formula>2</formula>
    </cfRule>
  </conditionalFormatting>
  <conditionalFormatting sqref="H166:I166">
    <cfRule type="containsText" dxfId="2960" priority="1964" operator="containsText" text="4">
      <formula>NOT(ISERROR(SEARCH("4",H166)))</formula>
    </cfRule>
    <cfRule type="containsText" dxfId="2959" priority="1963" operator="containsText" text="5">
      <formula>NOT(ISERROR(SEARCH("5",H166)))</formula>
    </cfRule>
    <cfRule type="cellIs" dxfId="2958" priority="1967" operator="equal">
      <formula>1</formula>
    </cfRule>
    <cfRule type="cellIs" dxfId="2957" priority="1966" operator="equal">
      <formula>2</formula>
    </cfRule>
    <cfRule type="cellIs" dxfId="2956" priority="1965" operator="equal">
      <formula>3</formula>
    </cfRule>
  </conditionalFormatting>
  <conditionalFormatting sqref="H177:I177">
    <cfRule type="cellIs" dxfId="2955" priority="1871" operator="equal">
      <formula>2</formula>
    </cfRule>
    <cfRule type="cellIs" dxfId="2954" priority="1872" operator="equal">
      <formula>1</formula>
    </cfRule>
    <cfRule type="containsText" dxfId="2953" priority="1869" operator="containsText" text="4">
      <formula>NOT(ISERROR(SEARCH("4",H177)))</formula>
    </cfRule>
    <cfRule type="containsText" dxfId="2952" priority="1868" operator="containsText" text="5">
      <formula>NOT(ISERROR(SEARCH("5",H177)))</formula>
    </cfRule>
    <cfRule type="cellIs" dxfId="2951" priority="1870" operator="equal">
      <formula>3</formula>
    </cfRule>
  </conditionalFormatting>
  <conditionalFormatting sqref="H188:I188">
    <cfRule type="cellIs" dxfId="2950" priority="1777" operator="equal">
      <formula>1</formula>
    </cfRule>
    <cfRule type="containsText" dxfId="2949" priority="1773" operator="containsText" text="5">
      <formula>NOT(ISERROR(SEARCH("5",H188)))</formula>
    </cfRule>
    <cfRule type="cellIs" dxfId="2948" priority="1776" operator="equal">
      <formula>2</formula>
    </cfRule>
    <cfRule type="containsText" dxfId="2947" priority="1774" operator="containsText" text="4">
      <formula>NOT(ISERROR(SEARCH("4",H188)))</formula>
    </cfRule>
    <cfRule type="cellIs" dxfId="2946" priority="1775" operator="equal">
      <formula>3</formula>
    </cfRule>
  </conditionalFormatting>
  <conditionalFormatting sqref="H199:I199">
    <cfRule type="cellIs" dxfId="2945" priority="1681" operator="equal">
      <formula>2</formula>
    </cfRule>
    <cfRule type="containsText" dxfId="2944" priority="1679" operator="containsText" text="4">
      <formula>NOT(ISERROR(SEARCH("4",H199)))</formula>
    </cfRule>
    <cfRule type="containsText" dxfId="2943" priority="1678" operator="containsText" text="5">
      <formula>NOT(ISERROR(SEARCH("5",H199)))</formula>
    </cfRule>
    <cfRule type="cellIs" dxfId="2942" priority="1682" operator="equal">
      <formula>1</formula>
    </cfRule>
    <cfRule type="cellIs" dxfId="2941" priority="1680" operator="equal">
      <formula>3</formula>
    </cfRule>
  </conditionalFormatting>
  <conditionalFormatting sqref="H210:I210">
    <cfRule type="cellIs" dxfId="2940" priority="1587" operator="equal">
      <formula>1</formula>
    </cfRule>
    <cfRule type="cellIs" dxfId="2939" priority="1585" operator="equal">
      <formula>3</formula>
    </cfRule>
    <cfRule type="containsText" dxfId="2938" priority="1583" operator="containsText" text="5">
      <formula>NOT(ISERROR(SEARCH("5",H210)))</formula>
    </cfRule>
    <cfRule type="cellIs" dxfId="2937" priority="1586" operator="equal">
      <formula>2</formula>
    </cfRule>
    <cfRule type="containsText" dxfId="2936" priority="1584" operator="containsText" text="4">
      <formula>NOT(ISERROR(SEARCH("4",H210)))</formula>
    </cfRule>
  </conditionalFormatting>
  <conditionalFormatting sqref="H221:I221">
    <cfRule type="containsText" dxfId="2935" priority="1488" operator="containsText" text="5">
      <formula>NOT(ISERROR(SEARCH("5",H221)))</formula>
    </cfRule>
    <cfRule type="cellIs" dxfId="2934" priority="1492" operator="equal">
      <formula>1</formula>
    </cfRule>
    <cfRule type="cellIs" dxfId="2933" priority="1491" operator="equal">
      <formula>2</formula>
    </cfRule>
    <cfRule type="cellIs" dxfId="2932" priority="1490" operator="equal">
      <formula>3</formula>
    </cfRule>
    <cfRule type="containsText" dxfId="2931" priority="1489" operator="containsText" text="4">
      <formula>NOT(ISERROR(SEARCH("4",H221)))</formula>
    </cfRule>
  </conditionalFormatting>
  <conditionalFormatting sqref="H232:I232">
    <cfRule type="containsText" dxfId="2930" priority="1393" operator="containsText" text="5">
      <formula>NOT(ISERROR(SEARCH("5",H232)))</formula>
    </cfRule>
    <cfRule type="containsText" dxfId="2929" priority="1394" operator="containsText" text="4">
      <formula>NOT(ISERROR(SEARCH("4",H232)))</formula>
    </cfRule>
    <cfRule type="cellIs" dxfId="2928" priority="1395" operator="equal">
      <formula>3</formula>
    </cfRule>
    <cfRule type="cellIs" dxfId="2927" priority="1396" operator="equal">
      <formula>2</formula>
    </cfRule>
    <cfRule type="cellIs" dxfId="2926" priority="1397" operator="equal">
      <formula>1</formula>
    </cfRule>
  </conditionalFormatting>
  <conditionalFormatting sqref="H243:I243">
    <cfRule type="containsText" dxfId="2925" priority="1299" operator="containsText" text="4">
      <formula>NOT(ISERROR(SEARCH("4",H243)))</formula>
    </cfRule>
    <cfRule type="containsText" dxfId="2924" priority="1298" operator="containsText" text="5">
      <formula>NOT(ISERROR(SEARCH("5",H243)))</formula>
    </cfRule>
    <cfRule type="cellIs" dxfId="2923" priority="1300" operator="equal">
      <formula>3</formula>
    </cfRule>
    <cfRule type="cellIs" dxfId="2922" priority="1302" operator="equal">
      <formula>1</formula>
    </cfRule>
    <cfRule type="cellIs" dxfId="2921" priority="1301" operator="equal">
      <formula>2</formula>
    </cfRule>
  </conditionalFormatting>
  <conditionalFormatting sqref="H254:I254">
    <cfRule type="containsText" dxfId="2920" priority="1204" operator="containsText" text="4">
      <formula>NOT(ISERROR(SEARCH("4",H254)))</formula>
    </cfRule>
    <cfRule type="cellIs" dxfId="2919" priority="1207" operator="equal">
      <formula>1</formula>
    </cfRule>
    <cfRule type="cellIs" dxfId="2918" priority="1205" operator="equal">
      <formula>3</formula>
    </cfRule>
    <cfRule type="cellIs" dxfId="2917" priority="1206" operator="equal">
      <formula>2</formula>
    </cfRule>
    <cfRule type="containsText" dxfId="2916" priority="1203" operator="containsText" text="5">
      <formula>NOT(ISERROR(SEARCH("5",H254)))</formula>
    </cfRule>
  </conditionalFormatting>
  <conditionalFormatting sqref="H265:I265">
    <cfRule type="cellIs" dxfId="2915" priority="1111" operator="equal">
      <formula>2</formula>
    </cfRule>
    <cfRule type="containsText" dxfId="2914" priority="1108" operator="containsText" text="5">
      <formula>NOT(ISERROR(SEARCH("5",H265)))</formula>
    </cfRule>
    <cfRule type="cellIs" dxfId="2913" priority="1112" operator="equal">
      <formula>1</formula>
    </cfRule>
    <cfRule type="cellIs" dxfId="2912" priority="1110" operator="equal">
      <formula>3</formula>
    </cfRule>
    <cfRule type="containsText" dxfId="2911" priority="1109" operator="containsText" text="4">
      <formula>NOT(ISERROR(SEARCH("4",H265)))</formula>
    </cfRule>
  </conditionalFormatting>
  <conditionalFormatting sqref="H276:I276">
    <cfRule type="containsText" dxfId="2910" priority="1013" operator="containsText" text="5">
      <formula>NOT(ISERROR(SEARCH("5",H276)))</formula>
    </cfRule>
    <cfRule type="cellIs" dxfId="2909" priority="1015" operator="equal">
      <formula>3</formula>
    </cfRule>
    <cfRule type="cellIs" dxfId="2908" priority="1016" operator="equal">
      <formula>2</formula>
    </cfRule>
    <cfRule type="cellIs" dxfId="2907" priority="1017" operator="equal">
      <formula>1</formula>
    </cfRule>
    <cfRule type="containsText" dxfId="2906" priority="1014" operator="containsText" text="4">
      <formula>NOT(ISERROR(SEARCH("4",H276)))</formula>
    </cfRule>
  </conditionalFormatting>
  <conditionalFormatting sqref="H287:I287">
    <cfRule type="cellIs" dxfId="2905" priority="922" operator="equal">
      <formula>1</formula>
    </cfRule>
    <cfRule type="containsText" dxfId="2904" priority="919" operator="containsText" text="4">
      <formula>NOT(ISERROR(SEARCH("4",H287)))</formula>
    </cfRule>
    <cfRule type="containsText" dxfId="2903" priority="918" operator="containsText" text="5">
      <formula>NOT(ISERROR(SEARCH("5",H287)))</formula>
    </cfRule>
    <cfRule type="cellIs" dxfId="2902" priority="920" operator="equal">
      <formula>3</formula>
    </cfRule>
    <cfRule type="cellIs" dxfId="2901" priority="921" operator="equal">
      <formula>2</formula>
    </cfRule>
  </conditionalFormatting>
  <conditionalFormatting sqref="H298:I298">
    <cfRule type="containsText" dxfId="2900" priority="823" operator="containsText" text="5">
      <formula>NOT(ISERROR(SEARCH("5",H298)))</formula>
    </cfRule>
    <cfRule type="cellIs" dxfId="2899" priority="827" operator="equal">
      <formula>1</formula>
    </cfRule>
    <cfRule type="cellIs" dxfId="2898" priority="826" operator="equal">
      <formula>2</formula>
    </cfRule>
    <cfRule type="cellIs" dxfId="2897" priority="825" operator="equal">
      <formula>3</formula>
    </cfRule>
    <cfRule type="containsText" dxfId="2896" priority="824" operator="containsText" text="4">
      <formula>NOT(ISERROR(SEARCH("4",H298)))</formula>
    </cfRule>
  </conditionalFormatting>
  <conditionalFormatting sqref="H309:I309">
    <cfRule type="cellIs" dxfId="2895" priority="732" operator="equal">
      <formula>1</formula>
    </cfRule>
    <cfRule type="containsText" dxfId="2894" priority="729" operator="containsText" text="4">
      <formula>NOT(ISERROR(SEARCH("4",H309)))</formula>
    </cfRule>
    <cfRule type="containsText" dxfId="2893" priority="728" operator="containsText" text="5">
      <formula>NOT(ISERROR(SEARCH("5",H309)))</formula>
    </cfRule>
    <cfRule type="cellIs" dxfId="2892" priority="731" operator="equal">
      <formula>2</formula>
    </cfRule>
    <cfRule type="cellIs" dxfId="2891" priority="730" operator="equal">
      <formula>3</formula>
    </cfRule>
  </conditionalFormatting>
  <conditionalFormatting sqref="H320:I320">
    <cfRule type="cellIs" dxfId="2890" priority="637" operator="equal">
      <formula>1</formula>
    </cfRule>
    <cfRule type="cellIs" dxfId="2889" priority="636" operator="equal">
      <formula>2</formula>
    </cfRule>
    <cfRule type="cellIs" dxfId="2888" priority="635" operator="equal">
      <formula>3</formula>
    </cfRule>
    <cfRule type="containsText" dxfId="2887" priority="633" operator="containsText" text="5">
      <formula>NOT(ISERROR(SEARCH("5",H320)))</formula>
    </cfRule>
    <cfRule type="containsText" dxfId="2886" priority="634" operator="containsText" text="4">
      <formula>NOT(ISERROR(SEARCH("4",H320)))</formula>
    </cfRule>
  </conditionalFormatting>
  <conditionalFormatting sqref="H331:I331">
    <cfRule type="cellIs" dxfId="2885" priority="541" operator="equal">
      <formula>2</formula>
    </cfRule>
    <cfRule type="containsText" dxfId="2884" priority="539" operator="containsText" text="4">
      <formula>NOT(ISERROR(SEARCH("4",H331)))</formula>
    </cfRule>
    <cfRule type="cellIs" dxfId="2883" priority="542" operator="equal">
      <formula>1</formula>
    </cfRule>
    <cfRule type="containsText" dxfId="2882" priority="538" operator="containsText" text="5">
      <formula>NOT(ISERROR(SEARCH("5",H331)))</formula>
    </cfRule>
    <cfRule type="cellIs" dxfId="2881" priority="540" operator="equal">
      <formula>3</formula>
    </cfRule>
  </conditionalFormatting>
  <conditionalFormatting sqref="H342:I342">
    <cfRule type="containsText" dxfId="2880" priority="444" operator="containsText" text="4">
      <formula>NOT(ISERROR(SEARCH("4",H342)))</formula>
    </cfRule>
    <cfRule type="cellIs" dxfId="2879" priority="446" operator="equal">
      <formula>2</formula>
    </cfRule>
    <cfRule type="cellIs" dxfId="2878" priority="445" operator="equal">
      <formula>3</formula>
    </cfRule>
    <cfRule type="cellIs" dxfId="2877" priority="447" operator="equal">
      <formula>1</formula>
    </cfRule>
    <cfRule type="containsText" dxfId="2876" priority="443" operator="containsText" text="5">
      <formula>NOT(ISERROR(SEARCH("5",H342)))</formula>
    </cfRule>
  </conditionalFormatting>
  <conditionalFormatting sqref="H353:I353">
    <cfRule type="cellIs" dxfId="2875" priority="352" operator="equal">
      <formula>1</formula>
    </cfRule>
    <cfRule type="cellIs" dxfId="2874" priority="350" operator="equal">
      <formula>3</formula>
    </cfRule>
    <cfRule type="containsText" dxfId="2873" priority="349" operator="containsText" text="4">
      <formula>NOT(ISERROR(SEARCH("4",H353)))</formula>
    </cfRule>
    <cfRule type="containsText" dxfId="2872" priority="348" operator="containsText" text="5">
      <formula>NOT(ISERROR(SEARCH("5",H353)))</formula>
    </cfRule>
    <cfRule type="cellIs" dxfId="2871" priority="351" operator="equal">
      <formula>2</formula>
    </cfRule>
  </conditionalFormatting>
  <conditionalFormatting sqref="H364:I364">
    <cfRule type="containsText" dxfId="2870" priority="253" operator="containsText" text="5">
      <formula>NOT(ISERROR(SEARCH("5",H364)))</formula>
    </cfRule>
    <cfRule type="cellIs" dxfId="2869" priority="255" operator="equal">
      <formula>3</formula>
    </cfRule>
    <cfRule type="containsText" dxfId="2868" priority="254" operator="containsText" text="4">
      <formula>NOT(ISERROR(SEARCH("4",H364)))</formula>
    </cfRule>
    <cfRule type="cellIs" dxfId="2867" priority="256" operator="equal">
      <formula>2</formula>
    </cfRule>
    <cfRule type="cellIs" dxfId="2866" priority="257" operator="equal">
      <formula>1</formula>
    </cfRule>
  </conditionalFormatting>
  <conditionalFormatting sqref="H375:I375">
    <cfRule type="cellIs" dxfId="2865" priority="162" operator="equal">
      <formula>1</formula>
    </cfRule>
    <cfRule type="containsText" dxfId="2864" priority="159" operator="containsText" text="4">
      <formula>NOT(ISERROR(SEARCH("4",H375)))</formula>
    </cfRule>
    <cfRule type="containsText" dxfId="2863" priority="158" operator="containsText" text="5">
      <formula>NOT(ISERROR(SEARCH("5",H375)))</formula>
    </cfRule>
    <cfRule type="cellIs" dxfId="2862" priority="161" operator="equal">
      <formula>2</formula>
    </cfRule>
    <cfRule type="cellIs" dxfId="2861" priority="160" operator="equal">
      <formula>3</formula>
    </cfRule>
  </conditionalFormatting>
  <conditionalFormatting sqref="H386:I386">
    <cfRule type="cellIs" dxfId="2860" priority="67" operator="equal">
      <formula>1</formula>
    </cfRule>
    <cfRule type="cellIs" dxfId="2859" priority="66" operator="equal">
      <formula>2</formula>
    </cfRule>
    <cfRule type="cellIs" dxfId="2858" priority="65" operator="equal">
      <formula>3</formula>
    </cfRule>
    <cfRule type="containsText" dxfId="2857" priority="64" operator="containsText" text="4">
      <formula>NOT(ISERROR(SEARCH("4",H386)))</formula>
    </cfRule>
    <cfRule type="containsText" dxfId="2856" priority="63" operator="containsText" text="5">
      <formula>NOT(ISERROR(SEARCH("5",H386)))</formula>
    </cfRule>
  </conditionalFormatting>
  <conditionalFormatting sqref="H9:K9">
    <cfRule type="cellIs" dxfId="2855" priority="14708" operator="equal">
      <formula>1</formula>
    </cfRule>
    <cfRule type="containsText" dxfId="2854" priority="14704" operator="containsText" text="5">
      <formula>NOT(ISERROR(SEARCH("5",H9)))</formula>
    </cfRule>
    <cfRule type="containsText" dxfId="2853" priority="14705" operator="containsText" text="4">
      <formula>NOT(ISERROR(SEARCH("4",H9)))</formula>
    </cfRule>
    <cfRule type="cellIs" dxfId="2852" priority="14706" operator="equal">
      <formula>3</formula>
    </cfRule>
    <cfRule type="cellIs" dxfId="2851" priority="14707" operator="equal">
      <formula>2</formula>
    </cfRule>
  </conditionalFormatting>
  <conditionalFormatting sqref="H20:K20">
    <cfRule type="containsText" dxfId="2850" priority="3129" operator="containsText" text="4">
      <formula>NOT(ISERROR(SEARCH("4",H20)))</formula>
    </cfRule>
    <cfRule type="containsText" dxfId="2849" priority="3128" operator="containsText" text="5">
      <formula>NOT(ISERROR(SEARCH("5",H20)))</formula>
    </cfRule>
    <cfRule type="cellIs" dxfId="2848" priority="3131" operator="equal">
      <formula>2</formula>
    </cfRule>
    <cfRule type="cellIs" dxfId="2847" priority="3132" operator="equal">
      <formula>1</formula>
    </cfRule>
    <cfRule type="cellIs" dxfId="2846" priority="3130" operator="equal">
      <formula>3</formula>
    </cfRule>
  </conditionalFormatting>
  <conditionalFormatting sqref="H31:K31">
    <cfRule type="cellIs" dxfId="2845" priority="3035" operator="equal">
      <formula>3</formula>
    </cfRule>
    <cfRule type="cellIs" dxfId="2844" priority="3037" operator="equal">
      <formula>1</formula>
    </cfRule>
    <cfRule type="containsText" dxfId="2843" priority="3034" operator="containsText" text="4">
      <formula>NOT(ISERROR(SEARCH("4",H31)))</formula>
    </cfRule>
    <cfRule type="cellIs" dxfId="2842" priority="3036" operator="equal">
      <formula>2</formula>
    </cfRule>
    <cfRule type="containsText" dxfId="2841" priority="3033" operator="containsText" text="5">
      <formula>NOT(ISERROR(SEARCH("5",H31)))</formula>
    </cfRule>
  </conditionalFormatting>
  <conditionalFormatting sqref="H42:K42">
    <cfRule type="cellIs" dxfId="2840" priority="2942" operator="equal">
      <formula>1</formula>
    </cfRule>
    <cfRule type="containsText" dxfId="2839" priority="2938" operator="containsText" text="5">
      <formula>NOT(ISERROR(SEARCH("5",H42)))</formula>
    </cfRule>
    <cfRule type="cellIs" dxfId="2838" priority="2941" operator="equal">
      <formula>2</formula>
    </cfRule>
    <cfRule type="cellIs" dxfId="2837" priority="2940" operator="equal">
      <formula>3</formula>
    </cfRule>
    <cfRule type="containsText" dxfId="2836" priority="2939" operator="containsText" text="4">
      <formula>NOT(ISERROR(SEARCH("4",H42)))</formula>
    </cfRule>
  </conditionalFormatting>
  <conditionalFormatting sqref="H53:K53">
    <cfRule type="containsText" dxfId="2835" priority="2844" operator="containsText" text="4">
      <formula>NOT(ISERROR(SEARCH("4",H53)))</formula>
    </cfRule>
    <cfRule type="cellIs" dxfId="2834" priority="2845" operator="equal">
      <formula>3</formula>
    </cfRule>
    <cfRule type="cellIs" dxfId="2833" priority="2846" operator="equal">
      <formula>2</formula>
    </cfRule>
    <cfRule type="cellIs" dxfId="2832" priority="2847" operator="equal">
      <formula>1</formula>
    </cfRule>
    <cfRule type="containsText" dxfId="2831" priority="2843" operator="containsText" text="5">
      <formula>NOT(ISERROR(SEARCH("5",H53)))</formula>
    </cfRule>
  </conditionalFormatting>
  <conditionalFormatting sqref="H64:K64">
    <cfRule type="cellIs" dxfId="2830" priority="6077" operator="equal">
      <formula>1</formula>
    </cfRule>
    <cfRule type="cellIs" dxfId="2829" priority="6076" operator="equal">
      <formula>2</formula>
    </cfRule>
    <cfRule type="containsText" dxfId="2828" priority="6074" operator="containsText" text="4">
      <formula>NOT(ISERROR(SEARCH("4",H64)))</formula>
    </cfRule>
    <cfRule type="containsText" dxfId="2827" priority="6073" operator="containsText" text="5">
      <formula>NOT(ISERROR(SEARCH("5",H64)))</formula>
    </cfRule>
    <cfRule type="cellIs" dxfId="2826" priority="6075" operator="equal">
      <formula>3</formula>
    </cfRule>
  </conditionalFormatting>
  <conditionalFormatting sqref="H75:K75">
    <cfRule type="containsText" dxfId="2825" priority="2748" operator="containsText" text="5">
      <formula>NOT(ISERROR(SEARCH("5",H75)))</formula>
    </cfRule>
    <cfRule type="containsText" dxfId="2824" priority="2749" operator="containsText" text="4">
      <formula>NOT(ISERROR(SEARCH("4",H75)))</formula>
    </cfRule>
    <cfRule type="cellIs" dxfId="2823" priority="2750" operator="equal">
      <formula>3</formula>
    </cfRule>
    <cfRule type="cellIs" dxfId="2822" priority="2751" operator="equal">
      <formula>2</formula>
    </cfRule>
    <cfRule type="cellIs" dxfId="2821" priority="2752" operator="equal">
      <formula>1</formula>
    </cfRule>
  </conditionalFormatting>
  <conditionalFormatting sqref="H86:K86">
    <cfRule type="containsText" dxfId="2820" priority="2653" operator="containsText" text="5">
      <formula>NOT(ISERROR(SEARCH("5",H86)))</formula>
    </cfRule>
    <cfRule type="containsText" dxfId="2819" priority="2654" operator="containsText" text="4">
      <formula>NOT(ISERROR(SEARCH("4",H86)))</formula>
    </cfRule>
    <cfRule type="cellIs" dxfId="2818" priority="2655" operator="equal">
      <formula>3</formula>
    </cfRule>
    <cfRule type="cellIs" dxfId="2817" priority="2656" operator="equal">
      <formula>2</formula>
    </cfRule>
    <cfRule type="cellIs" dxfId="2816" priority="2657" operator="equal">
      <formula>1</formula>
    </cfRule>
  </conditionalFormatting>
  <conditionalFormatting sqref="H97:K97">
    <cfRule type="cellIs" dxfId="2815" priority="2560" operator="equal">
      <formula>3</formula>
    </cfRule>
    <cfRule type="cellIs" dxfId="2814" priority="2561" operator="equal">
      <formula>2</formula>
    </cfRule>
    <cfRule type="containsText" dxfId="2813" priority="2558" operator="containsText" text="5">
      <formula>NOT(ISERROR(SEARCH("5",H97)))</formula>
    </cfRule>
    <cfRule type="cellIs" dxfId="2812" priority="2562" operator="equal">
      <formula>1</formula>
    </cfRule>
    <cfRule type="containsText" dxfId="2811" priority="2559" operator="containsText" text="4">
      <formula>NOT(ISERROR(SEARCH("4",H97)))</formula>
    </cfRule>
  </conditionalFormatting>
  <conditionalFormatting sqref="H108:K108">
    <cfRule type="cellIs" dxfId="2810" priority="2466" operator="equal">
      <formula>2</formula>
    </cfRule>
    <cfRule type="cellIs" dxfId="2809" priority="2465" operator="equal">
      <formula>3</formula>
    </cfRule>
    <cfRule type="containsText" dxfId="2808" priority="2464" operator="containsText" text="4">
      <formula>NOT(ISERROR(SEARCH("4",H108)))</formula>
    </cfRule>
    <cfRule type="containsText" dxfId="2807" priority="2463" operator="containsText" text="5">
      <formula>NOT(ISERROR(SEARCH("5",H108)))</formula>
    </cfRule>
    <cfRule type="cellIs" dxfId="2806" priority="2467" operator="equal">
      <formula>1</formula>
    </cfRule>
  </conditionalFormatting>
  <conditionalFormatting sqref="H119:K119">
    <cfRule type="cellIs" dxfId="2805" priority="2372" operator="equal">
      <formula>1</formula>
    </cfRule>
    <cfRule type="containsText" dxfId="2804" priority="2368" operator="containsText" text="5">
      <formula>NOT(ISERROR(SEARCH("5",H119)))</formula>
    </cfRule>
    <cfRule type="containsText" dxfId="2803" priority="2369" operator="containsText" text="4">
      <formula>NOT(ISERROR(SEARCH("4",H119)))</formula>
    </cfRule>
    <cfRule type="cellIs" dxfId="2802" priority="2370" operator="equal">
      <formula>3</formula>
    </cfRule>
    <cfRule type="cellIs" dxfId="2801" priority="2371" operator="equal">
      <formula>2</formula>
    </cfRule>
  </conditionalFormatting>
  <conditionalFormatting sqref="H130:K130">
    <cfRule type="containsText" dxfId="2800" priority="2273" operator="containsText" text="5">
      <formula>NOT(ISERROR(SEARCH("5",H130)))</formula>
    </cfRule>
    <cfRule type="cellIs" dxfId="2799" priority="2277" operator="equal">
      <formula>1</formula>
    </cfRule>
    <cfRule type="containsText" dxfId="2798" priority="2274" operator="containsText" text="4">
      <formula>NOT(ISERROR(SEARCH("4",H130)))</formula>
    </cfRule>
    <cfRule type="cellIs" dxfId="2797" priority="2275" operator="equal">
      <formula>3</formula>
    </cfRule>
    <cfRule type="cellIs" dxfId="2796" priority="2276" operator="equal">
      <formula>2</formula>
    </cfRule>
  </conditionalFormatting>
  <conditionalFormatting sqref="H141:K141">
    <cfRule type="cellIs" dxfId="2795" priority="2182" operator="equal">
      <formula>1</formula>
    </cfRule>
    <cfRule type="containsText" dxfId="2794" priority="2178" operator="containsText" text="5">
      <formula>NOT(ISERROR(SEARCH("5",H141)))</formula>
    </cfRule>
    <cfRule type="containsText" dxfId="2793" priority="2179" operator="containsText" text="4">
      <formula>NOT(ISERROR(SEARCH("4",H141)))</formula>
    </cfRule>
    <cfRule type="cellIs" dxfId="2792" priority="2180" operator="equal">
      <formula>3</formula>
    </cfRule>
    <cfRule type="cellIs" dxfId="2791" priority="2181" operator="equal">
      <formula>2</formula>
    </cfRule>
  </conditionalFormatting>
  <conditionalFormatting sqref="H152:K152">
    <cfRule type="cellIs" dxfId="2790" priority="2086" operator="equal">
      <formula>2</formula>
    </cfRule>
    <cfRule type="cellIs" dxfId="2789" priority="2087" operator="equal">
      <formula>1</formula>
    </cfRule>
    <cfRule type="containsText" dxfId="2788" priority="2083" operator="containsText" text="5">
      <formula>NOT(ISERROR(SEARCH("5",H152)))</formula>
    </cfRule>
    <cfRule type="containsText" dxfId="2787" priority="2084" operator="containsText" text="4">
      <formula>NOT(ISERROR(SEARCH("4",H152)))</formula>
    </cfRule>
    <cfRule type="cellIs" dxfId="2786" priority="2085" operator="equal">
      <formula>3</formula>
    </cfRule>
  </conditionalFormatting>
  <conditionalFormatting sqref="H163:K163">
    <cfRule type="containsText" dxfId="2785" priority="1988" operator="containsText" text="5">
      <formula>NOT(ISERROR(SEARCH("5",H163)))</formula>
    </cfRule>
    <cfRule type="containsText" dxfId="2784" priority="1989" operator="containsText" text="4">
      <formula>NOT(ISERROR(SEARCH("4",H163)))</formula>
    </cfRule>
    <cfRule type="cellIs" dxfId="2783" priority="1991" operator="equal">
      <formula>2</formula>
    </cfRule>
    <cfRule type="cellIs" dxfId="2782" priority="1990" operator="equal">
      <formula>3</formula>
    </cfRule>
    <cfRule type="cellIs" dxfId="2781" priority="1992" operator="equal">
      <formula>1</formula>
    </cfRule>
  </conditionalFormatting>
  <conditionalFormatting sqref="H174:K174">
    <cfRule type="cellIs" dxfId="2780" priority="1896" operator="equal">
      <formula>2</formula>
    </cfRule>
    <cfRule type="cellIs" dxfId="2779" priority="1895" operator="equal">
      <formula>3</formula>
    </cfRule>
    <cfRule type="cellIs" dxfId="2778" priority="1897" operator="equal">
      <formula>1</formula>
    </cfRule>
    <cfRule type="containsText" dxfId="2777" priority="1894" operator="containsText" text="4">
      <formula>NOT(ISERROR(SEARCH("4",H174)))</formula>
    </cfRule>
    <cfRule type="containsText" dxfId="2776" priority="1893" operator="containsText" text="5">
      <formula>NOT(ISERROR(SEARCH("5",H174)))</formula>
    </cfRule>
  </conditionalFormatting>
  <conditionalFormatting sqref="H185:K185">
    <cfRule type="containsText" dxfId="2775" priority="1799" operator="containsText" text="4">
      <formula>NOT(ISERROR(SEARCH("4",H185)))</formula>
    </cfRule>
    <cfRule type="cellIs" dxfId="2774" priority="1800" operator="equal">
      <formula>3</formula>
    </cfRule>
    <cfRule type="containsText" dxfId="2773" priority="1798" operator="containsText" text="5">
      <formula>NOT(ISERROR(SEARCH("5",H185)))</formula>
    </cfRule>
    <cfRule type="cellIs" dxfId="2772" priority="1801" operator="equal">
      <formula>2</formula>
    </cfRule>
    <cfRule type="cellIs" dxfId="2771" priority="1802" operator="equal">
      <formula>1</formula>
    </cfRule>
  </conditionalFormatting>
  <conditionalFormatting sqref="H196:K196">
    <cfRule type="cellIs" dxfId="2770" priority="1707" operator="equal">
      <formula>1</formula>
    </cfRule>
    <cfRule type="cellIs" dxfId="2769" priority="1706" operator="equal">
      <formula>2</formula>
    </cfRule>
    <cfRule type="cellIs" dxfId="2768" priority="1705" operator="equal">
      <formula>3</formula>
    </cfRule>
    <cfRule type="containsText" dxfId="2767" priority="1703" operator="containsText" text="5">
      <formula>NOT(ISERROR(SEARCH("5",H196)))</formula>
    </cfRule>
    <cfRule type="containsText" dxfId="2766" priority="1704" operator="containsText" text="4">
      <formula>NOT(ISERROR(SEARCH("4",H196)))</formula>
    </cfRule>
  </conditionalFormatting>
  <conditionalFormatting sqref="H207:K207">
    <cfRule type="cellIs" dxfId="2765" priority="1611" operator="equal">
      <formula>2</formula>
    </cfRule>
    <cfRule type="cellIs" dxfId="2764" priority="1610" operator="equal">
      <formula>3</formula>
    </cfRule>
    <cfRule type="containsText" dxfId="2763" priority="1609" operator="containsText" text="4">
      <formula>NOT(ISERROR(SEARCH("4",H207)))</formula>
    </cfRule>
    <cfRule type="containsText" dxfId="2762" priority="1608" operator="containsText" text="5">
      <formula>NOT(ISERROR(SEARCH("5",H207)))</formula>
    </cfRule>
    <cfRule type="cellIs" dxfId="2761" priority="1612" operator="equal">
      <formula>1</formula>
    </cfRule>
  </conditionalFormatting>
  <conditionalFormatting sqref="H218:K218">
    <cfRule type="cellIs" dxfId="2760" priority="1517" operator="equal">
      <formula>1</formula>
    </cfRule>
    <cfRule type="containsText" dxfId="2759" priority="1514" operator="containsText" text="4">
      <formula>NOT(ISERROR(SEARCH("4",H218)))</formula>
    </cfRule>
    <cfRule type="cellIs" dxfId="2758" priority="1516" operator="equal">
      <formula>2</formula>
    </cfRule>
    <cfRule type="cellIs" dxfId="2757" priority="1515" operator="equal">
      <formula>3</formula>
    </cfRule>
    <cfRule type="containsText" dxfId="2756" priority="1513" operator="containsText" text="5">
      <formula>NOT(ISERROR(SEARCH("5",H218)))</formula>
    </cfRule>
  </conditionalFormatting>
  <conditionalFormatting sqref="H229:K229">
    <cfRule type="containsText" dxfId="2755" priority="1418" operator="containsText" text="5">
      <formula>NOT(ISERROR(SEARCH("5",H229)))</formula>
    </cfRule>
    <cfRule type="containsText" dxfId="2754" priority="1419" operator="containsText" text="4">
      <formula>NOT(ISERROR(SEARCH("4",H229)))</formula>
    </cfRule>
    <cfRule type="cellIs" dxfId="2753" priority="1422" operator="equal">
      <formula>1</formula>
    </cfRule>
    <cfRule type="cellIs" dxfId="2752" priority="1421" operator="equal">
      <formula>2</formula>
    </cfRule>
    <cfRule type="cellIs" dxfId="2751" priority="1420" operator="equal">
      <formula>3</formula>
    </cfRule>
  </conditionalFormatting>
  <conditionalFormatting sqref="H240:K240">
    <cfRule type="containsText" dxfId="2750" priority="1323" operator="containsText" text="5">
      <formula>NOT(ISERROR(SEARCH("5",H240)))</formula>
    </cfRule>
    <cfRule type="containsText" dxfId="2749" priority="1324" operator="containsText" text="4">
      <formula>NOT(ISERROR(SEARCH("4",H240)))</formula>
    </cfRule>
    <cfRule type="cellIs" dxfId="2748" priority="1325" operator="equal">
      <formula>3</formula>
    </cfRule>
    <cfRule type="cellIs" dxfId="2747" priority="1326" operator="equal">
      <formula>2</formula>
    </cfRule>
    <cfRule type="cellIs" dxfId="2746" priority="1327" operator="equal">
      <formula>1</formula>
    </cfRule>
  </conditionalFormatting>
  <conditionalFormatting sqref="H251:K251">
    <cfRule type="containsText" dxfId="2745" priority="1228" operator="containsText" text="5">
      <formula>NOT(ISERROR(SEARCH("5",H251)))</formula>
    </cfRule>
    <cfRule type="containsText" dxfId="2744" priority="1229" operator="containsText" text="4">
      <formula>NOT(ISERROR(SEARCH("4",H251)))</formula>
    </cfRule>
    <cfRule type="cellIs" dxfId="2743" priority="1230" operator="equal">
      <formula>3</formula>
    </cfRule>
    <cfRule type="cellIs" dxfId="2742" priority="1231" operator="equal">
      <formula>2</formula>
    </cfRule>
    <cfRule type="cellIs" dxfId="2741" priority="1232" operator="equal">
      <formula>1</formula>
    </cfRule>
  </conditionalFormatting>
  <conditionalFormatting sqref="H262:K262">
    <cfRule type="cellIs" dxfId="2740" priority="1136" operator="equal">
      <formula>2</formula>
    </cfRule>
    <cfRule type="cellIs" dxfId="2739" priority="1137" operator="equal">
      <formula>1</formula>
    </cfRule>
    <cfRule type="containsText" dxfId="2738" priority="1133" operator="containsText" text="5">
      <formula>NOT(ISERROR(SEARCH("5",H262)))</formula>
    </cfRule>
    <cfRule type="containsText" dxfId="2737" priority="1134" operator="containsText" text="4">
      <formula>NOT(ISERROR(SEARCH("4",H262)))</formula>
    </cfRule>
    <cfRule type="cellIs" dxfId="2736" priority="1135" operator="equal">
      <formula>3</formula>
    </cfRule>
  </conditionalFormatting>
  <conditionalFormatting sqref="H273:K273">
    <cfRule type="containsText" dxfId="2735" priority="1038" operator="containsText" text="5">
      <formula>NOT(ISERROR(SEARCH("5",H273)))</formula>
    </cfRule>
    <cfRule type="cellIs" dxfId="2734" priority="1042" operator="equal">
      <formula>1</formula>
    </cfRule>
    <cfRule type="cellIs" dxfId="2733" priority="1041" operator="equal">
      <formula>2</formula>
    </cfRule>
    <cfRule type="cellIs" dxfId="2732" priority="1040" operator="equal">
      <formula>3</formula>
    </cfRule>
    <cfRule type="containsText" dxfId="2731" priority="1039" operator="containsText" text="4">
      <formula>NOT(ISERROR(SEARCH("4",H273)))</formula>
    </cfRule>
  </conditionalFormatting>
  <conditionalFormatting sqref="H284:K284">
    <cfRule type="containsText" dxfId="2730" priority="943" operator="containsText" text="5">
      <formula>NOT(ISERROR(SEARCH("5",H284)))</formula>
    </cfRule>
    <cfRule type="containsText" dxfId="2729" priority="944" operator="containsText" text="4">
      <formula>NOT(ISERROR(SEARCH("4",H284)))</formula>
    </cfRule>
    <cfRule type="cellIs" dxfId="2728" priority="945" operator="equal">
      <formula>3</formula>
    </cfRule>
    <cfRule type="cellIs" dxfId="2727" priority="946" operator="equal">
      <formula>2</formula>
    </cfRule>
    <cfRule type="cellIs" dxfId="2726" priority="947" operator="equal">
      <formula>1</formula>
    </cfRule>
  </conditionalFormatting>
  <conditionalFormatting sqref="H295:K295">
    <cfRule type="containsText" dxfId="2725" priority="848" operator="containsText" text="5">
      <formula>NOT(ISERROR(SEARCH("5",H295)))</formula>
    </cfRule>
    <cfRule type="cellIs" dxfId="2724" priority="852" operator="equal">
      <formula>1</formula>
    </cfRule>
    <cfRule type="cellIs" dxfId="2723" priority="851" operator="equal">
      <formula>2</formula>
    </cfRule>
    <cfRule type="cellIs" dxfId="2722" priority="850" operator="equal">
      <formula>3</formula>
    </cfRule>
    <cfRule type="containsText" dxfId="2721" priority="849" operator="containsText" text="4">
      <formula>NOT(ISERROR(SEARCH("4",H295)))</formula>
    </cfRule>
  </conditionalFormatting>
  <conditionalFormatting sqref="H306:K306">
    <cfRule type="containsText" dxfId="2720" priority="753" operator="containsText" text="5">
      <formula>NOT(ISERROR(SEARCH("5",H306)))</formula>
    </cfRule>
    <cfRule type="containsText" dxfId="2719" priority="754" operator="containsText" text="4">
      <formula>NOT(ISERROR(SEARCH("4",H306)))</formula>
    </cfRule>
    <cfRule type="cellIs" dxfId="2718" priority="755" operator="equal">
      <formula>3</formula>
    </cfRule>
    <cfRule type="cellIs" dxfId="2717" priority="756" operator="equal">
      <formula>2</formula>
    </cfRule>
    <cfRule type="cellIs" dxfId="2716" priority="757" operator="equal">
      <formula>1</formula>
    </cfRule>
  </conditionalFormatting>
  <conditionalFormatting sqref="H317:K317">
    <cfRule type="containsText" dxfId="2715" priority="659" operator="containsText" text="4">
      <formula>NOT(ISERROR(SEARCH("4",H317)))</formula>
    </cfRule>
    <cfRule type="cellIs" dxfId="2714" priority="661" operator="equal">
      <formula>2</formula>
    </cfRule>
    <cfRule type="cellIs" dxfId="2713" priority="660" operator="equal">
      <formula>3</formula>
    </cfRule>
    <cfRule type="containsText" dxfId="2712" priority="658" operator="containsText" text="5">
      <formula>NOT(ISERROR(SEARCH("5",H317)))</formula>
    </cfRule>
    <cfRule type="cellIs" dxfId="2711" priority="662" operator="equal">
      <formula>1</formula>
    </cfRule>
  </conditionalFormatting>
  <conditionalFormatting sqref="H328:K328">
    <cfRule type="containsText" dxfId="2710" priority="564" operator="containsText" text="4">
      <formula>NOT(ISERROR(SEARCH("4",H328)))</formula>
    </cfRule>
    <cfRule type="containsText" dxfId="2709" priority="563" operator="containsText" text="5">
      <formula>NOT(ISERROR(SEARCH("5",H328)))</formula>
    </cfRule>
    <cfRule type="cellIs" dxfId="2708" priority="567" operator="equal">
      <formula>1</formula>
    </cfRule>
    <cfRule type="cellIs" dxfId="2707" priority="566" operator="equal">
      <formula>2</formula>
    </cfRule>
    <cfRule type="cellIs" dxfId="2706" priority="565" operator="equal">
      <formula>3</formula>
    </cfRule>
  </conditionalFormatting>
  <conditionalFormatting sqref="H339:K339">
    <cfRule type="cellIs" dxfId="2705" priority="470" operator="equal">
      <formula>3</formula>
    </cfRule>
    <cfRule type="containsText" dxfId="2704" priority="469" operator="containsText" text="4">
      <formula>NOT(ISERROR(SEARCH("4",H339)))</formula>
    </cfRule>
    <cfRule type="containsText" dxfId="2703" priority="468" operator="containsText" text="5">
      <formula>NOT(ISERROR(SEARCH("5",H339)))</formula>
    </cfRule>
    <cfRule type="cellIs" dxfId="2702" priority="471" operator="equal">
      <formula>2</formula>
    </cfRule>
    <cfRule type="cellIs" dxfId="2701" priority="472" operator="equal">
      <formula>1</formula>
    </cfRule>
  </conditionalFormatting>
  <conditionalFormatting sqref="H350:K350">
    <cfRule type="containsText" dxfId="2700" priority="373" operator="containsText" text="5">
      <formula>NOT(ISERROR(SEARCH("5",H350)))</formula>
    </cfRule>
    <cfRule type="cellIs" dxfId="2699" priority="377" operator="equal">
      <formula>1</formula>
    </cfRule>
    <cfRule type="cellIs" dxfId="2698" priority="376" operator="equal">
      <formula>2</formula>
    </cfRule>
    <cfRule type="cellIs" dxfId="2697" priority="375" operator="equal">
      <formula>3</formula>
    </cfRule>
    <cfRule type="containsText" dxfId="2696" priority="374" operator="containsText" text="4">
      <formula>NOT(ISERROR(SEARCH("4",H350)))</formula>
    </cfRule>
  </conditionalFormatting>
  <conditionalFormatting sqref="H361:K361">
    <cfRule type="containsText" dxfId="2695" priority="279" operator="containsText" text="4">
      <formula>NOT(ISERROR(SEARCH("4",H361)))</formula>
    </cfRule>
    <cfRule type="cellIs" dxfId="2694" priority="281" operator="equal">
      <formula>2</formula>
    </cfRule>
    <cfRule type="cellIs" dxfId="2693" priority="280" operator="equal">
      <formula>3</formula>
    </cfRule>
    <cfRule type="containsText" dxfId="2692" priority="278" operator="containsText" text="5">
      <formula>NOT(ISERROR(SEARCH("5",H361)))</formula>
    </cfRule>
    <cfRule type="cellIs" dxfId="2691" priority="282" operator="equal">
      <formula>1</formula>
    </cfRule>
  </conditionalFormatting>
  <conditionalFormatting sqref="H372:K372">
    <cfRule type="containsText" dxfId="2690" priority="184" operator="containsText" text="4">
      <formula>NOT(ISERROR(SEARCH("4",H372)))</formula>
    </cfRule>
    <cfRule type="cellIs" dxfId="2689" priority="185" operator="equal">
      <formula>3</formula>
    </cfRule>
    <cfRule type="containsText" dxfId="2688" priority="183" operator="containsText" text="5">
      <formula>NOT(ISERROR(SEARCH("5",H372)))</formula>
    </cfRule>
    <cfRule type="cellIs" dxfId="2687" priority="186" operator="equal">
      <formula>2</formula>
    </cfRule>
    <cfRule type="cellIs" dxfId="2686" priority="187" operator="equal">
      <formula>1</formula>
    </cfRule>
  </conditionalFormatting>
  <conditionalFormatting sqref="H383:K383">
    <cfRule type="cellIs" dxfId="2685" priority="91" operator="equal">
      <formula>2</formula>
    </cfRule>
    <cfRule type="containsText" dxfId="2684" priority="88" operator="containsText" text="5">
      <formula>NOT(ISERROR(SEARCH("5",H383)))</formula>
    </cfRule>
    <cfRule type="cellIs" dxfId="2683" priority="90" operator="equal">
      <formula>3</formula>
    </cfRule>
    <cfRule type="cellIs" dxfId="2682" priority="92" operator="equal">
      <formula>1</formula>
    </cfRule>
    <cfRule type="containsText" dxfId="2681" priority="89" operator="containsText" text="4">
      <formula>NOT(ISERROR(SEARCH("4",H383)))</formula>
    </cfRule>
  </conditionalFormatting>
  <conditionalFormatting sqref="L14:M14">
    <cfRule type="cellIs" dxfId="2680" priority="14638" operator="equal">
      <formula>1</formula>
    </cfRule>
    <cfRule type="containsText" dxfId="2679" priority="14635" operator="containsText" text="4">
      <formula>NOT(ISERROR(SEARCH("4",L14)))</formula>
    </cfRule>
    <cfRule type="cellIs" dxfId="2678" priority="14636" operator="equal">
      <formula>3</formula>
    </cfRule>
    <cfRule type="containsText" dxfId="2677" priority="14634" operator="containsText" text="5">
      <formula>NOT(ISERROR(SEARCH("5",L14)))</formula>
    </cfRule>
    <cfRule type="cellIs" dxfId="2676" priority="14637" operator="equal">
      <formula>2</formula>
    </cfRule>
  </conditionalFormatting>
  <conditionalFormatting sqref="L25:M25">
    <cfRule type="containsText" dxfId="2675" priority="3079" operator="containsText" text="4">
      <formula>NOT(ISERROR(SEARCH("4",L25)))</formula>
    </cfRule>
    <cfRule type="containsText" dxfId="2674" priority="3078" operator="containsText" text="5">
      <formula>NOT(ISERROR(SEARCH("5",L25)))</formula>
    </cfRule>
    <cfRule type="cellIs" dxfId="2673" priority="3082" operator="equal">
      <formula>1</formula>
    </cfRule>
    <cfRule type="cellIs" dxfId="2672" priority="3081" operator="equal">
      <formula>2</formula>
    </cfRule>
    <cfRule type="cellIs" dxfId="2671" priority="3080" operator="equal">
      <formula>3</formula>
    </cfRule>
  </conditionalFormatting>
  <conditionalFormatting sqref="L36:M36">
    <cfRule type="cellIs" dxfId="2670" priority="2985" operator="equal">
      <formula>3</formula>
    </cfRule>
    <cfRule type="containsText" dxfId="2669" priority="2983" operator="containsText" text="5">
      <formula>NOT(ISERROR(SEARCH("5",L36)))</formula>
    </cfRule>
    <cfRule type="cellIs" dxfId="2668" priority="2986" operator="equal">
      <formula>2</formula>
    </cfRule>
    <cfRule type="cellIs" dxfId="2667" priority="2987" operator="equal">
      <formula>1</formula>
    </cfRule>
    <cfRule type="containsText" dxfId="2666" priority="2984" operator="containsText" text="4">
      <formula>NOT(ISERROR(SEARCH("4",L36)))</formula>
    </cfRule>
  </conditionalFormatting>
  <conditionalFormatting sqref="L47:M47">
    <cfRule type="cellIs" dxfId="2665" priority="2891" operator="equal">
      <formula>2</formula>
    </cfRule>
    <cfRule type="cellIs" dxfId="2664" priority="2890" operator="equal">
      <formula>3</formula>
    </cfRule>
    <cfRule type="containsText" dxfId="2663" priority="2889" operator="containsText" text="4">
      <formula>NOT(ISERROR(SEARCH("4",L47)))</formula>
    </cfRule>
    <cfRule type="containsText" dxfId="2662" priority="2888" operator="containsText" text="5">
      <formula>NOT(ISERROR(SEARCH("5",L47)))</formula>
    </cfRule>
    <cfRule type="cellIs" dxfId="2661" priority="2892" operator="equal">
      <formula>1</formula>
    </cfRule>
  </conditionalFormatting>
  <conditionalFormatting sqref="L58:M58">
    <cfRule type="cellIs" dxfId="2660" priority="2797" operator="equal">
      <formula>1</formula>
    </cfRule>
    <cfRule type="cellIs" dxfId="2659" priority="2796" operator="equal">
      <formula>2</formula>
    </cfRule>
    <cfRule type="cellIs" dxfId="2658" priority="2795" operator="equal">
      <formula>3</formula>
    </cfRule>
    <cfRule type="containsText" dxfId="2657" priority="2794" operator="containsText" text="4">
      <formula>NOT(ISERROR(SEARCH("4",L58)))</formula>
    </cfRule>
    <cfRule type="containsText" dxfId="2656" priority="2793" operator="containsText" text="5">
      <formula>NOT(ISERROR(SEARCH("5",L58)))</formula>
    </cfRule>
  </conditionalFormatting>
  <conditionalFormatting sqref="L69:M69">
    <cfRule type="containsText" dxfId="2655" priority="6023" operator="containsText" text="5">
      <formula>NOT(ISERROR(SEARCH("5",L69)))</formula>
    </cfRule>
    <cfRule type="cellIs" dxfId="2654" priority="6026" operator="equal">
      <formula>2</formula>
    </cfRule>
    <cfRule type="cellIs" dxfId="2653" priority="6027" operator="equal">
      <formula>1</formula>
    </cfRule>
    <cfRule type="cellIs" dxfId="2652" priority="6025" operator="equal">
      <formula>3</formula>
    </cfRule>
    <cfRule type="containsText" dxfId="2651" priority="6024" operator="containsText" text="4">
      <formula>NOT(ISERROR(SEARCH("4",L69)))</formula>
    </cfRule>
  </conditionalFormatting>
  <conditionalFormatting sqref="L80:M80">
    <cfRule type="cellIs" dxfId="2650" priority="2701" operator="equal">
      <formula>2</formula>
    </cfRule>
    <cfRule type="cellIs" dxfId="2649" priority="2702" operator="equal">
      <formula>1</formula>
    </cfRule>
    <cfRule type="cellIs" dxfId="2648" priority="2700" operator="equal">
      <formula>3</formula>
    </cfRule>
    <cfRule type="containsText" dxfId="2647" priority="2699" operator="containsText" text="4">
      <formula>NOT(ISERROR(SEARCH("4",L80)))</formula>
    </cfRule>
    <cfRule type="containsText" dxfId="2646" priority="2698" operator="containsText" text="5">
      <formula>NOT(ISERROR(SEARCH("5",L80)))</formula>
    </cfRule>
  </conditionalFormatting>
  <conditionalFormatting sqref="L91:M91">
    <cfRule type="cellIs" dxfId="2645" priority="2605" operator="equal">
      <formula>3</formula>
    </cfRule>
    <cfRule type="cellIs" dxfId="2644" priority="2606" operator="equal">
      <formula>2</formula>
    </cfRule>
    <cfRule type="cellIs" dxfId="2643" priority="2607" operator="equal">
      <formula>1</formula>
    </cfRule>
    <cfRule type="containsText" dxfId="2642" priority="2603" operator="containsText" text="5">
      <formula>NOT(ISERROR(SEARCH("5",L91)))</formula>
    </cfRule>
    <cfRule type="containsText" dxfId="2641" priority="2604" operator="containsText" text="4">
      <formula>NOT(ISERROR(SEARCH("4",L91)))</formula>
    </cfRule>
  </conditionalFormatting>
  <conditionalFormatting sqref="L102:M102">
    <cfRule type="cellIs" dxfId="2640" priority="2512" operator="equal">
      <formula>1</formula>
    </cfRule>
    <cfRule type="cellIs" dxfId="2639" priority="2511" operator="equal">
      <formula>2</formula>
    </cfRule>
    <cfRule type="containsText" dxfId="2638" priority="2508" operator="containsText" text="5">
      <formula>NOT(ISERROR(SEARCH("5",L102)))</formula>
    </cfRule>
    <cfRule type="containsText" dxfId="2637" priority="2509" operator="containsText" text="4">
      <formula>NOT(ISERROR(SEARCH("4",L102)))</formula>
    </cfRule>
    <cfRule type="cellIs" dxfId="2636" priority="2510" operator="equal">
      <formula>3</formula>
    </cfRule>
  </conditionalFormatting>
  <conditionalFormatting sqref="L113:M113">
    <cfRule type="cellIs" dxfId="2635" priority="2417" operator="equal">
      <formula>1</formula>
    </cfRule>
    <cfRule type="cellIs" dxfId="2634" priority="2416" operator="equal">
      <formula>2</formula>
    </cfRule>
    <cfRule type="cellIs" dxfId="2633" priority="2415" operator="equal">
      <formula>3</formula>
    </cfRule>
    <cfRule type="containsText" dxfId="2632" priority="2414" operator="containsText" text="4">
      <formula>NOT(ISERROR(SEARCH("4",L113)))</formula>
    </cfRule>
    <cfRule type="containsText" dxfId="2631" priority="2413" operator="containsText" text="5">
      <formula>NOT(ISERROR(SEARCH("5",L113)))</formula>
    </cfRule>
  </conditionalFormatting>
  <conditionalFormatting sqref="L124:M124">
    <cfRule type="containsText" dxfId="2630" priority="2319" operator="containsText" text="4">
      <formula>NOT(ISERROR(SEARCH("4",L124)))</formula>
    </cfRule>
    <cfRule type="cellIs" dxfId="2629" priority="2321" operator="equal">
      <formula>2</formula>
    </cfRule>
    <cfRule type="cellIs" dxfId="2628" priority="2320" operator="equal">
      <formula>3</formula>
    </cfRule>
    <cfRule type="containsText" dxfId="2627" priority="2318" operator="containsText" text="5">
      <formula>NOT(ISERROR(SEARCH("5",L124)))</formula>
    </cfRule>
    <cfRule type="cellIs" dxfId="2626" priority="2322" operator="equal">
      <formula>1</formula>
    </cfRule>
  </conditionalFormatting>
  <conditionalFormatting sqref="L135:M135">
    <cfRule type="cellIs" dxfId="2625" priority="2225" operator="equal">
      <formula>3</formula>
    </cfRule>
    <cfRule type="cellIs" dxfId="2624" priority="2227" operator="equal">
      <formula>1</formula>
    </cfRule>
    <cfRule type="containsText" dxfId="2623" priority="2224" operator="containsText" text="4">
      <formula>NOT(ISERROR(SEARCH("4",L135)))</formula>
    </cfRule>
    <cfRule type="containsText" dxfId="2622" priority="2223" operator="containsText" text="5">
      <formula>NOT(ISERROR(SEARCH("5",L135)))</formula>
    </cfRule>
    <cfRule type="cellIs" dxfId="2621" priority="2226" operator="equal">
      <formula>2</formula>
    </cfRule>
  </conditionalFormatting>
  <conditionalFormatting sqref="L146:M146">
    <cfRule type="cellIs" dxfId="2620" priority="2130" operator="equal">
      <formula>3</formula>
    </cfRule>
    <cfRule type="cellIs" dxfId="2619" priority="2132" operator="equal">
      <formula>1</formula>
    </cfRule>
    <cfRule type="cellIs" dxfId="2618" priority="2131" operator="equal">
      <formula>2</formula>
    </cfRule>
    <cfRule type="containsText" dxfId="2617" priority="2128" operator="containsText" text="5">
      <formula>NOT(ISERROR(SEARCH("5",L146)))</formula>
    </cfRule>
    <cfRule type="containsText" dxfId="2616" priority="2129" operator="containsText" text="4">
      <formula>NOT(ISERROR(SEARCH("4",L146)))</formula>
    </cfRule>
  </conditionalFormatting>
  <conditionalFormatting sqref="L157:M157">
    <cfRule type="containsText" dxfId="2615" priority="2033" operator="containsText" text="5">
      <formula>NOT(ISERROR(SEARCH("5",L157)))</formula>
    </cfRule>
    <cfRule type="containsText" dxfId="2614" priority="2034" operator="containsText" text="4">
      <formula>NOT(ISERROR(SEARCH("4",L157)))</formula>
    </cfRule>
    <cfRule type="cellIs" dxfId="2613" priority="2035" operator="equal">
      <formula>3</formula>
    </cfRule>
    <cfRule type="cellIs" dxfId="2612" priority="2036" operator="equal">
      <formula>2</formula>
    </cfRule>
    <cfRule type="cellIs" dxfId="2611" priority="2037" operator="equal">
      <formula>1</formula>
    </cfRule>
  </conditionalFormatting>
  <conditionalFormatting sqref="L168:M168">
    <cfRule type="containsText" dxfId="2610" priority="1939" operator="containsText" text="4">
      <formula>NOT(ISERROR(SEARCH("4",L168)))</formula>
    </cfRule>
    <cfRule type="containsText" dxfId="2609" priority="1938" operator="containsText" text="5">
      <formula>NOT(ISERROR(SEARCH("5",L168)))</formula>
    </cfRule>
    <cfRule type="cellIs" dxfId="2608" priority="1941" operator="equal">
      <formula>2</formula>
    </cfRule>
    <cfRule type="cellIs" dxfId="2607" priority="1942" operator="equal">
      <formula>1</formula>
    </cfRule>
    <cfRule type="cellIs" dxfId="2606" priority="1940" operator="equal">
      <formula>3</formula>
    </cfRule>
  </conditionalFormatting>
  <conditionalFormatting sqref="L179:M179">
    <cfRule type="containsText" dxfId="2605" priority="1843" operator="containsText" text="5">
      <formula>NOT(ISERROR(SEARCH("5",L179)))</formula>
    </cfRule>
    <cfRule type="containsText" dxfId="2604" priority="1844" operator="containsText" text="4">
      <formula>NOT(ISERROR(SEARCH("4",L179)))</formula>
    </cfRule>
    <cfRule type="cellIs" dxfId="2603" priority="1845" operator="equal">
      <formula>3</formula>
    </cfRule>
    <cfRule type="cellIs" dxfId="2602" priority="1846" operator="equal">
      <formula>2</formula>
    </cfRule>
    <cfRule type="cellIs" dxfId="2601" priority="1847" operator="equal">
      <formula>1</formula>
    </cfRule>
  </conditionalFormatting>
  <conditionalFormatting sqref="L190:M190">
    <cfRule type="containsText" dxfId="2600" priority="1749" operator="containsText" text="4">
      <formula>NOT(ISERROR(SEARCH("4",L190)))</formula>
    </cfRule>
    <cfRule type="cellIs" dxfId="2599" priority="1750" operator="equal">
      <formula>3</formula>
    </cfRule>
    <cfRule type="cellIs" dxfId="2598" priority="1751" operator="equal">
      <formula>2</formula>
    </cfRule>
    <cfRule type="cellIs" dxfId="2597" priority="1752" operator="equal">
      <formula>1</formula>
    </cfRule>
    <cfRule type="containsText" dxfId="2596" priority="1748" operator="containsText" text="5">
      <formula>NOT(ISERROR(SEARCH("5",L190)))</formula>
    </cfRule>
  </conditionalFormatting>
  <conditionalFormatting sqref="L201:M201">
    <cfRule type="cellIs" dxfId="2595" priority="1657" operator="equal">
      <formula>1</formula>
    </cfRule>
    <cfRule type="cellIs" dxfId="2594" priority="1655" operator="equal">
      <formula>3</formula>
    </cfRule>
    <cfRule type="cellIs" dxfId="2593" priority="1656" operator="equal">
      <formula>2</formula>
    </cfRule>
    <cfRule type="containsText" dxfId="2592" priority="1653" operator="containsText" text="5">
      <formula>NOT(ISERROR(SEARCH("5",L201)))</formula>
    </cfRule>
    <cfRule type="containsText" dxfId="2591" priority="1654" operator="containsText" text="4">
      <formula>NOT(ISERROR(SEARCH("4",L201)))</formula>
    </cfRule>
  </conditionalFormatting>
  <conditionalFormatting sqref="L212:M212">
    <cfRule type="cellIs" dxfId="2590" priority="1560" operator="equal">
      <formula>3</formula>
    </cfRule>
    <cfRule type="containsText" dxfId="2589" priority="1559" operator="containsText" text="4">
      <formula>NOT(ISERROR(SEARCH("4",L212)))</formula>
    </cfRule>
    <cfRule type="containsText" dxfId="2588" priority="1558" operator="containsText" text="5">
      <formula>NOT(ISERROR(SEARCH("5",L212)))</formula>
    </cfRule>
    <cfRule type="cellIs" dxfId="2587" priority="1562" operator="equal">
      <formula>1</formula>
    </cfRule>
    <cfRule type="cellIs" dxfId="2586" priority="1561" operator="equal">
      <formula>2</formula>
    </cfRule>
  </conditionalFormatting>
  <conditionalFormatting sqref="L223:M223">
    <cfRule type="containsText" dxfId="2585" priority="1464" operator="containsText" text="4">
      <formula>NOT(ISERROR(SEARCH("4",L223)))</formula>
    </cfRule>
    <cfRule type="cellIs" dxfId="2584" priority="1466" operator="equal">
      <formula>2</formula>
    </cfRule>
    <cfRule type="cellIs" dxfId="2583" priority="1467" operator="equal">
      <formula>1</formula>
    </cfRule>
    <cfRule type="cellIs" dxfId="2582" priority="1465" operator="equal">
      <formula>3</formula>
    </cfRule>
    <cfRule type="containsText" dxfId="2581" priority="1463" operator="containsText" text="5">
      <formula>NOT(ISERROR(SEARCH("5",L223)))</formula>
    </cfRule>
  </conditionalFormatting>
  <conditionalFormatting sqref="L234:M234">
    <cfRule type="containsText" dxfId="2580" priority="1368" operator="containsText" text="5">
      <formula>NOT(ISERROR(SEARCH("5",L234)))</formula>
    </cfRule>
    <cfRule type="cellIs" dxfId="2579" priority="1371" operator="equal">
      <formula>2</formula>
    </cfRule>
    <cfRule type="cellIs" dxfId="2578" priority="1370" operator="equal">
      <formula>3</formula>
    </cfRule>
    <cfRule type="containsText" dxfId="2577" priority="1369" operator="containsText" text="4">
      <formula>NOT(ISERROR(SEARCH("4",L234)))</formula>
    </cfRule>
    <cfRule type="cellIs" dxfId="2576" priority="1372" operator="equal">
      <formula>1</formula>
    </cfRule>
  </conditionalFormatting>
  <conditionalFormatting sqref="L245:M245">
    <cfRule type="cellIs" dxfId="2575" priority="1275" operator="equal">
      <formula>3</formula>
    </cfRule>
    <cfRule type="cellIs" dxfId="2574" priority="1276" operator="equal">
      <formula>2</formula>
    </cfRule>
    <cfRule type="cellIs" dxfId="2573" priority="1277" operator="equal">
      <formula>1</formula>
    </cfRule>
    <cfRule type="containsText" dxfId="2572" priority="1274" operator="containsText" text="4">
      <formula>NOT(ISERROR(SEARCH("4",L245)))</formula>
    </cfRule>
    <cfRule type="containsText" dxfId="2571" priority="1273" operator="containsText" text="5">
      <formula>NOT(ISERROR(SEARCH("5",L245)))</formula>
    </cfRule>
  </conditionalFormatting>
  <conditionalFormatting sqref="L256:M256">
    <cfRule type="cellIs" dxfId="2570" priority="1180" operator="equal">
      <formula>3</formula>
    </cfRule>
    <cfRule type="containsText" dxfId="2569" priority="1178" operator="containsText" text="5">
      <formula>NOT(ISERROR(SEARCH("5",L256)))</formula>
    </cfRule>
    <cfRule type="cellIs" dxfId="2568" priority="1182" operator="equal">
      <formula>1</formula>
    </cfRule>
    <cfRule type="cellIs" dxfId="2567" priority="1181" operator="equal">
      <formula>2</formula>
    </cfRule>
    <cfRule type="containsText" dxfId="2566" priority="1179" operator="containsText" text="4">
      <formula>NOT(ISERROR(SEARCH("4",L256)))</formula>
    </cfRule>
  </conditionalFormatting>
  <conditionalFormatting sqref="L267:M267">
    <cfRule type="cellIs" dxfId="2565" priority="1086" operator="equal">
      <formula>2</formula>
    </cfRule>
    <cfRule type="cellIs" dxfId="2564" priority="1087" operator="equal">
      <formula>1</formula>
    </cfRule>
    <cfRule type="cellIs" dxfId="2563" priority="1085" operator="equal">
      <formula>3</formula>
    </cfRule>
    <cfRule type="containsText" dxfId="2562" priority="1084" operator="containsText" text="4">
      <formula>NOT(ISERROR(SEARCH("4",L267)))</formula>
    </cfRule>
    <cfRule type="containsText" dxfId="2561" priority="1083" operator="containsText" text="5">
      <formula>NOT(ISERROR(SEARCH("5",L267)))</formula>
    </cfRule>
  </conditionalFormatting>
  <conditionalFormatting sqref="L278:M278">
    <cfRule type="containsText" dxfId="2560" priority="988" operator="containsText" text="5">
      <formula>NOT(ISERROR(SEARCH("5",L278)))</formula>
    </cfRule>
    <cfRule type="cellIs" dxfId="2559" priority="992" operator="equal">
      <formula>1</formula>
    </cfRule>
    <cfRule type="cellIs" dxfId="2558" priority="991" operator="equal">
      <formula>2</formula>
    </cfRule>
    <cfRule type="cellIs" dxfId="2557" priority="990" operator="equal">
      <formula>3</formula>
    </cfRule>
    <cfRule type="containsText" dxfId="2556" priority="989" operator="containsText" text="4">
      <formula>NOT(ISERROR(SEARCH("4",L278)))</formula>
    </cfRule>
  </conditionalFormatting>
  <conditionalFormatting sqref="L289:M289">
    <cfRule type="cellIs" dxfId="2555" priority="897" operator="equal">
      <formula>1</formula>
    </cfRule>
    <cfRule type="cellIs" dxfId="2554" priority="896" operator="equal">
      <formula>2</formula>
    </cfRule>
    <cfRule type="cellIs" dxfId="2553" priority="895" operator="equal">
      <formula>3</formula>
    </cfRule>
    <cfRule type="containsText" dxfId="2552" priority="894" operator="containsText" text="4">
      <formula>NOT(ISERROR(SEARCH("4",L289)))</formula>
    </cfRule>
    <cfRule type="containsText" dxfId="2551" priority="893" operator="containsText" text="5">
      <formula>NOT(ISERROR(SEARCH("5",L289)))</formula>
    </cfRule>
  </conditionalFormatting>
  <conditionalFormatting sqref="L300:M300">
    <cfRule type="containsText" dxfId="2550" priority="798" operator="containsText" text="5">
      <formula>NOT(ISERROR(SEARCH("5",L300)))</formula>
    </cfRule>
    <cfRule type="containsText" dxfId="2549" priority="799" operator="containsText" text="4">
      <formula>NOT(ISERROR(SEARCH("4",L300)))</formula>
    </cfRule>
    <cfRule type="cellIs" dxfId="2548" priority="800" operator="equal">
      <formula>3</formula>
    </cfRule>
    <cfRule type="cellIs" dxfId="2547" priority="801" operator="equal">
      <formula>2</formula>
    </cfRule>
    <cfRule type="cellIs" dxfId="2546" priority="802" operator="equal">
      <formula>1</formula>
    </cfRule>
  </conditionalFormatting>
  <conditionalFormatting sqref="L311:M311">
    <cfRule type="containsText" dxfId="2545" priority="703" operator="containsText" text="5">
      <formula>NOT(ISERROR(SEARCH("5",L311)))</formula>
    </cfRule>
    <cfRule type="containsText" dxfId="2544" priority="704" operator="containsText" text="4">
      <formula>NOT(ISERROR(SEARCH("4",L311)))</formula>
    </cfRule>
    <cfRule type="cellIs" dxfId="2543" priority="705" operator="equal">
      <formula>3</formula>
    </cfRule>
    <cfRule type="cellIs" dxfId="2542" priority="706" operator="equal">
      <formula>2</formula>
    </cfRule>
    <cfRule type="cellIs" dxfId="2541" priority="707" operator="equal">
      <formula>1</formula>
    </cfRule>
  </conditionalFormatting>
  <conditionalFormatting sqref="L322:M322">
    <cfRule type="cellIs" dxfId="2540" priority="610" operator="equal">
      <formula>3</formula>
    </cfRule>
    <cfRule type="cellIs" dxfId="2539" priority="612" operator="equal">
      <formula>1</formula>
    </cfRule>
    <cfRule type="cellIs" dxfId="2538" priority="611" operator="equal">
      <formula>2</formula>
    </cfRule>
    <cfRule type="containsText" dxfId="2537" priority="609" operator="containsText" text="4">
      <formula>NOT(ISERROR(SEARCH("4",L322)))</formula>
    </cfRule>
    <cfRule type="containsText" dxfId="2536" priority="608" operator="containsText" text="5">
      <formula>NOT(ISERROR(SEARCH("5",L322)))</formula>
    </cfRule>
  </conditionalFormatting>
  <conditionalFormatting sqref="L333:M333">
    <cfRule type="containsText" dxfId="2535" priority="513" operator="containsText" text="5">
      <formula>NOT(ISERROR(SEARCH("5",L333)))</formula>
    </cfRule>
    <cfRule type="cellIs" dxfId="2534" priority="517" operator="equal">
      <formula>1</formula>
    </cfRule>
    <cfRule type="cellIs" dxfId="2533" priority="516" operator="equal">
      <formula>2</formula>
    </cfRule>
    <cfRule type="cellIs" dxfId="2532" priority="515" operator="equal">
      <formula>3</formula>
    </cfRule>
    <cfRule type="containsText" dxfId="2531" priority="514" operator="containsText" text="4">
      <formula>NOT(ISERROR(SEARCH("4",L333)))</formula>
    </cfRule>
  </conditionalFormatting>
  <conditionalFormatting sqref="L344:M344">
    <cfRule type="cellIs" dxfId="2530" priority="421" operator="equal">
      <formula>2</formula>
    </cfRule>
    <cfRule type="cellIs" dxfId="2529" priority="422" operator="equal">
      <formula>1</formula>
    </cfRule>
    <cfRule type="cellIs" dxfId="2528" priority="420" operator="equal">
      <formula>3</formula>
    </cfRule>
    <cfRule type="containsText" dxfId="2527" priority="418" operator="containsText" text="5">
      <formula>NOT(ISERROR(SEARCH("5",L344)))</formula>
    </cfRule>
    <cfRule type="containsText" dxfId="2526" priority="419" operator="containsText" text="4">
      <formula>NOT(ISERROR(SEARCH("4",L344)))</formula>
    </cfRule>
  </conditionalFormatting>
  <conditionalFormatting sqref="L355:M355">
    <cfRule type="containsText" dxfId="2525" priority="323" operator="containsText" text="5">
      <formula>NOT(ISERROR(SEARCH("5",L355)))</formula>
    </cfRule>
    <cfRule type="containsText" dxfId="2524" priority="324" operator="containsText" text="4">
      <formula>NOT(ISERROR(SEARCH("4",L355)))</formula>
    </cfRule>
    <cfRule type="cellIs" dxfId="2523" priority="325" operator="equal">
      <formula>3</formula>
    </cfRule>
    <cfRule type="cellIs" dxfId="2522" priority="326" operator="equal">
      <formula>2</formula>
    </cfRule>
    <cfRule type="cellIs" dxfId="2521" priority="327" operator="equal">
      <formula>1</formula>
    </cfRule>
  </conditionalFormatting>
  <conditionalFormatting sqref="L366:M366">
    <cfRule type="containsText" dxfId="2520" priority="229" operator="containsText" text="4">
      <formula>NOT(ISERROR(SEARCH("4",L366)))</formula>
    </cfRule>
    <cfRule type="containsText" dxfId="2519" priority="228" operator="containsText" text="5">
      <formula>NOT(ISERROR(SEARCH("5",L366)))</formula>
    </cfRule>
    <cfRule type="cellIs" dxfId="2518" priority="232" operator="equal">
      <formula>1</formula>
    </cfRule>
    <cfRule type="cellIs" dxfId="2517" priority="231" operator="equal">
      <formula>2</formula>
    </cfRule>
    <cfRule type="cellIs" dxfId="2516" priority="230" operator="equal">
      <formula>3</formula>
    </cfRule>
  </conditionalFormatting>
  <conditionalFormatting sqref="L377:M377">
    <cfRule type="containsText" dxfId="2515" priority="133" operator="containsText" text="5">
      <formula>NOT(ISERROR(SEARCH("5",L377)))</formula>
    </cfRule>
    <cfRule type="cellIs" dxfId="2514" priority="137" operator="equal">
      <formula>1</formula>
    </cfRule>
    <cfRule type="cellIs" dxfId="2513" priority="136" operator="equal">
      <formula>2</formula>
    </cfRule>
    <cfRule type="cellIs" dxfId="2512" priority="135" operator="equal">
      <formula>3</formula>
    </cfRule>
    <cfRule type="containsText" dxfId="2511" priority="134" operator="containsText" text="4">
      <formula>NOT(ISERROR(SEARCH("4",L377)))</formula>
    </cfRule>
  </conditionalFormatting>
  <conditionalFormatting sqref="L388:M388">
    <cfRule type="containsText" dxfId="2510" priority="38" operator="containsText" text="5">
      <formula>NOT(ISERROR(SEARCH("5",L388)))</formula>
    </cfRule>
    <cfRule type="cellIs" dxfId="2509" priority="42" operator="equal">
      <formula>1</formula>
    </cfRule>
    <cfRule type="cellIs" dxfId="2508" priority="41" operator="equal">
      <formula>2</formula>
    </cfRule>
    <cfRule type="cellIs" dxfId="2507" priority="40" operator="equal">
      <formula>3</formula>
    </cfRule>
    <cfRule type="containsText" dxfId="2506" priority="39" operator="containsText" text="4">
      <formula>NOT(ISERROR(SEARCH("4",L388)))</formula>
    </cfRule>
  </conditionalFormatting>
  <conditionalFormatting sqref="N10:P10">
    <cfRule type="cellIs" dxfId="2505" priority="14693" operator="equal">
      <formula>1</formula>
    </cfRule>
    <cfRule type="cellIs" dxfId="2504" priority="14692" operator="equal">
      <formula>2</formula>
    </cfRule>
    <cfRule type="cellIs" dxfId="2503" priority="14691" operator="equal">
      <formula>3</formula>
    </cfRule>
    <cfRule type="containsText" dxfId="2502" priority="14690" operator="containsText" text="4">
      <formula>NOT(ISERROR(SEARCH("4",N10)))</formula>
    </cfRule>
    <cfRule type="containsText" dxfId="2501" priority="14689" operator="containsText" text="5">
      <formula>NOT(ISERROR(SEARCH("5",N10)))</formula>
    </cfRule>
  </conditionalFormatting>
  <conditionalFormatting sqref="N21:P21">
    <cfRule type="containsText" dxfId="2500" priority="3114" operator="containsText" text="4">
      <formula>NOT(ISERROR(SEARCH("4",N21)))</formula>
    </cfRule>
    <cfRule type="containsText" dxfId="2499" priority="3113" operator="containsText" text="5">
      <formula>NOT(ISERROR(SEARCH("5",N21)))</formula>
    </cfRule>
    <cfRule type="cellIs" dxfId="2498" priority="3115" operator="equal">
      <formula>3</formula>
    </cfRule>
    <cfRule type="cellIs" dxfId="2497" priority="3117" operator="equal">
      <formula>1</formula>
    </cfRule>
    <cfRule type="cellIs" dxfId="2496" priority="3116" operator="equal">
      <formula>2</formula>
    </cfRule>
  </conditionalFormatting>
  <conditionalFormatting sqref="N32:P32">
    <cfRule type="cellIs" dxfId="2495" priority="3022" operator="equal">
      <formula>1</formula>
    </cfRule>
    <cfRule type="cellIs" dxfId="2494" priority="3021" operator="equal">
      <formula>2</formula>
    </cfRule>
    <cfRule type="containsText" dxfId="2493" priority="3019" operator="containsText" text="4">
      <formula>NOT(ISERROR(SEARCH("4",N32)))</formula>
    </cfRule>
    <cfRule type="cellIs" dxfId="2492" priority="3020" operator="equal">
      <formula>3</formula>
    </cfRule>
    <cfRule type="containsText" dxfId="2491" priority="3018" operator="containsText" text="5">
      <formula>NOT(ISERROR(SEARCH("5",N32)))</formula>
    </cfRule>
  </conditionalFormatting>
  <conditionalFormatting sqref="N43:P43">
    <cfRule type="containsText" dxfId="2490" priority="2923" operator="containsText" text="5">
      <formula>NOT(ISERROR(SEARCH("5",N43)))</formula>
    </cfRule>
    <cfRule type="cellIs" dxfId="2489" priority="2927" operator="equal">
      <formula>1</formula>
    </cfRule>
    <cfRule type="cellIs" dxfId="2488" priority="2926" operator="equal">
      <formula>2</formula>
    </cfRule>
    <cfRule type="containsText" dxfId="2487" priority="2924" operator="containsText" text="4">
      <formula>NOT(ISERROR(SEARCH("4",N43)))</formula>
    </cfRule>
    <cfRule type="cellIs" dxfId="2486" priority="2925" operator="equal">
      <formula>3</formula>
    </cfRule>
  </conditionalFormatting>
  <conditionalFormatting sqref="N54:P54">
    <cfRule type="cellIs" dxfId="2485" priority="2831" operator="equal">
      <formula>2</formula>
    </cfRule>
    <cfRule type="cellIs" dxfId="2484" priority="2830" operator="equal">
      <formula>3</formula>
    </cfRule>
    <cfRule type="containsText" dxfId="2483" priority="2829" operator="containsText" text="4">
      <formula>NOT(ISERROR(SEARCH("4",N54)))</formula>
    </cfRule>
    <cfRule type="containsText" dxfId="2482" priority="2828" operator="containsText" text="5">
      <formula>NOT(ISERROR(SEARCH("5",N54)))</formula>
    </cfRule>
    <cfRule type="cellIs" dxfId="2481" priority="2832" operator="equal">
      <formula>1</formula>
    </cfRule>
  </conditionalFormatting>
  <conditionalFormatting sqref="N65:P65">
    <cfRule type="cellIs" dxfId="2480" priority="6061" operator="equal">
      <formula>2</formula>
    </cfRule>
    <cfRule type="cellIs" dxfId="2479" priority="6060" operator="equal">
      <formula>3</formula>
    </cfRule>
    <cfRule type="containsText" dxfId="2478" priority="6058" operator="containsText" text="5">
      <formula>NOT(ISERROR(SEARCH("5",N65)))</formula>
    </cfRule>
    <cfRule type="containsText" dxfId="2477" priority="6059" operator="containsText" text="4">
      <formula>NOT(ISERROR(SEARCH("4",N65)))</formula>
    </cfRule>
    <cfRule type="cellIs" dxfId="2476" priority="6062" operator="equal">
      <formula>1</formula>
    </cfRule>
  </conditionalFormatting>
  <conditionalFormatting sqref="N76:P76">
    <cfRule type="cellIs" dxfId="2475" priority="2737" operator="equal">
      <formula>1</formula>
    </cfRule>
    <cfRule type="cellIs" dxfId="2474" priority="2736" operator="equal">
      <formula>2</formula>
    </cfRule>
    <cfRule type="cellIs" dxfId="2473" priority="2735" operator="equal">
      <formula>3</formula>
    </cfRule>
    <cfRule type="containsText" dxfId="2472" priority="2734" operator="containsText" text="4">
      <formula>NOT(ISERROR(SEARCH("4",N76)))</formula>
    </cfRule>
    <cfRule type="containsText" dxfId="2471" priority="2733" operator="containsText" text="5">
      <formula>NOT(ISERROR(SEARCH("5",N76)))</formula>
    </cfRule>
  </conditionalFormatting>
  <conditionalFormatting sqref="N87:P87">
    <cfRule type="cellIs" dxfId="2470" priority="2640" operator="equal">
      <formula>3</formula>
    </cfRule>
    <cfRule type="containsText" dxfId="2469" priority="2638" operator="containsText" text="5">
      <formula>NOT(ISERROR(SEARCH("5",N87)))</formula>
    </cfRule>
    <cfRule type="cellIs" dxfId="2468" priority="2641" operator="equal">
      <formula>2</formula>
    </cfRule>
    <cfRule type="cellIs" dxfId="2467" priority="2642" operator="equal">
      <formula>1</formula>
    </cfRule>
    <cfRule type="containsText" dxfId="2466" priority="2639" operator="containsText" text="4">
      <formula>NOT(ISERROR(SEARCH("4",N87)))</formula>
    </cfRule>
  </conditionalFormatting>
  <conditionalFormatting sqref="N98:P98">
    <cfRule type="containsText" dxfId="2465" priority="2544" operator="containsText" text="4">
      <formula>NOT(ISERROR(SEARCH("4",N98)))</formula>
    </cfRule>
    <cfRule type="containsText" dxfId="2464" priority="2543" operator="containsText" text="5">
      <formula>NOT(ISERROR(SEARCH("5",N98)))</formula>
    </cfRule>
    <cfRule type="cellIs" dxfId="2463" priority="2545" operator="equal">
      <formula>3</formula>
    </cfRule>
    <cfRule type="cellIs" dxfId="2462" priority="2547" operator="equal">
      <formula>1</formula>
    </cfRule>
    <cfRule type="cellIs" dxfId="2461" priority="2546" operator="equal">
      <formula>2</formula>
    </cfRule>
  </conditionalFormatting>
  <conditionalFormatting sqref="N109:P109">
    <cfRule type="containsText" dxfId="2460" priority="2449" operator="containsText" text="4">
      <formula>NOT(ISERROR(SEARCH("4",N109)))</formula>
    </cfRule>
    <cfRule type="cellIs" dxfId="2459" priority="2451" operator="equal">
      <formula>2</formula>
    </cfRule>
    <cfRule type="containsText" dxfId="2458" priority="2448" operator="containsText" text="5">
      <formula>NOT(ISERROR(SEARCH("5",N109)))</formula>
    </cfRule>
    <cfRule type="cellIs" dxfId="2457" priority="2450" operator="equal">
      <formula>3</formula>
    </cfRule>
    <cfRule type="cellIs" dxfId="2456" priority="2452" operator="equal">
      <formula>1</formula>
    </cfRule>
  </conditionalFormatting>
  <conditionalFormatting sqref="N120:P120">
    <cfRule type="cellIs" dxfId="2455" priority="2355" operator="equal">
      <formula>3</formula>
    </cfRule>
    <cfRule type="cellIs" dxfId="2454" priority="2357" operator="equal">
      <formula>1</formula>
    </cfRule>
    <cfRule type="cellIs" dxfId="2453" priority="2356" operator="equal">
      <formula>2</formula>
    </cfRule>
    <cfRule type="containsText" dxfId="2452" priority="2353" operator="containsText" text="5">
      <formula>NOT(ISERROR(SEARCH("5",N120)))</formula>
    </cfRule>
    <cfRule type="containsText" dxfId="2451" priority="2354" operator="containsText" text="4">
      <formula>NOT(ISERROR(SEARCH("4",N120)))</formula>
    </cfRule>
  </conditionalFormatting>
  <conditionalFormatting sqref="N131:P131">
    <cfRule type="containsText" dxfId="2450" priority="2258" operator="containsText" text="5">
      <formula>NOT(ISERROR(SEARCH("5",N131)))</formula>
    </cfRule>
    <cfRule type="cellIs" dxfId="2449" priority="2262" operator="equal">
      <formula>1</formula>
    </cfRule>
    <cfRule type="cellIs" dxfId="2448" priority="2261" operator="equal">
      <formula>2</formula>
    </cfRule>
    <cfRule type="cellIs" dxfId="2447" priority="2260" operator="equal">
      <formula>3</formula>
    </cfRule>
    <cfRule type="containsText" dxfId="2446" priority="2259" operator="containsText" text="4">
      <formula>NOT(ISERROR(SEARCH("4",N131)))</formula>
    </cfRule>
  </conditionalFormatting>
  <conditionalFormatting sqref="N142:P142">
    <cfRule type="cellIs" dxfId="2445" priority="2166" operator="equal">
      <formula>2</formula>
    </cfRule>
    <cfRule type="cellIs" dxfId="2444" priority="2165" operator="equal">
      <formula>3</formula>
    </cfRule>
    <cfRule type="containsText" dxfId="2443" priority="2164" operator="containsText" text="4">
      <formula>NOT(ISERROR(SEARCH("4",N142)))</formula>
    </cfRule>
    <cfRule type="containsText" dxfId="2442" priority="2163" operator="containsText" text="5">
      <formula>NOT(ISERROR(SEARCH("5",N142)))</formula>
    </cfRule>
    <cfRule type="cellIs" dxfId="2441" priority="2167" operator="equal">
      <formula>1</formula>
    </cfRule>
  </conditionalFormatting>
  <conditionalFormatting sqref="N153:P153">
    <cfRule type="containsText" dxfId="2440" priority="2068" operator="containsText" text="5">
      <formula>NOT(ISERROR(SEARCH("5",N153)))</formula>
    </cfRule>
    <cfRule type="cellIs" dxfId="2439" priority="2070" operator="equal">
      <formula>3</formula>
    </cfRule>
    <cfRule type="cellIs" dxfId="2438" priority="2071" operator="equal">
      <formula>2</formula>
    </cfRule>
    <cfRule type="cellIs" dxfId="2437" priority="2072" operator="equal">
      <formula>1</formula>
    </cfRule>
    <cfRule type="containsText" dxfId="2436" priority="2069" operator="containsText" text="4">
      <formula>NOT(ISERROR(SEARCH("4",N153)))</formula>
    </cfRule>
  </conditionalFormatting>
  <conditionalFormatting sqref="N164:P164">
    <cfRule type="containsText" dxfId="2435" priority="1973" operator="containsText" text="5">
      <formula>NOT(ISERROR(SEARCH("5",N164)))</formula>
    </cfRule>
    <cfRule type="cellIs" dxfId="2434" priority="1977" operator="equal">
      <formula>1</formula>
    </cfRule>
    <cfRule type="cellIs" dxfId="2433" priority="1976" operator="equal">
      <formula>2</formula>
    </cfRule>
    <cfRule type="cellIs" dxfId="2432" priority="1975" operator="equal">
      <formula>3</formula>
    </cfRule>
    <cfRule type="containsText" dxfId="2431" priority="1974" operator="containsText" text="4">
      <formula>NOT(ISERROR(SEARCH("4",N164)))</formula>
    </cfRule>
  </conditionalFormatting>
  <conditionalFormatting sqref="N175:P175">
    <cfRule type="containsText" dxfId="2430" priority="1879" operator="containsText" text="4">
      <formula>NOT(ISERROR(SEARCH("4",N175)))</formula>
    </cfRule>
    <cfRule type="cellIs" dxfId="2429" priority="1880" operator="equal">
      <formula>3</formula>
    </cfRule>
    <cfRule type="cellIs" dxfId="2428" priority="1881" operator="equal">
      <formula>2</formula>
    </cfRule>
    <cfRule type="cellIs" dxfId="2427" priority="1882" operator="equal">
      <formula>1</formula>
    </cfRule>
    <cfRule type="containsText" dxfId="2426" priority="1878" operator="containsText" text="5">
      <formula>NOT(ISERROR(SEARCH("5",N175)))</formula>
    </cfRule>
  </conditionalFormatting>
  <conditionalFormatting sqref="N186:P186">
    <cfRule type="containsText" dxfId="2425" priority="1784" operator="containsText" text="4">
      <formula>NOT(ISERROR(SEARCH("4",N186)))</formula>
    </cfRule>
    <cfRule type="cellIs" dxfId="2424" priority="1785" operator="equal">
      <formula>3</formula>
    </cfRule>
    <cfRule type="cellIs" dxfId="2423" priority="1786" operator="equal">
      <formula>2</formula>
    </cfRule>
    <cfRule type="containsText" dxfId="2422" priority="1783" operator="containsText" text="5">
      <formula>NOT(ISERROR(SEARCH("5",N186)))</formula>
    </cfRule>
    <cfRule type="cellIs" dxfId="2421" priority="1787" operator="equal">
      <formula>1</formula>
    </cfRule>
  </conditionalFormatting>
  <conditionalFormatting sqref="N197:P197">
    <cfRule type="cellIs" dxfId="2420" priority="1690" operator="equal">
      <formula>3</formula>
    </cfRule>
    <cfRule type="cellIs" dxfId="2419" priority="1692" operator="equal">
      <formula>1</formula>
    </cfRule>
    <cfRule type="cellIs" dxfId="2418" priority="1691" operator="equal">
      <formula>2</formula>
    </cfRule>
    <cfRule type="containsText" dxfId="2417" priority="1688" operator="containsText" text="5">
      <formula>NOT(ISERROR(SEARCH("5",N197)))</formula>
    </cfRule>
    <cfRule type="containsText" dxfId="2416" priority="1689" operator="containsText" text="4">
      <formula>NOT(ISERROR(SEARCH("4",N197)))</formula>
    </cfRule>
  </conditionalFormatting>
  <conditionalFormatting sqref="N208:P208">
    <cfRule type="containsText" dxfId="2415" priority="1594" operator="containsText" text="4">
      <formula>NOT(ISERROR(SEARCH("4",N208)))</formula>
    </cfRule>
    <cfRule type="containsText" dxfId="2414" priority="1593" operator="containsText" text="5">
      <formula>NOT(ISERROR(SEARCH("5",N208)))</formula>
    </cfRule>
    <cfRule type="cellIs" dxfId="2413" priority="1595" operator="equal">
      <formula>3</formula>
    </cfRule>
    <cfRule type="cellIs" dxfId="2412" priority="1597" operator="equal">
      <formula>1</formula>
    </cfRule>
    <cfRule type="cellIs" dxfId="2411" priority="1596" operator="equal">
      <formula>2</formula>
    </cfRule>
  </conditionalFormatting>
  <conditionalFormatting sqref="N219:P219">
    <cfRule type="cellIs" dxfId="2410" priority="1502" operator="equal">
      <formula>1</formula>
    </cfRule>
    <cfRule type="cellIs" dxfId="2409" priority="1501" operator="equal">
      <formula>2</formula>
    </cfRule>
    <cfRule type="cellIs" dxfId="2408" priority="1500" operator="equal">
      <formula>3</formula>
    </cfRule>
    <cfRule type="containsText" dxfId="2407" priority="1499" operator="containsText" text="4">
      <formula>NOT(ISERROR(SEARCH("4",N219)))</formula>
    </cfRule>
    <cfRule type="containsText" dxfId="2406" priority="1498" operator="containsText" text="5">
      <formula>NOT(ISERROR(SEARCH("5",N219)))</formula>
    </cfRule>
  </conditionalFormatting>
  <conditionalFormatting sqref="N230:P230">
    <cfRule type="cellIs" dxfId="2405" priority="1405" operator="equal">
      <formula>3</formula>
    </cfRule>
    <cfRule type="containsText" dxfId="2404" priority="1403" operator="containsText" text="5">
      <formula>NOT(ISERROR(SEARCH("5",N230)))</formula>
    </cfRule>
    <cfRule type="containsText" dxfId="2403" priority="1404" operator="containsText" text="4">
      <formula>NOT(ISERROR(SEARCH("4",N230)))</formula>
    </cfRule>
    <cfRule type="cellIs" dxfId="2402" priority="1407" operator="equal">
      <formula>1</formula>
    </cfRule>
    <cfRule type="cellIs" dxfId="2401" priority="1406" operator="equal">
      <formula>2</formula>
    </cfRule>
  </conditionalFormatting>
  <conditionalFormatting sqref="N241:P241">
    <cfRule type="cellIs" dxfId="2400" priority="1312" operator="equal">
      <formula>1</formula>
    </cfRule>
    <cfRule type="cellIs" dxfId="2399" priority="1311" operator="equal">
      <formula>2</formula>
    </cfRule>
    <cfRule type="cellIs" dxfId="2398" priority="1310" operator="equal">
      <formula>3</formula>
    </cfRule>
    <cfRule type="containsText" dxfId="2397" priority="1309" operator="containsText" text="4">
      <formula>NOT(ISERROR(SEARCH("4",N241)))</formula>
    </cfRule>
    <cfRule type="containsText" dxfId="2396" priority="1308" operator="containsText" text="5">
      <formula>NOT(ISERROR(SEARCH("5",N241)))</formula>
    </cfRule>
  </conditionalFormatting>
  <conditionalFormatting sqref="N252:P252">
    <cfRule type="containsText" dxfId="2395" priority="1213" operator="containsText" text="5">
      <formula>NOT(ISERROR(SEARCH("5",N252)))</formula>
    </cfRule>
    <cfRule type="cellIs" dxfId="2394" priority="1217" operator="equal">
      <formula>1</formula>
    </cfRule>
    <cfRule type="cellIs" dxfId="2393" priority="1216" operator="equal">
      <formula>2</formula>
    </cfRule>
    <cfRule type="containsText" dxfId="2392" priority="1214" operator="containsText" text="4">
      <formula>NOT(ISERROR(SEARCH("4",N252)))</formula>
    </cfRule>
    <cfRule type="cellIs" dxfId="2391" priority="1215" operator="equal">
      <formula>3</formula>
    </cfRule>
  </conditionalFormatting>
  <conditionalFormatting sqref="N263:P263">
    <cfRule type="cellIs" dxfId="2390" priority="1122" operator="equal">
      <formula>1</formula>
    </cfRule>
    <cfRule type="cellIs" dxfId="2389" priority="1121" operator="equal">
      <formula>2</formula>
    </cfRule>
    <cfRule type="containsText" dxfId="2388" priority="1119" operator="containsText" text="4">
      <formula>NOT(ISERROR(SEARCH("4",N263)))</formula>
    </cfRule>
    <cfRule type="containsText" dxfId="2387" priority="1118" operator="containsText" text="5">
      <formula>NOT(ISERROR(SEARCH("5",N263)))</formula>
    </cfRule>
    <cfRule type="cellIs" dxfId="2386" priority="1120" operator="equal">
      <formula>3</formula>
    </cfRule>
  </conditionalFormatting>
  <conditionalFormatting sqref="N274:P274">
    <cfRule type="containsText" dxfId="2385" priority="1024" operator="containsText" text="4">
      <formula>NOT(ISERROR(SEARCH("4",N274)))</formula>
    </cfRule>
    <cfRule type="containsText" dxfId="2384" priority="1023" operator="containsText" text="5">
      <formula>NOT(ISERROR(SEARCH("5",N274)))</formula>
    </cfRule>
    <cfRule type="cellIs" dxfId="2383" priority="1026" operator="equal">
      <formula>2</formula>
    </cfRule>
    <cfRule type="cellIs" dxfId="2382" priority="1027" operator="equal">
      <formula>1</formula>
    </cfRule>
    <cfRule type="cellIs" dxfId="2381" priority="1025" operator="equal">
      <formula>3</formula>
    </cfRule>
  </conditionalFormatting>
  <conditionalFormatting sqref="N285:P285">
    <cfRule type="containsText" dxfId="2380" priority="928" operator="containsText" text="5">
      <formula>NOT(ISERROR(SEARCH("5",N285)))</formula>
    </cfRule>
    <cfRule type="containsText" dxfId="2379" priority="929" operator="containsText" text="4">
      <formula>NOT(ISERROR(SEARCH("4",N285)))</formula>
    </cfRule>
    <cfRule type="cellIs" dxfId="2378" priority="930" operator="equal">
      <formula>3</formula>
    </cfRule>
    <cfRule type="cellIs" dxfId="2377" priority="931" operator="equal">
      <formula>2</formula>
    </cfRule>
    <cfRule type="cellIs" dxfId="2376" priority="932" operator="equal">
      <formula>1</formula>
    </cfRule>
  </conditionalFormatting>
  <conditionalFormatting sqref="N296:P296">
    <cfRule type="containsText" dxfId="2375" priority="833" operator="containsText" text="5">
      <formula>NOT(ISERROR(SEARCH("5",N296)))</formula>
    </cfRule>
    <cfRule type="cellIs" dxfId="2374" priority="837" operator="equal">
      <formula>1</formula>
    </cfRule>
    <cfRule type="cellIs" dxfId="2373" priority="836" operator="equal">
      <formula>2</formula>
    </cfRule>
    <cfRule type="cellIs" dxfId="2372" priority="835" operator="equal">
      <formula>3</formula>
    </cfRule>
    <cfRule type="containsText" dxfId="2371" priority="834" operator="containsText" text="4">
      <formula>NOT(ISERROR(SEARCH("4",N296)))</formula>
    </cfRule>
  </conditionalFormatting>
  <conditionalFormatting sqref="N307:P307">
    <cfRule type="containsText" dxfId="2370" priority="739" operator="containsText" text="4">
      <formula>NOT(ISERROR(SEARCH("4",N307)))</formula>
    </cfRule>
    <cfRule type="containsText" dxfId="2369" priority="738" operator="containsText" text="5">
      <formula>NOT(ISERROR(SEARCH("5",N307)))</formula>
    </cfRule>
    <cfRule type="cellIs" dxfId="2368" priority="740" operator="equal">
      <formula>3</formula>
    </cfRule>
    <cfRule type="cellIs" dxfId="2367" priority="742" operator="equal">
      <formula>1</formula>
    </cfRule>
    <cfRule type="cellIs" dxfId="2366" priority="741" operator="equal">
      <formula>2</formula>
    </cfRule>
  </conditionalFormatting>
  <conditionalFormatting sqref="N318:P318">
    <cfRule type="cellIs" dxfId="2365" priority="647" operator="equal">
      <formula>1</formula>
    </cfRule>
    <cfRule type="containsText" dxfId="2364" priority="643" operator="containsText" text="5">
      <formula>NOT(ISERROR(SEARCH("5",N318)))</formula>
    </cfRule>
    <cfRule type="cellIs" dxfId="2363" priority="645" operator="equal">
      <formula>3</formula>
    </cfRule>
    <cfRule type="containsText" dxfId="2362" priority="644" operator="containsText" text="4">
      <formula>NOT(ISERROR(SEARCH("4",N318)))</formula>
    </cfRule>
    <cfRule type="cellIs" dxfId="2361" priority="646" operator="equal">
      <formula>2</formula>
    </cfRule>
  </conditionalFormatting>
  <conditionalFormatting sqref="N329:P329">
    <cfRule type="containsText" dxfId="2360" priority="548" operator="containsText" text="5">
      <formula>NOT(ISERROR(SEARCH("5",N329)))</formula>
    </cfRule>
    <cfRule type="containsText" dxfId="2359" priority="549" operator="containsText" text="4">
      <formula>NOT(ISERROR(SEARCH("4",N329)))</formula>
    </cfRule>
    <cfRule type="cellIs" dxfId="2358" priority="550" operator="equal">
      <formula>3</formula>
    </cfRule>
    <cfRule type="cellIs" dxfId="2357" priority="551" operator="equal">
      <formula>2</formula>
    </cfRule>
    <cfRule type="cellIs" dxfId="2356" priority="552" operator="equal">
      <formula>1</formula>
    </cfRule>
  </conditionalFormatting>
  <conditionalFormatting sqref="N340:P340">
    <cfRule type="cellIs" dxfId="2355" priority="457" operator="equal">
      <formula>1</formula>
    </cfRule>
    <cfRule type="cellIs" dxfId="2354" priority="456" operator="equal">
      <formula>2</formula>
    </cfRule>
    <cfRule type="containsText" dxfId="2353" priority="453" operator="containsText" text="5">
      <formula>NOT(ISERROR(SEARCH("5",N340)))</formula>
    </cfRule>
    <cfRule type="cellIs" dxfId="2352" priority="455" operator="equal">
      <formula>3</formula>
    </cfRule>
    <cfRule type="containsText" dxfId="2351" priority="454" operator="containsText" text="4">
      <formula>NOT(ISERROR(SEARCH("4",N340)))</formula>
    </cfRule>
  </conditionalFormatting>
  <conditionalFormatting sqref="N351:P351">
    <cfRule type="containsText" dxfId="2350" priority="359" operator="containsText" text="4">
      <formula>NOT(ISERROR(SEARCH("4",N351)))</formula>
    </cfRule>
    <cfRule type="cellIs" dxfId="2349" priority="361" operator="equal">
      <formula>2</formula>
    </cfRule>
    <cfRule type="cellIs" dxfId="2348" priority="360" operator="equal">
      <formula>3</formula>
    </cfRule>
    <cfRule type="containsText" dxfId="2347" priority="358" operator="containsText" text="5">
      <formula>NOT(ISERROR(SEARCH("5",N351)))</formula>
    </cfRule>
    <cfRule type="cellIs" dxfId="2346" priority="362" operator="equal">
      <formula>1</formula>
    </cfRule>
  </conditionalFormatting>
  <conditionalFormatting sqref="N362:P362">
    <cfRule type="cellIs" dxfId="2345" priority="266" operator="equal">
      <formula>2</formula>
    </cfRule>
    <cfRule type="containsText" dxfId="2344" priority="263" operator="containsText" text="5">
      <formula>NOT(ISERROR(SEARCH("5",N362)))</formula>
    </cfRule>
    <cfRule type="containsText" dxfId="2343" priority="264" operator="containsText" text="4">
      <formula>NOT(ISERROR(SEARCH("4",N362)))</formula>
    </cfRule>
    <cfRule type="cellIs" dxfId="2342" priority="265" operator="equal">
      <formula>3</formula>
    </cfRule>
    <cfRule type="cellIs" dxfId="2341" priority="267" operator="equal">
      <formula>1</formula>
    </cfRule>
  </conditionalFormatting>
  <conditionalFormatting sqref="N373:P373">
    <cfRule type="cellIs" dxfId="2340" priority="172" operator="equal">
      <formula>1</formula>
    </cfRule>
    <cfRule type="containsText" dxfId="2339" priority="168" operator="containsText" text="5">
      <formula>NOT(ISERROR(SEARCH("5",N373)))</formula>
    </cfRule>
    <cfRule type="containsText" dxfId="2338" priority="169" operator="containsText" text="4">
      <formula>NOT(ISERROR(SEARCH("4",N373)))</formula>
    </cfRule>
    <cfRule type="cellIs" dxfId="2337" priority="170" operator="equal">
      <formula>3</formula>
    </cfRule>
    <cfRule type="cellIs" dxfId="2336" priority="171" operator="equal">
      <formula>2</formula>
    </cfRule>
  </conditionalFormatting>
  <conditionalFormatting sqref="N384:P384">
    <cfRule type="cellIs" dxfId="2335" priority="75" operator="equal">
      <formula>3</formula>
    </cfRule>
    <cfRule type="containsText" dxfId="2334" priority="74" operator="containsText" text="4">
      <formula>NOT(ISERROR(SEARCH("4",N384)))</formula>
    </cfRule>
    <cfRule type="containsText" dxfId="2333" priority="73" operator="containsText" text="5">
      <formula>NOT(ISERROR(SEARCH("5",N384)))</formula>
    </cfRule>
    <cfRule type="cellIs" dxfId="2332" priority="77" operator="equal">
      <formula>1</formula>
    </cfRule>
    <cfRule type="cellIs" dxfId="2331" priority="76" operator="equal">
      <formula>2</formula>
    </cfRule>
  </conditionalFormatting>
  <conditionalFormatting sqref="P7:W7">
    <cfRule type="duplicateValues" dxfId="2330" priority="14725"/>
  </conditionalFormatting>
  <conditionalFormatting sqref="Q11:Q12">
    <cfRule type="cellIs" dxfId="2329" priority="14656" operator="equal">
      <formula>3</formula>
    </cfRule>
    <cfRule type="cellIs" dxfId="2328" priority="14658" operator="equal">
      <formula>1</formula>
    </cfRule>
    <cfRule type="cellIs" dxfId="2327" priority="14657" operator="equal">
      <formula>2</formula>
    </cfRule>
    <cfRule type="containsText" dxfId="2326" priority="14655" operator="containsText" text="4">
      <formula>NOT(ISERROR(SEARCH("4",Q11)))</formula>
    </cfRule>
    <cfRule type="containsText" dxfId="2325" priority="14654" operator="containsText" text="5">
      <formula>NOT(ISERROR(SEARCH("5",Q11)))</formula>
    </cfRule>
  </conditionalFormatting>
  <conditionalFormatting sqref="Q16:Q17">
    <cfRule type="containsText" dxfId="2324" priority="14584" operator="containsText" text="5">
      <formula>NOT(ISERROR(SEARCH("5",Q16)))</formula>
    </cfRule>
    <cfRule type="cellIs" dxfId="2323" priority="14588" operator="equal">
      <formula>1</formula>
    </cfRule>
    <cfRule type="cellIs" dxfId="2322" priority="14587" operator="equal">
      <formula>2</formula>
    </cfRule>
    <cfRule type="containsText" dxfId="2321" priority="14585" operator="containsText" text="4">
      <formula>NOT(ISERROR(SEARCH("4",Q16)))</formula>
    </cfRule>
    <cfRule type="cellIs" dxfId="2320" priority="14586" operator="equal">
      <formula>3</formula>
    </cfRule>
  </conditionalFormatting>
  <conditionalFormatting sqref="Q22:Q23">
    <cfRule type="cellIs" dxfId="2319" priority="3102" operator="equal">
      <formula>1</formula>
    </cfRule>
    <cfRule type="cellIs" dxfId="2318" priority="3101" operator="equal">
      <formula>2</formula>
    </cfRule>
    <cfRule type="cellIs" dxfId="2317" priority="3100" operator="equal">
      <formula>3</formula>
    </cfRule>
    <cfRule type="containsText" dxfId="2316" priority="3099" operator="containsText" text="4">
      <formula>NOT(ISERROR(SEARCH("4",Q22)))</formula>
    </cfRule>
    <cfRule type="containsText" dxfId="2315" priority="3098" operator="containsText" text="5">
      <formula>NOT(ISERROR(SEARCH("5",Q22)))</formula>
    </cfRule>
  </conditionalFormatting>
  <conditionalFormatting sqref="Q27:Q28">
    <cfRule type="containsText" dxfId="2314" priority="3048" operator="containsText" text="5">
      <formula>NOT(ISERROR(SEARCH("5",Q27)))</formula>
    </cfRule>
    <cfRule type="cellIs" dxfId="2313" priority="3052" operator="equal">
      <formula>1</formula>
    </cfRule>
    <cfRule type="cellIs" dxfId="2312" priority="3051" operator="equal">
      <formula>2</formula>
    </cfRule>
    <cfRule type="containsText" dxfId="2311" priority="3049" operator="containsText" text="4">
      <formula>NOT(ISERROR(SEARCH("4",Q27)))</formula>
    </cfRule>
    <cfRule type="cellIs" dxfId="2310" priority="3050" operator="equal">
      <formula>3</formula>
    </cfRule>
  </conditionalFormatting>
  <conditionalFormatting sqref="Q33:Q34">
    <cfRule type="cellIs" dxfId="2309" priority="3005" operator="equal">
      <formula>3</formula>
    </cfRule>
    <cfRule type="containsText" dxfId="2308" priority="3003" operator="containsText" text="5">
      <formula>NOT(ISERROR(SEARCH("5",Q33)))</formula>
    </cfRule>
    <cfRule type="containsText" dxfId="2307" priority="3004" operator="containsText" text="4">
      <formula>NOT(ISERROR(SEARCH("4",Q33)))</formula>
    </cfRule>
    <cfRule type="cellIs" dxfId="2306" priority="3006" operator="equal">
      <formula>2</formula>
    </cfRule>
    <cfRule type="cellIs" dxfId="2305" priority="3007" operator="equal">
      <formula>1</formula>
    </cfRule>
  </conditionalFormatting>
  <conditionalFormatting sqref="Q38:Q39">
    <cfRule type="cellIs" dxfId="2304" priority="2957" operator="equal">
      <formula>1</formula>
    </cfRule>
    <cfRule type="cellIs" dxfId="2303" priority="2956" operator="equal">
      <formula>2</formula>
    </cfRule>
    <cfRule type="containsText" dxfId="2302" priority="2953" operator="containsText" text="5">
      <formula>NOT(ISERROR(SEARCH("5",Q38)))</formula>
    </cfRule>
    <cfRule type="containsText" dxfId="2301" priority="2954" operator="containsText" text="4">
      <formula>NOT(ISERROR(SEARCH("4",Q38)))</formula>
    </cfRule>
    <cfRule type="cellIs" dxfId="2300" priority="2955" operator="equal">
      <formula>3</formula>
    </cfRule>
  </conditionalFormatting>
  <conditionalFormatting sqref="Q44:Q45">
    <cfRule type="containsText" dxfId="2299" priority="2909" operator="containsText" text="4">
      <formula>NOT(ISERROR(SEARCH("4",Q44)))</formula>
    </cfRule>
    <cfRule type="containsText" dxfId="2298" priority="2908" operator="containsText" text="5">
      <formula>NOT(ISERROR(SEARCH("5",Q44)))</formula>
    </cfRule>
    <cfRule type="cellIs" dxfId="2297" priority="2910" operator="equal">
      <formula>3</formula>
    </cfRule>
    <cfRule type="cellIs" dxfId="2296" priority="2911" operator="equal">
      <formula>2</formula>
    </cfRule>
    <cfRule type="cellIs" dxfId="2295" priority="2912" operator="equal">
      <formula>1</formula>
    </cfRule>
  </conditionalFormatting>
  <conditionalFormatting sqref="Q49:Q50">
    <cfRule type="containsText" dxfId="2294" priority="2859" operator="containsText" text="4">
      <formula>NOT(ISERROR(SEARCH("4",Q49)))</formula>
    </cfRule>
    <cfRule type="containsText" dxfId="2293" priority="2858" operator="containsText" text="5">
      <formula>NOT(ISERROR(SEARCH("5",Q49)))</formula>
    </cfRule>
    <cfRule type="cellIs" dxfId="2292" priority="2861" operator="equal">
      <formula>2</formula>
    </cfRule>
    <cfRule type="cellIs" dxfId="2291" priority="2862" operator="equal">
      <formula>1</formula>
    </cfRule>
    <cfRule type="cellIs" dxfId="2290" priority="2860" operator="equal">
      <formula>3</formula>
    </cfRule>
  </conditionalFormatting>
  <conditionalFormatting sqref="Q55:Q56">
    <cfRule type="cellIs" dxfId="2289" priority="2815" operator="equal">
      <formula>3</formula>
    </cfRule>
    <cfRule type="containsText" dxfId="2288" priority="2813" operator="containsText" text="5">
      <formula>NOT(ISERROR(SEARCH("5",Q55)))</formula>
    </cfRule>
    <cfRule type="containsText" dxfId="2287" priority="2814" operator="containsText" text="4">
      <formula>NOT(ISERROR(SEARCH("4",Q55)))</formula>
    </cfRule>
    <cfRule type="cellIs" dxfId="2286" priority="2816" operator="equal">
      <formula>2</formula>
    </cfRule>
    <cfRule type="cellIs" dxfId="2285" priority="2817" operator="equal">
      <formula>1</formula>
    </cfRule>
  </conditionalFormatting>
  <conditionalFormatting sqref="Q60:Q61">
    <cfRule type="containsText" dxfId="2284" priority="2763" operator="containsText" text="5">
      <formula>NOT(ISERROR(SEARCH("5",Q60)))</formula>
    </cfRule>
    <cfRule type="cellIs" dxfId="2283" priority="2766" operator="equal">
      <formula>2</formula>
    </cfRule>
    <cfRule type="cellIs" dxfId="2282" priority="2767" operator="equal">
      <formula>1</formula>
    </cfRule>
    <cfRule type="cellIs" dxfId="2281" priority="2765" operator="equal">
      <formula>3</formula>
    </cfRule>
    <cfRule type="containsText" dxfId="2280" priority="2764" operator="containsText" text="4">
      <formula>NOT(ISERROR(SEARCH("4",Q60)))</formula>
    </cfRule>
  </conditionalFormatting>
  <conditionalFormatting sqref="Q66:Q67">
    <cfRule type="containsText" dxfId="2279" priority="6043" operator="containsText" text="5">
      <formula>NOT(ISERROR(SEARCH("5",Q66)))</formula>
    </cfRule>
    <cfRule type="cellIs" dxfId="2278" priority="6047" operator="equal">
      <formula>1</formula>
    </cfRule>
    <cfRule type="containsText" dxfId="2277" priority="6044" operator="containsText" text="4">
      <formula>NOT(ISERROR(SEARCH("4",Q66)))</formula>
    </cfRule>
    <cfRule type="cellIs" dxfId="2276" priority="6046" operator="equal">
      <formula>2</formula>
    </cfRule>
    <cfRule type="cellIs" dxfId="2275" priority="6045" operator="equal">
      <formula>3</formula>
    </cfRule>
  </conditionalFormatting>
  <conditionalFormatting sqref="Q71:Q72">
    <cfRule type="cellIs" dxfId="2274" priority="5997" operator="equal">
      <formula>1</formula>
    </cfRule>
    <cfRule type="containsText" dxfId="2273" priority="5993" operator="containsText" text="5">
      <formula>NOT(ISERROR(SEARCH("5",Q71)))</formula>
    </cfRule>
    <cfRule type="cellIs" dxfId="2272" priority="5996" operator="equal">
      <formula>2</formula>
    </cfRule>
    <cfRule type="cellIs" dxfId="2271" priority="5995" operator="equal">
      <formula>3</formula>
    </cfRule>
    <cfRule type="containsText" dxfId="2270" priority="5994" operator="containsText" text="4">
      <formula>NOT(ISERROR(SEARCH("4",Q71)))</formula>
    </cfRule>
  </conditionalFormatting>
  <conditionalFormatting sqref="Q77:Q78">
    <cfRule type="containsText" dxfId="2269" priority="2718" operator="containsText" text="5">
      <formula>NOT(ISERROR(SEARCH("5",Q77)))</formula>
    </cfRule>
    <cfRule type="containsText" dxfId="2268" priority="2719" operator="containsText" text="4">
      <formula>NOT(ISERROR(SEARCH("4",Q77)))</formula>
    </cfRule>
    <cfRule type="cellIs" dxfId="2267" priority="2720" operator="equal">
      <formula>3</formula>
    </cfRule>
    <cfRule type="cellIs" dxfId="2266" priority="2721" operator="equal">
      <formula>2</formula>
    </cfRule>
    <cfRule type="cellIs" dxfId="2265" priority="2722" operator="equal">
      <formula>1</formula>
    </cfRule>
  </conditionalFormatting>
  <conditionalFormatting sqref="Q82:Q83">
    <cfRule type="containsText" dxfId="2264" priority="2669" operator="containsText" text="4">
      <formula>NOT(ISERROR(SEARCH("4",Q82)))</formula>
    </cfRule>
    <cfRule type="cellIs" dxfId="2263" priority="2672" operator="equal">
      <formula>1</formula>
    </cfRule>
    <cfRule type="containsText" dxfId="2262" priority="2668" operator="containsText" text="5">
      <formula>NOT(ISERROR(SEARCH("5",Q82)))</formula>
    </cfRule>
    <cfRule type="cellIs" dxfId="2261" priority="2671" operator="equal">
      <formula>2</formula>
    </cfRule>
    <cfRule type="cellIs" dxfId="2260" priority="2670" operator="equal">
      <formula>3</formula>
    </cfRule>
  </conditionalFormatting>
  <conditionalFormatting sqref="Q88:Q89">
    <cfRule type="containsText" dxfId="2259" priority="2624" operator="containsText" text="4">
      <formula>NOT(ISERROR(SEARCH("4",Q88)))</formula>
    </cfRule>
    <cfRule type="cellIs" dxfId="2258" priority="2625" operator="equal">
      <formula>3</formula>
    </cfRule>
    <cfRule type="cellIs" dxfId="2257" priority="2627" operator="equal">
      <formula>1</formula>
    </cfRule>
    <cfRule type="containsText" dxfId="2256" priority="2623" operator="containsText" text="5">
      <formula>NOT(ISERROR(SEARCH("5",Q88)))</formula>
    </cfRule>
    <cfRule type="cellIs" dxfId="2255" priority="2626" operator="equal">
      <formula>2</formula>
    </cfRule>
  </conditionalFormatting>
  <conditionalFormatting sqref="Q93:Q94">
    <cfRule type="cellIs" dxfId="2254" priority="2575" operator="equal">
      <formula>3</formula>
    </cfRule>
    <cfRule type="containsText" dxfId="2253" priority="2574" operator="containsText" text="4">
      <formula>NOT(ISERROR(SEARCH("4",Q93)))</formula>
    </cfRule>
    <cfRule type="containsText" dxfId="2252" priority="2573" operator="containsText" text="5">
      <formula>NOT(ISERROR(SEARCH("5",Q93)))</formula>
    </cfRule>
    <cfRule type="cellIs" dxfId="2251" priority="2577" operator="equal">
      <formula>1</formula>
    </cfRule>
    <cfRule type="cellIs" dxfId="2250" priority="2576" operator="equal">
      <formula>2</formula>
    </cfRule>
  </conditionalFormatting>
  <conditionalFormatting sqref="Q99:Q100">
    <cfRule type="containsText" dxfId="2249" priority="2528" operator="containsText" text="5">
      <formula>NOT(ISERROR(SEARCH("5",Q99)))</formula>
    </cfRule>
    <cfRule type="cellIs" dxfId="2248" priority="2532" operator="equal">
      <formula>1</formula>
    </cfRule>
    <cfRule type="cellIs" dxfId="2247" priority="2530" operator="equal">
      <formula>3</formula>
    </cfRule>
    <cfRule type="cellIs" dxfId="2246" priority="2531" operator="equal">
      <formula>2</formula>
    </cfRule>
    <cfRule type="containsText" dxfId="2245" priority="2529" operator="containsText" text="4">
      <formula>NOT(ISERROR(SEARCH("4",Q99)))</formula>
    </cfRule>
  </conditionalFormatting>
  <conditionalFormatting sqref="Q104:Q105">
    <cfRule type="cellIs" dxfId="2244" priority="2480" operator="equal">
      <formula>3</formula>
    </cfRule>
    <cfRule type="cellIs" dxfId="2243" priority="2482" operator="equal">
      <formula>1</formula>
    </cfRule>
    <cfRule type="cellIs" dxfId="2242" priority="2481" operator="equal">
      <formula>2</formula>
    </cfRule>
    <cfRule type="containsText" dxfId="2241" priority="2479" operator="containsText" text="4">
      <formula>NOT(ISERROR(SEARCH("4",Q104)))</formula>
    </cfRule>
    <cfRule type="containsText" dxfId="2240" priority="2478" operator="containsText" text="5">
      <formula>NOT(ISERROR(SEARCH("5",Q104)))</formula>
    </cfRule>
  </conditionalFormatting>
  <conditionalFormatting sqref="Q110:Q111">
    <cfRule type="cellIs" dxfId="2239" priority="2437" operator="equal">
      <formula>1</formula>
    </cfRule>
    <cfRule type="cellIs" dxfId="2238" priority="2436" operator="equal">
      <formula>2</formula>
    </cfRule>
    <cfRule type="cellIs" dxfId="2237" priority="2435" operator="equal">
      <formula>3</formula>
    </cfRule>
    <cfRule type="containsText" dxfId="2236" priority="2434" operator="containsText" text="4">
      <formula>NOT(ISERROR(SEARCH("4",Q110)))</formula>
    </cfRule>
    <cfRule type="containsText" dxfId="2235" priority="2433" operator="containsText" text="5">
      <formula>NOT(ISERROR(SEARCH("5",Q110)))</formula>
    </cfRule>
  </conditionalFormatting>
  <conditionalFormatting sqref="Q115:Q116">
    <cfRule type="cellIs" dxfId="2234" priority="2387" operator="equal">
      <formula>1</formula>
    </cfRule>
    <cfRule type="containsText" dxfId="2233" priority="2384" operator="containsText" text="4">
      <formula>NOT(ISERROR(SEARCH("4",Q115)))</formula>
    </cfRule>
    <cfRule type="cellIs" dxfId="2232" priority="2386" operator="equal">
      <formula>2</formula>
    </cfRule>
    <cfRule type="cellIs" dxfId="2231" priority="2385" operator="equal">
      <formula>3</formula>
    </cfRule>
    <cfRule type="containsText" dxfId="2230" priority="2383" operator="containsText" text="5">
      <formula>NOT(ISERROR(SEARCH("5",Q115)))</formula>
    </cfRule>
  </conditionalFormatting>
  <conditionalFormatting sqref="Q121:Q122">
    <cfRule type="cellIs" dxfId="2229" priority="2340" operator="equal">
      <formula>3</formula>
    </cfRule>
    <cfRule type="cellIs" dxfId="2228" priority="2342" operator="equal">
      <formula>1</formula>
    </cfRule>
    <cfRule type="cellIs" dxfId="2227" priority="2341" operator="equal">
      <formula>2</formula>
    </cfRule>
    <cfRule type="containsText" dxfId="2226" priority="2339" operator="containsText" text="4">
      <formula>NOT(ISERROR(SEARCH("4",Q121)))</formula>
    </cfRule>
    <cfRule type="containsText" dxfId="2225" priority="2338" operator="containsText" text="5">
      <formula>NOT(ISERROR(SEARCH("5",Q121)))</formula>
    </cfRule>
  </conditionalFormatting>
  <conditionalFormatting sqref="Q126:Q127">
    <cfRule type="containsText" dxfId="2224" priority="2288" operator="containsText" text="5">
      <formula>NOT(ISERROR(SEARCH("5",Q126)))</formula>
    </cfRule>
    <cfRule type="containsText" dxfId="2223" priority="2289" operator="containsText" text="4">
      <formula>NOT(ISERROR(SEARCH("4",Q126)))</formula>
    </cfRule>
    <cfRule type="cellIs" dxfId="2222" priority="2290" operator="equal">
      <formula>3</formula>
    </cfRule>
    <cfRule type="cellIs" dxfId="2221" priority="2291" operator="equal">
      <formula>2</formula>
    </cfRule>
    <cfRule type="cellIs" dxfId="2220" priority="2292" operator="equal">
      <formula>1</formula>
    </cfRule>
  </conditionalFormatting>
  <conditionalFormatting sqref="Q132:Q133">
    <cfRule type="cellIs" dxfId="2219" priority="2245" operator="equal">
      <formula>3</formula>
    </cfRule>
    <cfRule type="containsText" dxfId="2218" priority="2243" operator="containsText" text="5">
      <formula>NOT(ISERROR(SEARCH("5",Q132)))</formula>
    </cfRule>
    <cfRule type="cellIs" dxfId="2217" priority="2247" operator="equal">
      <formula>1</formula>
    </cfRule>
    <cfRule type="cellIs" dxfId="2216" priority="2246" operator="equal">
      <formula>2</formula>
    </cfRule>
    <cfRule type="containsText" dxfId="2215" priority="2244" operator="containsText" text="4">
      <formula>NOT(ISERROR(SEARCH("4",Q132)))</formula>
    </cfRule>
  </conditionalFormatting>
  <conditionalFormatting sqref="Q137:Q138">
    <cfRule type="containsText" dxfId="2214" priority="2193" operator="containsText" text="5">
      <formula>NOT(ISERROR(SEARCH("5",Q137)))</formula>
    </cfRule>
    <cfRule type="cellIs" dxfId="2213" priority="2196" operator="equal">
      <formula>2</formula>
    </cfRule>
    <cfRule type="cellIs" dxfId="2212" priority="2197" operator="equal">
      <formula>1</formula>
    </cfRule>
    <cfRule type="cellIs" dxfId="2211" priority="2195" operator="equal">
      <formula>3</formula>
    </cfRule>
    <cfRule type="containsText" dxfId="2210" priority="2194" operator="containsText" text="4">
      <formula>NOT(ISERROR(SEARCH("4",Q137)))</formula>
    </cfRule>
  </conditionalFormatting>
  <conditionalFormatting sqref="Q143:Q144">
    <cfRule type="containsText" dxfId="2209" priority="2148" operator="containsText" text="5">
      <formula>NOT(ISERROR(SEARCH("5",Q143)))</formula>
    </cfRule>
    <cfRule type="containsText" dxfId="2208" priority="2149" operator="containsText" text="4">
      <formula>NOT(ISERROR(SEARCH("4",Q143)))</formula>
    </cfRule>
    <cfRule type="cellIs" dxfId="2207" priority="2150" operator="equal">
      <formula>3</formula>
    </cfRule>
    <cfRule type="cellIs" dxfId="2206" priority="2151" operator="equal">
      <formula>2</formula>
    </cfRule>
    <cfRule type="cellIs" dxfId="2205" priority="2152" operator="equal">
      <formula>1</formula>
    </cfRule>
  </conditionalFormatting>
  <conditionalFormatting sqref="Q148:Q149">
    <cfRule type="containsText" dxfId="2204" priority="2099" operator="containsText" text="4">
      <formula>NOT(ISERROR(SEARCH("4",Q148)))</formula>
    </cfRule>
    <cfRule type="cellIs" dxfId="2203" priority="2102" operator="equal">
      <formula>1</formula>
    </cfRule>
    <cfRule type="cellIs" dxfId="2202" priority="2100" operator="equal">
      <formula>3</formula>
    </cfRule>
    <cfRule type="cellIs" dxfId="2201" priority="2101" operator="equal">
      <formula>2</formula>
    </cfRule>
    <cfRule type="containsText" dxfId="2200" priority="2098" operator="containsText" text="5">
      <formula>NOT(ISERROR(SEARCH("5",Q148)))</formula>
    </cfRule>
  </conditionalFormatting>
  <conditionalFormatting sqref="Q154:Q155">
    <cfRule type="containsText" dxfId="2199" priority="2053" operator="containsText" text="5">
      <formula>NOT(ISERROR(SEARCH("5",Q154)))</formula>
    </cfRule>
    <cfRule type="cellIs" dxfId="2198" priority="2057" operator="equal">
      <formula>1</formula>
    </cfRule>
    <cfRule type="containsText" dxfId="2197" priority="2054" operator="containsText" text="4">
      <formula>NOT(ISERROR(SEARCH("4",Q154)))</formula>
    </cfRule>
    <cfRule type="cellIs" dxfId="2196" priority="2055" operator="equal">
      <formula>3</formula>
    </cfRule>
    <cfRule type="cellIs" dxfId="2195" priority="2056" operator="equal">
      <formula>2</formula>
    </cfRule>
  </conditionalFormatting>
  <conditionalFormatting sqref="Q159:Q160">
    <cfRule type="containsText" dxfId="2194" priority="2003" operator="containsText" text="5">
      <formula>NOT(ISERROR(SEARCH("5",Q159)))</formula>
    </cfRule>
    <cfRule type="containsText" dxfId="2193" priority="2004" operator="containsText" text="4">
      <formula>NOT(ISERROR(SEARCH("4",Q159)))</formula>
    </cfRule>
    <cfRule type="cellIs" dxfId="2192" priority="2006" operator="equal">
      <formula>2</formula>
    </cfRule>
    <cfRule type="cellIs" dxfId="2191" priority="2007" operator="equal">
      <formula>1</formula>
    </cfRule>
    <cfRule type="cellIs" dxfId="2190" priority="2005" operator="equal">
      <formula>3</formula>
    </cfRule>
  </conditionalFormatting>
  <conditionalFormatting sqref="Q165:Q166">
    <cfRule type="cellIs" dxfId="2189" priority="1962" operator="equal">
      <formula>1</formula>
    </cfRule>
    <cfRule type="cellIs" dxfId="2188" priority="1961" operator="equal">
      <formula>2</formula>
    </cfRule>
    <cfRule type="containsText" dxfId="2187" priority="1959" operator="containsText" text="4">
      <formula>NOT(ISERROR(SEARCH("4",Q165)))</formula>
    </cfRule>
    <cfRule type="containsText" dxfId="2186" priority="1958" operator="containsText" text="5">
      <formula>NOT(ISERROR(SEARCH("5",Q165)))</formula>
    </cfRule>
    <cfRule type="cellIs" dxfId="2185" priority="1960" operator="equal">
      <formula>3</formula>
    </cfRule>
  </conditionalFormatting>
  <conditionalFormatting sqref="Q170:Q171">
    <cfRule type="cellIs" dxfId="2184" priority="1911" operator="equal">
      <formula>2</formula>
    </cfRule>
    <cfRule type="containsText" dxfId="2183" priority="1908" operator="containsText" text="5">
      <formula>NOT(ISERROR(SEARCH("5",Q170)))</formula>
    </cfRule>
    <cfRule type="containsText" dxfId="2182" priority="1909" operator="containsText" text="4">
      <formula>NOT(ISERROR(SEARCH("4",Q170)))</formula>
    </cfRule>
    <cfRule type="cellIs" dxfId="2181" priority="1912" operator="equal">
      <formula>1</formula>
    </cfRule>
    <cfRule type="cellIs" dxfId="2180" priority="1910" operator="equal">
      <formula>3</formula>
    </cfRule>
  </conditionalFormatting>
  <conditionalFormatting sqref="Q176:Q177">
    <cfRule type="containsText" dxfId="2179" priority="1864" operator="containsText" text="4">
      <formula>NOT(ISERROR(SEARCH("4",Q176)))</formula>
    </cfRule>
    <cfRule type="containsText" dxfId="2178" priority="1863" operator="containsText" text="5">
      <formula>NOT(ISERROR(SEARCH("5",Q176)))</formula>
    </cfRule>
    <cfRule type="cellIs" dxfId="2177" priority="1865" operator="equal">
      <formula>3</formula>
    </cfRule>
    <cfRule type="cellIs" dxfId="2176" priority="1866" operator="equal">
      <formula>2</formula>
    </cfRule>
    <cfRule type="cellIs" dxfId="2175" priority="1867" operator="equal">
      <formula>1</formula>
    </cfRule>
  </conditionalFormatting>
  <conditionalFormatting sqref="Q181:Q182">
    <cfRule type="containsText" dxfId="2174" priority="1813" operator="containsText" text="5">
      <formula>NOT(ISERROR(SEARCH("5",Q181)))</formula>
    </cfRule>
    <cfRule type="cellIs" dxfId="2173" priority="1817" operator="equal">
      <formula>1</formula>
    </cfRule>
    <cfRule type="cellIs" dxfId="2172" priority="1816" operator="equal">
      <formula>2</formula>
    </cfRule>
    <cfRule type="cellIs" dxfId="2171" priority="1815" operator="equal">
      <formula>3</formula>
    </cfRule>
    <cfRule type="containsText" dxfId="2170" priority="1814" operator="containsText" text="4">
      <formula>NOT(ISERROR(SEARCH("4",Q181)))</formula>
    </cfRule>
  </conditionalFormatting>
  <conditionalFormatting sqref="Q187:Q188">
    <cfRule type="cellIs" dxfId="2169" priority="1771" operator="equal">
      <formula>2</formula>
    </cfRule>
    <cfRule type="cellIs" dxfId="2168" priority="1772" operator="equal">
      <formula>1</formula>
    </cfRule>
    <cfRule type="cellIs" dxfId="2167" priority="1770" operator="equal">
      <formula>3</formula>
    </cfRule>
    <cfRule type="containsText" dxfId="2166" priority="1769" operator="containsText" text="4">
      <formula>NOT(ISERROR(SEARCH("4",Q187)))</formula>
    </cfRule>
    <cfRule type="containsText" dxfId="2165" priority="1768" operator="containsText" text="5">
      <formula>NOT(ISERROR(SEARCH("5",Q187)))</formula>
    </cfRule>
  </conditionalFormatting>
  <conditionalFormatting sqref="Q192:Q193">
    <cfRule type="containsText" dxfId="2164" priority="1719" operator="containsText" text="4">
      <formula>NOT(ISERROR(SEARCH("4",Q192)))</formula>
    </cfRule>
    <cfRule type="cellIs" dxfId="2163" priority="1720" operator="equal">
      <formula>3</formula>
    </cfRule>
    <cfRule type="cellIs" dxfId="2162" priority="1721" operator="equal">
      <formula>2</formula>
    </cfRule>
    <cfRule type="containsText" dxfId="2161" priority="1718" operator="containsText" text="5">
      <formula>NOT(ISERROR(SEARCH("5",Q192)))</formula>
    </cfRule>
    <cfRule type="cellIs" dxfId="2160" priority="1722" operator="equal">
      <formula>1</formula>
    </cfRule>
  </conditionalFormatting>
  <conditionalFormatting sqref="Q198:Q199">
    <cfRule type="containsText" dxfId="2159" priority="1674" operator="containsText" text="4">
      <formula>NOT(ISERROR(SEARCH("4",Q198)))</formula>
    </cfRule>
    <cfRule type="containsText" dxfId="2158" priority="1673" operator="containsText" text="5">
      <formula>NOT(ISERROR(SEARCH("5",Q198)))</formula>
    </cfRule>
    <cfRule type="cellIs" dxfId="2157" priority="1675" operator="equal">
      <formula>3</formula>
    </cfRule>
    <cfRule type="cellIs" dxfId="2156" priority="1676" operator="equal">
      <formula>2</formula>
    </cfRule>
    <cfRule type="cellIs" dxfId="2155" priority="1677" operator="equal">
      <formula>1</formula>
    </cfRule>
  </conditionalFormatting>
  <conditionalFormatting sqref="Q203:Q204">
    <cfRule type="cellIs" dxfId="2154" priority="1627" operator="equal">
      <formula>1</formula>
    </cfRule>
    <cfRule type="cellIs" dxfId="2153" priority="1626" operator="equal">
      <formula>2</formula>
    </cfRule>
    <cfRule type="cellIs" dxfId="2152" priority="1625" operator="equal">
      <formula>3</formula>
    </cfRule>
    <cfRule type="containsText" dxfId="2151" priority="1624" operator="containsText" text="4">
      <formula>NOT(ISERROR(SEARCH("4",Q203)))</formula>
    </cfRule>
    <cfRule type="containsText" dxfId="2150" priority="1623" operator="containsText" text="5">
      <formula>NOT(ISERROR(SEARCH("5",Q203)))</formula>
    </cfRule>
  </conditionalFormatting>
  <conditionalFormatting sqref="Q209:Q210">
    <cfRule type="cellIs" dxfId="2149" priority="1580" operator="equal">
      <formula>3</formula>
    </cfRule>
    <cfRule type="cellIs" dxfId="2148" priority="1581" operator="equal">
      <formula>2</formula>
    </cfRule>
    <cfRule type="containsText" dxfId="2147" priority="1579" operator="containsText" text="4">
      <formula>NOT(ISERROR(SEARCH("4",Q209)))</formula>
    </cfRule>
    <cfRule type="cellIs" dxfId="2146" priority="1582" operator="equal">
      <formula>1</formula>
    </cfRule>
    <cfRule type="containsText" dxfId="2145" priority="1578" operator="containsText" text="5">
      <formula>NOT(ISERROR(SEARCH("5",Q209)))</formula>
    </cfRule>
  </conditionalFormatting>
  <conditionalFormatting sqref="Q214:Q215">
    <cfRule type="cellIs" dxfId="2144" priority="1531" operator="equal">
      <formula>2</formula>
    </cfRule>
    <cfRule type="containsText" dxfId="2143" priority="1528" operator="containsText" text="5">
      <formula>NOT(ISERROR(SEARCH("5",Q214)))</formula>
    </cfRule>
    <cfRule type="cellIs" dxfId="2142" priority="1530" operator="equal">
      <formula>3</formula>
    </cfRule>
    <cfRule type="cellIs" dxfId="2141" priority="1532" operator="equal">
      <formula>1</formula>
    </cfRule>
    <cfRule type="containsText" dxfId="2140" priority="1529" operator="containsText" text="4">
      <formula>NOT(ISERROR(SEARCH("4",Q214)))</formula>
    </cfRule>
  </conditionalFormatting>
  <conditionalFormatting sqref="Q220:Q221">
    <cfRule type="cellIs" dxfId="2139" priority="1486" operator="equal">
      <formula>2</formula>
    </cfRule>
    <cfRule type="cellIs" dxfId="2138" priority="1487" operator="equal">
      <formula>1</formula>
    </cfRule>
    <cfRule type="containsText" dxfId="2137" priority="1484" operator="containsText" text="4">
      <formula>NOT(ISERROR(SEARCH("4",Q220)))</formula>
    </cfRule>
    <cfRule type="containsText" dxfId="2136" priority="1483" operator="containsText" text="5">
      <formula>NOT(ISERROR(SEARCH("5",Q220)))</formula>
    </cfRule>
    <cfRule type="cellIs" dxfId="2135" priority="1485" operator="equal">
      <formula>3</formula>
    </cfRule>
  </conditionalFormatting>
  <conditionalFormatting sqref="Q225:Q226">
    <cfRule type="cellIs" dxfId="2134" priority="1435" operator="equal">
      <formula>3</formula>
    </cfRule>
    <cfRule type="containsText" dxfId="2133" priority="1433" operator="containsText" text="5">
      <formula>NOT(ISERROR(SEARCH("5",Q225)))</formula>
    </cfRule>
    <cfRule type="cellIs" dxfId="2132" priority="1437" operator="equal">
      <formula>1</formula>
    </cfRule>
    <cfRule type="cellIs" dxfId="2131" priority="1436" operator="equal">
      <formula>2</formula>
    </cfRule>
    <cfRule type="containsText" dxfId="2130" priority="1434" operator="containsText" text="4">
      <formula>NOT(ISERROR(SEARCH("4",Q225)))</formula>
    </cfRule>
  </conditionalFormatting>
  <conditionalFormatting sqref="Q231:Q232">
    <cfRule type="cellIs" dxfId="2129" priority="1391" operator="equal">
      <formula>2</formula>
    </cfRule>
    <cfRule type="cellIs" dxfId="2128" priority="1392" operator="equal">
      <formula>1</formula>
    </cfRule>
    <cfRule type="containsText" dxfId="2127" priority="1388" operator="containsText" text="5">
      <formula>NOT(ISERROR(SEARCH("5",Q231)))</formula>
    </cfRule>
    <cfRule type="cellIs" dxfId="2126" priority="1390" operator="equal">
      <formula>3</formula>
    </cfRule>
    <cfRule type="containsText" dxfId="2125" priority="1389" operator="containsText" text="4">
      <formula>NOT(ISERROR(SEARCH("4",Q231)))</formula>
    </cfRule>
  </conditionalFormatting>
  <conditionalFormatting sqref="Q236:Q237">
    <cfRule type="containsText" dxfId="2124" priority="1339" operator="containsText" text="4">
      <formula>NOT(ISERROR(SEARCH("4",Q236)))</formula>
    </cfRule>
    <cfRule type="cellIs" dxfId="2123" priority="1340" operator="equal">
      <formula>3</formula>
    </cfRule>
    <cfRule type="cellIs" dxfId="2122" priority="1342" operator="equal">
      <formula>1</formula>
    </cfRule>
    <cfRule type="containsText" dxfId="2121" priority="1338" operator="containsText" text="5">
      <formula>NOT(ISERROR(SEARCH("5",Q236)))</formula>
    </cfRule>
    <cfRule type="cellIs" dxfId="2120" priority="1341" operator="equal">
      <formula>2</formula>
    </cfRule>
  </conditionalFormatting>
  <conditionalFormatting sqref="Q242:Q243">
    <cfRule type="cellIs" dxfId="2119" priority="1295" operator="equal">
      <formula>3</formula>
    </cfRule>
    <cfRule type="cellIs" dxfId="2118" priority="1297" operator="equal">
      <formula>1</formula>
    </cfRule>
    <cfRule type="containsText" dxfId="2117" priority="1293" operator="containsText" text="5">
      <formula>NOT(ISERROR(SEARCH("5",Q242)))</formula>
    </cfRule>
    <cfRule type="cellIs" dxfId="2116" priority="1296" operator="equal">
      <formula>2</formula>
    </cfRule>
    <cfRule type="containsText" dxfId="2115" priority="1294" operator="containsText" text="4">
      <formula>NOT(ISERROR(SEARCH("4",Q242)))</formula>
    </cfRule>
  </conditionalFormatting>
  <conditionalFormatting sqref="Q247:Q248">
    <cfRule type="containsText" dxfId="2114" priority="1244" operator="containsText" text="4">
      <formula>NOT(ISERROR(SEARCH("4",Q247)))</formula>
    </cfRule>
    <cfRule type="cellIs" dxfId="2113" priority="1247" operator="equal">
      <formula>1</formula>
    </cfRule>
    <cfRule type="cellIs" dxfId="2112" priority="1246" operator="equal">
      <formula>2</formula>
    </cfRule>
    <cfRule type="cellIs" dxfId="2111" priority="1245" operator="equal">
      <formula>3</formula>
    </cfRule>
    <cfRule type="containsText" dxfId="2110" priority="1243" operator="containsText" text="5">
      <formula>NOT(ISERROR(SEARCH("5",Q247)))</formula>
    </cfRule>
  </conditionalFormatting>
  <conditionalFormatting sqref="Q253:Q254">
    <cfRule type="cellIs" dxfId="2109" priority="1201" operator="equal">
      <formula>2</formula>
    </cfRule>
    <cfRule type="containsText" dxfId="2108" priority="1198" operator="containsText" text="5">
      <formula>NOT(ISERROR(SEARCH("5",Q253)))</formula>
    </cfRule>
    <cfRule type="containsText" dxfId="2107" priority="1199" operator="containsText" text="4">
      <formula>NOT(ISERROR(SEARCH("4",Q253)))</formula>
    </cfRule>
    <cfRule type="cellIs" dxfId="2106" priority="1200" operator="equal">
      <formula>3</formula>
    </cfRule>
    <cfRule type="cellIs" dxfId="2105" priority="1202" operator="equal">
      <formula>1</formula>
    </cfRule>
  </conditionalFormatting>
  <conditionalFormatting sqref="Q258:Q259">
    <cfRule type="cellIs" dxfId="2104" priority="1151" operator="equal">
      <formula>2</formula>
    </cfRule>
    <cfRule type="containsText" dxfId="2103" priority="1148" operator="containsText" text="5">
      <formula>NOT(ISERROR(SEARCH("5",Q258)))</formula>
    </cfRule>
    <cfRule type="cellIs" dxfId="2102" priority="1152" operator="equal">
      <formula>1</formula>
    </cfRule>
    <cfRule type="containsText" dxfId="2101" priority="1149" operator="containsText" text="4">
      <formula>NOT(ISERROR(SEARCH("4",Q258)))</formula>
    </cfRule>
    <cfRule type="cellIs" dxfId="2100" priority="1150" operator="equal">
      <formula>3</formula>
    </cfRule>
  </conditionalFormatting>
  <conditionalFormatting sqref="Q264:Q265">
    <cfRule type="cellIs" dxfId="2099" priority="1106" operator="equal">
      <formula>2</formula>
    </cfRule>
    <cfRule type="containsText" dxfId="2098" priority="1103" operator="containsText" text="5">
      <formula>NOT(ISERROR(SEARCH("5",Q264)))</formula>
    </cfRule>
    <cfRule type="containsText" dxfId="2097" priority="1104" operator="containsText" text="4">
      <formula>NOT(ISERROR(SEARCH("4",Q264)))</formula>
    </cfRule>
    <cfRule type="cellIs" dxfId="2096" priority="1105" operator="equal">
      <formula>3</formula>
    </cfRule>
    <cfRule type="cellIs" dxfId="2095" priority="1107" operator="equal">
      <formula>1</formula>
    </cfRule>
  </conditionalFormatting>
  <conditionalFormatting sqref="Q269:Q270">
    <cfRule type="cellIs" dxfId="2094" priority="1056" operator="equal">
      <formula>2</formula>
    </cfRule>
    <cfRule type="containsText" dxfId="2093" priority="1054" operator="containsText" text="4">
      <formula>NOT(ISERROR(SEARCH("4",Q269)))</formula>
    </cfRule>
    <cfRule type="cellIs" dxfId="2092" priority="1055" operator="equal">
      <formula>3</formula>
    </cfRule>
    <cfRule type="cellIs" dxfId="2091" priority="1057" operator="equal">
      <formula>1</formula>
    </cfRule>
    <cfRule type="containsText" dxfId="2090" priority="1053" operator="containsText" text="5">
      <formula>NOT(ISERROR(SEARCH("5",Q269)))</formula>
    </cfRule>
  </conditionalFormatting>
  <conditionalFormatting sqref="Q275:Q276">
    <cfRule type="containsText" dxfId="2089" priority="1009" operator="containsText" text="4">
      <formula>NOT(ISERROR(SEARCH("4",Q275)))</formula>
    </cfRule>
    <cfRule type="cellIs" dxfId="2088" priority="1012" operator="equal">
      <formula>1</formula>
    </cfRule>
    <cfRule type="containsText" dxfId="2087" priority="1008" operator="containsText" text="5">
      <formula>NOT(ISERROR(SEARCH("5",Q275)))</formula>
    </cfRule>
    <cfRule type="cellIs" dxfId="2086" priority="1010" operator="equal">
      <formula>3</formula>
    </cfRule>
    <cfRule type="cellIs" dxfId="2085" priority="1011" operator="equal">
      <formula>2</formula>
    </cfRule>
  </conditionalFormatting>
  <conditionalFormatting sqref="Q280:Q281">
    <cfRule type="cellIs" dxfId="2084" priority="961" operator="equal">
      <formula>2</formula>
    </cfRule>
    <cfRule type="containsText" dxfId="2083" priority="959" operator="containsText" text="4">
      <formula>NOT(ISERROR(SEARCH("4",Q280)))</formula>
    </cfRule>
    <cfRule type="cellIs" dxfId="2082" priority="960" operator="equal">
      <formula>3</formula>
    </cfRule>
    <cfRule type="cellIs" dxfId="2081" priority="962" operator="equal">
      <formula>1</formula>
    </cfRule>
    <cfRule type="containsText" dxfId="2080" priority="958" operator="containsText" text="5">
      <formula>NOT(ISERROR(SEARCH("5",Q280)))</formula>
    </cfRule>
  </conditionalFormatting>
  <conditionalFormatting sqref="Q286:Q287">
    <cfRule type="cellIs" dxfId="2079" priority="916" operator="equal">
      <formula>2</formula>
    </cfRule>
    <cfRule type="cellIs" dxfId="2078" priority="915" operator="equal">
      <formula>3</formula>
    </cfRule>
    <cfRule type="containsText" dxfId="2077" priority="913" operator="containsText" text="5">
      <formula>NOT(ISERROR(SEARCH("5",Q286)))</formula>
    </cfRule>
    <cfRule type="containsText" dxfId="2076" priority="914" operator="containsText" text="4">
      <formula>NOT(ISERROR(SEARCH("4",Q286)))</formula>
    </cfRule>
    <cfRule type="cellIs" dxfId="2075" priority="917" operator="equal">
      <formula>1</formula>
    </cfRule>
  </conditionalFormatting>
  <conditionalFormatting sqref="Q291:Q292">
    <cfRule type="containsText" dxfId="2074" priority="864" operator="containsText" text="4">
      <formula>NOT(ISERROR(SEARCH("4",Q291)))</formula>
    </cfRule>
    <cfRule type="cellIs" dxfId="2073" priority="865" operator="equal">
      <formula>3</formula>
    </cfRule>
    <cfRule type="cellIs" dxfId="2072" priority="867" operator="equal">
      <formula>1</formula>
    </cfRule>
    <cfRule type="cellIs" dxfId="2071" priority="866" operator="equal">
      <formula>2</formula>
    </cfRule>
    <cfRule type="containsText" dxfId="2070" priority="863" operator="containsText" text="5">
      <formula>NOT(ISERROR(SEARCH("5",Q291)))</formula>
    </cfRule>
  </conditionalFormatting>
  <conditionalFormatting sqref="Q297:Q298">
    <cfRule type="containsText" dxfId="2069" priority="819" operator="containsText" text="4">
      <formula>NOT(ISERROR(SEARCH("4",Q297)))</formula>
    </cfRule>
    <cfRule type="cellIs" dxfId="2068" priority="820" operator="equal">
      <formula>3</formula>
    </cfRule>
    <cfRule type="containsText" dxfId="2067" priority="818" operator="containsText" text="5">
      <formula>NOT(ISERROR(SEARCH("5",Q297)))</formula>
    </cfRule>
    <cfRule type="cellIs" dxfId="2066" priority="821" operator="equal">
      <formula>2</formula>
    </cfRule>
    <cfRule type="cellIs" dxfId="2065" priority="822" operator="equal">
      <formula>1</formula>
    </cfRule>
  </conditionalFormatting>
  <conditionalFormatting sqref="Q302:Q303">
    <cfRule type="cellIs" dxfId="2064" priority="772" operator="equal">
      <formula>1</formula>
    </cfRule>
    <cfRule type="containsText" dxfId="2063" priority="769" operator="containsText" text="4">
      <formula>NOT(ISERROR(SEARCH("4",Q302)))</formula>
    </cfRule>
    <cfRule type="cellIs" dxfId="2062" priority="770" operator="equal">
      <formula>3</formula>
    </cfRule>
    <cfRule type="containsText" dxfId="2061" priority="768" operator="containsText" text="5">
      <formula>NOT(ISERROR(SEARCH("5",Q302)))</formula>
    </cfRule>
    <cfRule type="cellIs" dxfId="2060" priority="771" operator="equal">
      <formula>2</formula>
    </cfRule>
  </conditionalFormatting>
  <conditionalFormatting sqref="Q308:Q309">
    <cfRule type="containsText" dxfId="2059" priority="723" operator="containsText" text="5">
      <formula>NOT(ISERROR(SEARCH("5",Q308)))</formula>
    </cfRule>
    <cfRule type="containsText" dxfId="2058" priority="724" operator="containsText" text="4">
      <formula>NOT(ISERROR(SEARCH("4",Q308)))</formula>
    </cfRule>
    <cfRule type="cellIs" dxfId="2057" priority="725" operator="equal">
      <formula>3</formula>
    </cfRule>
    <cfRule type="cellIs" dxfId="2056" priority="726" operator="equal">
      <formula>2</formula>
    </cfRule>
    <cfRule type="cellIs" dxfId="2055" priority="727" operator="equal">
      <formula>1</formula>
    </cfRule>
  </conditionalFormatting>
  <conditionalFormatting sqref="Q313:Q314">
    <cfRule type="cellIs" dxfId="2054" priority="676" operator="equal">
      <formula>2</formula>
    </cfRule>
    <cfRule type="cellIs" dxfId="2053" priority="677" operator="equal">
      <formula>1</formula>
    </cfRule>
    <cfRule type="containsText" dxfId="2052" priority="674" operator="containsText" text="4">
      <formula>NOT(ISERROR(SEARCH("4",Q313)))</formula>
    </cfRule>
    <cfRule type="containsText" dxfId="2051" priority="673" operator="containsText" text="5">
      <formula>NOT(ISERROR(SEARCH("5",Q313)))</formula>
    </cfRule>
    <cfRule type="cellIs" dxfId="2050" priority="675" operator="equal">
      <formula>3</formula>
    </cfRule>
  </conditionalFormatting>
  <conditionalFormatting sqref="Q319:Q320">
    <cfRule type="cellIs" dxfId="2049" priority="630" operator="equal">
      <formula>3</formula>
    </cfRule>
    <cfRule type="containsText" dxfId="2048" priority="629" operator="containsText" text="4">
      <formula>NOT(ISERROR(SEARCH("4",Q319)))</formula>
    </cfRule>
    <cfRule type="containsText" dxfId="2047" priority="628" operator="containsText" text="5">
      <formula>NOT(ISERROR(SEARCH("5",Q319)))</formula>
    </cfRule>
    <cfRule type="cellIs" dxfId="2046" priority="632" operator="equal">
      <formula>1</formula>
    </cfRule>
    <cfRule type="cellIs" dxfId="2045" priority="631" operator="equal">
      <formula>2</formula>
    </cfRule>
  </conditionalFormatting>
  <conditionalFormatting sqref="Q324:Q325">
    <cfRule type="cellIs" dxfId="2044" priority="581" operator="equal">
      <formula>2</formula>
    </cfRule>
    <cfRule type="cellIs" dxfId="2043" priority="582" operator="equal">
      <formula>1</formula>
    </cfRule>
    <cfRule type="containsText" dxfId="2042" priority="579" operator="containsText" text="4">
      <formula>NOT(ISERROR(SEARCH("4",Q324)))</formula>
    </cfRule>
    <cfRule type="cellIs" dxfId="2041" priority="580" operator="equal">
      <formula>3</formula>
    </cfRule>
    <cfRule type="containsText" dxfId="2040" priority="578" operator="containsText" text="5">
      <formula>NOT(ISERROR(SEARCH("5",Q324)))</formula>
    </cfRule>
  </conditionalFormatting>
  <conditionalFormatting sqref="Q330:Q331">
    <cfRule type="containsText" dxfId="2039" priority="534" operator="containsText" text="4">
      <formula>NOT(ISERROR(SEARCH("4",Q330)))</formula>
    </cfRule>
    <cfRule type="containsText" dxfId="2038" priority="533" operator="containsText" text="5">
      <formula>NOT(ISERROR(SEARCH("5",Q330)))</formula>
    </cfRule>
    <cfRule type="cellIs" dxfId="2037" priority="535" operator="equal">
      <formula>3</formula>
    </cfRule>
    <cfRule type="cellIs" dxfId="2036" priority="536" operator="equal">
      <formula>2</formula>
    </cfRule>
    <cfRule type="cellIs" dxfId="2035" priority="537" operator="equal">
      <formula>1</formula>
    </cfRule>
  </conditionalFormatting>
  <conditionalFormatting sqref="Q335:Q336">
    <cfRule type="cellIs" dxfId="2034" priority="486" operator="equal">
      <formula>2</formula>
    </cfRule>
    <cfRule type="containsText" dxfId="2033" priority="483" operator="containsText" text="5">
      <formula>NOT(ISERROR(SEARCH("5",Q335)))</formula>
    </cfRule>
    <cfRule type="containsText" dxfId="2032" priority="484" operator="containsText" text="4">
      <formula>NOT(ISERROR(SEARCH("4",Q335)))</formula>
    </cfRule>
    <cfRule type="cellIs" dxfId="2031" priority="485" operator="equal">
      <formula>3</formula>
    </cfRule>
    <cfRule type="cellIs" dxfId="2030" priority="487" operator="equal">
      <formula>1</formula>
    </cfRule>
  </conditionalFormatting>
  <conditionalFormatting sqref="Q341:Q342">
    <cfRule type="cellIs" dxfId="2029" priority="441" operator="equal">
      <formula>2</formula>
    </cfRule>
    <cfRule type="containsText" dxfId="2028" priority="439" operator="containsText" text="4">
      <formula>NOT(ISERROR(SEARCH("4",Q341)))</formula>
    </cfRule>
    <cfRule type="containsText" dxfId="2027" priority="438" operator="containsText" text="5">
      <formula>NOT(ISERROR(SEARCH("5",Q341)))</formula>
    </cfRule>
    <cfRule type="cellIs" dxfId="2026" priority="442" operator="equal">
      <formula>1</formula>
    </cfRule>
    <cfRule type="cellIs" dxfId="2025" priority="440" operator="equal">
      <formula>3</formula>
    </cfRule>
  </conditionalFormatting>
  <conditionalFormatting sqref="Q346:Q347">
    <cfRule type="cellIs" dxfId="2024" priority="392" operator="equal">
      <formula>1</formula>
    </cfRule>
    <cfRule type="cellIs" dxfId="2023" priority="391" operator="equal">
      <formula>2</formula>
    </cfRule>
    <cfRule type="containsText" dxfId="2022" priority="388" operator="containsText" text="5">
      <formula>NOT(ISERROR(SEARCH("5",Q346)))</formula>
    </cfRule>
    <cfRule type="containsText" dxfId="2021" priority="389" operator="containsText" text="4">
      <formula>NOT(ISERROR(SEARCH("4",Q346)))</formula>
    </cfRule>
    <cfRule type="cellIs" dxfId="2020" priority="390" operator="equal">
      <formula>3</formula>
    </cfRule>
  </conditionalFormatting>
  <conditionalFormatting sqref="Q352:Q353">
    <cfRule type="cellIs" dxfId="2019" priority="345" operator="equal">
      <formula>3</formula>
    </cfRule>
    <cfRule type="cellIs" dxfId="2018" priority="346" operator="equal">
      <formula>2</formula>
    </cfRule>
    <cfRule type="containsText" dxfId="2017" priority="344" operator="containsText" text="4">
      <formula>NOT(ISERROR(SEARCH("4",Q352)))</formula>
    </cfRule>
    <cfRule type="containsText" dxfId="2016" priority="343" operator="containsText" text="5">
      <formula>NOT(ISERROR(SEARCH("5",Q352)))</formula>
    </cfRule>
    <cfRule type="cellIs" dxfId="2015" priority="347" operator="equal">
      <formula>1</formula>
    </cfRule>
  </conditionalFormatting>
  <conditionalFormatting sqref="Q357:Q358">
    <cfRule type="containsText" dxfId="2014" priority="294" operator="containsText" text="4">
      <formula>NOT(ISERROR(SEARCH("4",Q357)))</formula>
    </cfRule>
    <cfRule type="containsText" dxfId="2013" priority="293" operator="containsText" text="5">
      <formula>NOT(ISERROR(SEARCH("5",Q357)))</formula>
    </cfRule>
    <cfRule type="cellIs" dxfId="2012" priority="295" operator="equal">
      <formula>3</formula>
    </cfRule>
    <cfRule type="cellIs" dxfId="2011" priority="296" operator="equal">
      <formula>2</formula>
    </cfRule>
    <cfRule type="cellIs" dxfId="2010" priority="297" operator="equal">
      <formula>1</formula>
    </cfRule>
  </conditionalFormatting>
  <conditionalFormatting sqref="Q363:Q364">
    <cfRule type="cellIs" dxfId="2009" priority="251" operator="equal">
      <formula>2</formula>
    </cfRule>
    <cfRule type="cellIs" dxfId="2008" priority="250" operator="equal">
      <formula>3</formula>
    </cfRule>
    <cfRule type="cellIs" dxfId="2007" priority="252" operator="equal">
      <formula>1</formula>
    </cfRule>
    <cfRule type="containsText" dxfId="2006" priority="249" operator="containsText" text="4">
      <formula>NOT(ISERROR(SEARCH("4",Q363)))</formula>
    </cfRule>
    <cfRule type="containsText" dxfId="2005" priority="248" operator="containsText" text="5">
      <formula>NOT(ISERROR(SEARCH("5",Q363)))</formula>
    </cfRule>
  </conditionalFormatting>
  <conditionalFormatting sqref="Q368:Q369">
    <cfRule type="containsText" dxfId="2004" priority="199" operator="containsText" text="4">
      <formula>NOT(ISERROR(SEARCH("4",Q368)))</formula>
    </cfRule>
    <cfRule type="containsText" dxfId="2003" priority="198" operator="containsText" text="5">
      <formula>NOT(ISERROR(SEARCH("5",Q368)))</formula>
    </cfRule>
    <cfRule type="cellIs" dxfId="2002" priority="202" operator="equal">
      <formula>1</formula>
    </cfRule>
    <cfRule type="cellIs" dxfId="2001" priority="201" operator="equal">
      <formula>2</formula>
    </cfRule>
    <cfRule type="cellIs" dxfId="2000" priority="200" operator="equal">
      <formula>3</formula>
    </cfRule>
  </conditionalFormatting>
  <conditionalFormatting sqref="Q374:Q375">
    <cfRule type="cellIs" dxfId="1999" priority="155" operator="equal">
      <formula>3</formula>
    </cfRule>
    <cfRule type="containsText" dxfId="1998" priority="153" operator="containsText" text="5">
      <formula>NOT(ISERROR(SEARCH("5",Q374)))</formula>
    </cfRule>
    <cfRule type="containsText" dxfId="1997" priority="154" operator="containsText" text="4">
      <formula>NOT(ISERROR(SEARCH("4",Q374)))</formula>
    </cfRule>
    <cfRule type="cellIs" dxfId="1996" priority="157" operator="equal">
      <formula>1</formula>
    </cfRule>
    <cfRule type="cellIs" dxfId="1995" priority="156" operator="equal">
      <formula>2</formula>
    </cfRule>
  </conditionalFormatting>
  <conditionalFormatting sqref="Q379:Q380">
    <cfRule type="cellIs" dxfId="1994" priority="107" operator="equal">
      <formula>1</formula>
    </cfRule>
    <cfRule type="cellIs" dxfId="1993" priority="106" operator="equal">
      <formula>2</formula>
    </cfRule>
    <cfRule type="cellIs" dxfId="1992" priority="105" operator="equal">
      <formula>3</formula>
    </cfRule>
    <cfRule type="containsText" dxfId="1991" priority="104" operator="containsText" text="4">
      <formula>NOT(ISERROR(SEARCH("4",Q379)))</formula>
    </cfRule>
    <cfRule type="containsText" dxfId="1990" priority="103" operator="containsText" text="5">
      <formula>NOT(ISERROR(SEARCH("5",Q379)))</formula>
    </cfRule>
  </conditionalFormatting>
  <conditionalFormatting sqref="Q385:Q386">
    <cfRule type="cellIs" dxfId="1989" priority="62" operator="equal">
      <formula>1</formula>
    </cfRule>
    <cfRule type="cellIs" dxfId="1988" priority="61" operator="equal">
      <formula>2</formula>
    </cfRule>
    <cfRule type="cellIs" dxfId="1987" priority="60" operator="equal">
      <formula>3</formula>
    </cfRule>
    <cfRule type="containsText" dxfId="1986" priority="59" operator="containsText" text="4">
      <formula>NOT(ISERROR(SEARCH("4",Q385)))</formula>
    </cfRule>
    <cfRule type="containsText" dxfId="1985" priority="58" operator="containsText" text="5">
      <formula>NOT(ISERROR(SEARCH("5",Q385)))</formula>
    </cfRule>
  </conditionalFormatting>
  <conditionalFormatting sqref="Q390:Q391">
    <cfRule type="containsText" dxfId="1984" priority="9" operator="containsText" text="4">
      <formula>NOT(ISERROR(SEARCH("4",Q390)))</formula>
    </cfRule>
    <cfRule type="cellIs" dxfId="1983" priority="10" operator="equal">
      <formula>3</formula>
    </cfRule>
    <cfRule type="cellIs" dxfId="1982" priority="11" operator="equal">
      <formula>2</formula>
    </cfRule>
    <cfRule type="cellIs" dxfId="1981" priority="12" operator="equal">
      <formula>1</formula>
    </cfRule>
    <cfRule type="containsText" dxfId="1980" priority="8" operator="containsText" text="5">
      <formula>NOT(ISERROR(SEARCH("5",Q390)))</formula>
    </cfRule>
  </conditionalFormatting>
  <conditionalFormatting sqref="R9">
    <cfRule type="cellIs" dxfId="1979" priority="14703" operator="equal">
      <formula>1</formula>
    </cfRule>
    <cfRule type="cellIs" dxfId="1978" priority="14702" operator="equal">
      <formula>2</formula>
    </cfRule>
    <cfRule type="cellIs" dxfId="1977" priority="14701" operator="equal">
      <formula>3</formula>
    </cfRule>
    <cfRule type="containsText" dxfId="1976" priority="14700" operator="containsText" text="4">
      <formula>NOT(ISERROR(SEARCH("4",R9)))</formula>
    </cfRule>
    <cfRule type="containsText" dxfId="1975" priority="14699" operator="containsText" text="5">
      <formula>NOT(ISERROR(SEARCH("5",R9)))</formula>
    </cfRule>
  </conditionalFormatting>
  <conditionalFormatting sqref="R20">
    <cfRule type="cellIs" dxfId="1974" priority="3127" operator="equal">
      <formula>1</formula>
    </cfRule>
    <cfRule type="cellIs" dxfId="1973" priority="3125" operator="equal">
      <formula>3</formula>
    </cfRule>
    <cfRule type="containsText" dxfId="1972" priority="3123" operator="containsText" text="5">
      <formula>NOT(ISERROR(SEARCH("5",R20)))</formula>
    </cfRule>
    <cfRule type="containsText" dxfId="1971" priority="3124" operator="containsText" text="4">
      <formula>NOT(ISERROR(SEARCH("4",R20)))</formula>
    </cfRule>
    <cfRule type="cellIs" dxfId="1970" priority="3126" operator="equal">
      <formula>2</formula>
    </cfRule>
  </conditionalFormatting>
  <conditionalFormatting sqref="R31">
    <cfRule type="containsText" dxfId="1969" priority="3028" operator="containsText" text="5">
      <formula>NOT(ISERROR(SEARCH("5",R31)))</formula>
    </cfRule>
    <cfRule type="containsText" dxfId="1968" priority="3029" operator="containsText" text="4">
      <formula>NOT(ISERROR(SEARCH("4",R31)))</formula>
    </cfRule>
    <cfRule type="cellIs" dxfId="1967" priority="3031" operator="equal">
      <formula>2</formula>
    </cfRule>
    <cfRule type="cellIs" dxfId="1966" priority="3030" operator="equal">
      <formula>3</formula>
    </cfRule>
    <cfRule type="cellIs" dxfId="1965" priority="3032" operator="equal">
      <formula>1</formula>
    </cfRule>
  </conditionalFormatting>
  <conditionalFormatting sqref="R42">
    <cfRule type="cellIs" dxfId="1964" priority="2937" operator="equal">
      <formula>1</formula>
    </cfRule>
    <cfRule type="cellIs" dxfId="1963" priority="2936" operator="equal">
      <formula>2</formula>
    </cfRule>
    <cfRule type="containsText" dxfId="1962" priority="2934" operator="containsText" text="4">
      <formula>NOT(ISERROR(SEARCH("4",R42)))</formula>
    </cfRule>
    <cfRule type="containsText" dxfId="1961" priority="2933" operator="containsText" text="5">
      <formula>NOT(ISERROR(SEARCH("5",R42)))</formula>
    </cfRule>
    <cfRule type="cellIs" dxfId="1960" priority="2935" operator="equal">
      <formula>3</formula>
    </cfRule>
  </conditionalFormatting>
  <conditionalFormatting sqref="R53">
    <cfRule type="cellIs" dxfId="1959" priority="2841" operator="equal">
      <formula>2</formula>
    </cfRule>
    <cfRule type="cellIs" dxfId="1958" priority="2842" operator="equal">
      <formula>1</formula>
    </cfRule>
    <cfRule type="containsText" dxfId="1957" priority="2838" operator="containsText" text="5">
      <formula>NOT(ISERROR(SEARCH("5",R53)))</formula>
    </cfRule>
    <cfRule type="containsText" dxfId="1956" priority="2839" operator="containsText" text="4">
      <formula>NOT(ISERROR(SEARCH("4",R53)))</formula>
    </cfRule>
    <cfRule type="cellIs" dxfId="1955" priority="2840" operator="equal">
      <formula>3</formula>
    </cfRule>
  </conditionalFormatting>
  <conditionalFormatting sqref="R64">
    <cfRule type="containsText" dxfId="1954" priority="6069" operator="containsText" text="4">
      <formula>NOT(ISERROR(SEARCH("4",R64)))</formula>
    </cfRule>
    <cfRule type="cellIs" dxfId="1953" priority="6070" operator="equal">
      <formula>3</formula>
    </cfRule>
    <cfRule type="cellIs" dxfId="1952" priority="6071" operator="equal">
      <formula>2</formula>
    </cfRule>
    <cfRule type="cellIs" dxfId="1951" priority="6072" operator="equal">
      <formula>1</formula>
    </cfRule>
    <cfRule type="containsText" dxfId="1950" priority="6068" operator="containsText" text="5">
      <formula>NOT(ISERROR(SEARCH("5",R64)))</formula>
    </cfRule>
  </conditionalFormatting>
  <conditionalFormatting sqref="R75">
    <cfRule type="cellIs" dxfId="1949" priority="2747" operator="equal">
      <formula>1</formula>
    </cfRule>
    <cfRule type="containsText" dxfId="1948" priority="2743" operator="containsText" text="5">
      <formula>NOT(ISERROR(SEARCH("5",R75)))</formula>
    </cfRule>
    <cfRule type="containsText" dxfId="1947" priority="2744" operator="containsText" text="4">
      <formula>NOT(ISERROR(SEARCH("4",R75)))</formula>
    </cfRule>
    <cfRule type="cellIs" dxfId="1946" priority="2745" operator="equal">
      <formula>3</formula>
    </cfRule>
    <cfRule type="cellIs" dxfId="1945" priority="2746" operator="equal">
      <formula>2</formula>
    </cfRule>
  </conditionalFormatting>
  <conditionalFormatting sqref="R86">
    <cfRule type="containsText" dxfId="1944" priority="2649" operator="containsText" text="4">
      <formula>NOT(ISERROR(SEARCH("4",R86)))</formula>
    </cfRule>
    <cfRule type="cellIs" dxfId="1943" priority="2650" operator="equal">
      <formula>3</formula>
    </cfRule>
    <cfRule type="cellIs" dxfId="1942" priority="2651" operator="equal">
      <formula>2</formula>
    </cfRule>
    <cfRule type="cellIs" dxfId="1941" priority="2652" operator="equal">
      <formula>1</formula>
    </cfRule>
    <cfRule type="containsText" dxfId="1940" priority="2648" operator="containsText" text="5">
      <formula>NOT(ISERROR(SEARCH("5",R86)))</formula>
    </cfRule>
  </conditionalFormatting>
  <conditionalFormatting sqref="R97">
    <cfRule type="containsText" dxfId="1939" priority="2553" operator="containsText" text="5">
      <formula>NOT(ISERROR(SEARCH("5",R97)))</formula>
    </cfRule>
    <cfRule type="cellIs" dxfId="1938" priority="2556" operator="equal">
      <formula>2</formula>
    </cfRule>
    <cfRule type="cellIs" dxfId="1937" priority="2555" operator="equal">
      <formula>3</formula>
    </cfRule>
    <cfRule type="containsText" dxfId="1936" priority="2554" operator="containsText" text="4">
      <formula>NOT(ISERROR(SEARCH("4",R97)))</formula>
    </cfRule>
    <cfRule type="cellIs" dxfId="1935" priority="2557" operator="equal">
      <formula>1</formula>
    </cfRule>
  </conditionalFormatting>
  <conditionalFormatting sqref="R108">
    <cfRule type="containsText" dxfId="1934" priority="2458" operator="containsText" text="5">
      <formula>NOT(ISERROR(SEARCH("5",R108)))</formula>
    </cfRule>
    <cfRule type="cellIs" dxfId="1933" priority="2462" operator="equal">
      <formula>1</formula>
    </cfRule>
    <cfRule type="cellIs" dxfId="1932" priority="2461" operator="equal">
      <formula>2</formula>
    </cfRule>
    <cfRule type="cellIs" dxfId="1931" priority="2460" operator="equal">
      <formula>3</formula>
    </cfRule>
    <cfRule type="containsText" dxfId="1930" priority="2459" operator="containsText" text="4">
      <formula>NOT(ISERROR(SEARCH("4",R108)))</formula>
    </cfRule>
  </conditionalFormatting>
  <conditionalFormatting sqref="R119">
    <cfRule type="containsText" dxfId="1929" priority="2363" operator="containsText" text="5">
      <formula>NOT(ISERROR(SEARCH("5",R119)))</formula>
    </cfRule>
    <cfRule type="cellIs" dxfId="1928" priority="2367" operator="equal">
      <formula>1</formula>
    </cfRule>
    <cfRule type="cellIs" dxfId="1927" priority="2366" operator="equal">
      <formula>2</formula>
    </cfRule>
    <cfRule type="cellIs" dxfId="1926" priority="2365" operator="equal">
      <formula>3</formula>
    </cfRule>
    <cfRule type="containsText" dxfId="1925" priority="2364" operator="containsText" text="4">
      <formula>NOT(ISERROR(SEARCH("4",R119)))</formula>
    </cfRule>
  </conditionalFormatting>
  <conditionalFormatting sqref="R130">
    <cfRule type="cellIs" dxfId="1924" priority="2272" operator="equal">
      <formula>1</formula>
    </cfRule>
    <cfRule type="cellIs" dxfId="1923" priority="2271" operator="equal">
      <formula>2</formula>
    </cfRule>
    <cfRule type="cellIs" dxfId="1922" priority="2270" operator="equal">
      <formula>3</formula>
    </cfRule>
    <cfRule type="containsText" dxfId="1921" priority="2268" operator="containsText" text="5">
      <formula>NOT(ISERROR(SEARCH("5",R130)))</formula>
    </cfRule>
    <cfRule type="containsText" dxfId="1920" priority="2269" operator="containsText" text="4">
      <formula>NOT(ISERROR(SEARCH("4",R130)))</formula>
    </cfRule>
  </conditionalFormatting>
  <conditionalFormatting sqref="R141">
    <cfRule type="cellIs" dxfId="1919" priority="2177" operator="equal">
      <formula>1</formula>
    </cfRule>
    <cfRule type="containsText" dxfId="1918" priority="2173" operator="containsText" text="5">
      <formula>NOT(ISERROR(SEARCH("5",R141)))</formula>
    </cfRule>
    <cfRule type="cellIs" dxfId="1917" priority="2176" operator="equal">
      <formula>2</formula>
    </cfRule>
    <cfRule type="cellIs" dxfId="1916" priority="2175" operator="equal">
      <formula>3</formula>
    </cfRule>
    <cfRule type="containsText" dxfId="1915" priority="2174" operator="containsText" text="4">
      <formula>NOT(ISERROR(SEARCH("4",R141)))</formula>
    </cfRule>
  </conditionalFormatting>
  <conditionalFormatting sqref="R152">
    <cfRule type="cellIs" dxfId="1914" priority="2082" operator="equal">
      <formula>1</formula>
    </cfRule>
    <cfRule type="cellIs" dxfId="1913" priority="2081" operator="equal">
      <formula>2</formula>
    </cfRule>
    <cfRule type="cellIs" dxfId="1912" priority="2080" operator="equal">
      <formula>3</formula>
    </cfRule>
    <cfRule type="containsText" dxfId="1911" priority="2079" operator="containsText" text="4">
      <formula>NOT(ISERROR(SEARCH("4",R152)))</formula>
    </cfRule>
    <cfRule type="containsText" dxfId="1910" priority="2078" operator="containsText" text="5">
      <formula>NOT(ISERROR(SEARCH("5",R152)))</formula>
    </cfRule>
  </conditionalFormatting>
  <conditionalFormatting sqref="R163">
    <cfRule type="containsText" dxfId="1909" priority="1983" operator="containsText" text="5">
      <formula>NOT(ISERROR(SEARCH("5",R163)))</formula>
    </cfRule>
    <cfRule type="cellIs" dxfId="1908" priority="1986" operator="equal">
      <formula>2</formula>
    </cfRule>
    <cfRule type="cellIs" dxfId="1907" priority="1987" operator="equal">
      <formula>1</formula>
    </cfRule>
    <cfRule type="cellIs" dxfId="1906" priority="1985" operator="equal">
      <formula>3</formula>
    </cfRule>
    <cfRule type="containsText" dxfId="1905" priority="1984" operator="containsText" text="4">
      <formula>NOT(ISERROR(SEARCH("4",R163)))</formula>
    </cfRule>
  </conditionalFormatting>
  <conditionalFormatting sqref="R174">
    <cfRule type="containsText" dxfId="1904" priority="1889" operator="containsText" text="4">
      <formula>NOT(ISERROR(SEARCH("4",R174)))</formula>
    </cfRule>
    <cfRule type="cellIs" dxfId="1903" priority="1892" operator="equal">
      <formula>1</formula>
    </cfRule>
    <cfRule type="cellIs" dxfId="1902" priority="1891" operator="equal">
      <formula>2</formula>
    </cfRule>
    <cfRule type="cellIs" dxfId="1901" priority="1890" operator="equal">
      <formula>3</formula>
    </cfRule>
    <cfRule type="containsText" dxfId="1900" priority="1888" operator="containsText" text="5">
      <formula>NOT(ISERROR(SEARCH("5",R174)))</formula>
    </cfRule>
  </conditionalFormatting>
  <conditionalFormatting sqref="R185">
    <cfRule type="containsText" dxfId="1899" priority="1793" operator="containsText" text="5">
      <formula>NOT(ISERROR(SEARCH("5",R185)))</formula>
    </cfRule>
    <cfRule type="cellIs" dxfId="1898" priority="1796" operator="equal">
      <formula>2</formula>
    </cfRule>
    <cfRule type="cellIs" dxfId="1897" priority="1795" operator="equal">
      <formula>3</formula>
    </cfRule>
    <cfRule type="cellIs" dxfId="1896" priority="1797" operator="equal">
      <formula>1</formula>
    </cfRule>
    <cfRule type="containsText" dxfId="1895" priority="1794" operator="containsText" text="4">
      <formula>NOT(ISERROR(SEARCH("4",R185)))</formula>
    </cfRule>
  </conditionalFormatting>
  <conditionalFormatting sqref="R196">
    <cfRule type="cellIs" dxfId="1894" priority="1700" operator="equal">
      <formula>3</formula>
    </cfRule>
    <cfRule type="cellIs" dxfId="1893" priority="1701" operator="equal">
      <formula>2</formula>
    </cfRule>
    <cfRule type="cellIs" dxfId="1892" priority="1702" operator="equal">
      <formula>1</formula>
    </cfRule>
    <cfRule type="containsText" dxfId="1891" priority="1698" operator="containsText" text="5">
      <formula>NOT(ISERROR(SEARCH("5",R196)))</formula>
    </cfRule>
    <cfRule type="containsText" dxfId="1890" priority="1699" operator="containsText" text="4">
      <formula>NOT(ISERROR(SEARCH("4",R196)))</formula>
    </cfRule>
  </conditionalFormatting>
  <conditionalFormatting sqref="R207">
    <cfRule type="cellIs" dxfId="1889" priority="1605" operator="equal">
      <formula>3</formula>
    </cfRule>
    <cfRule type="containsText" dxfId="1888" priority="1603" operator="containsText" text="5">
      <formula>NOT(ISERROR(SEARCH("5",R207)))</formula>
    </cfRule>
    <cfRule type="cellIs" dxfId="1887" priority="1607" operator="equal">
      <formula>1</formula>
    </cfRule>
    <cfRule type="cellIs" dxfId="1886" priority="1606" operator="equal">
      <formula>2</formula>
    </cfRule>
    <cfRule type="containsText" dxfId="1885" priority="1604" operator="containsText" text="4">
      <formula>NOT(ISERROR(SEARCH("4",R207)))</formula>
    </cfRule>
  </conditionalFormatting>
  <conditionalFormatting sqref="R218">
    <cfRule type="cellIs" dxfId="1884" priority="1511" operator="equal">
      <formula>2</formula>
    </cfRule>
    <cfRule type="cellIs" dxfId="1883" priority="1512" operator="equal">
      <formula>1</formula>
    </cfRule>
    <cfRule type="containsText" dxfId="1882" priority="1509" operator="containsText" text="4">
      <formula>NOT(ISERROR(SEARCH("4",R218)))</formula>
    </cfRule>
    <cfRule type="cellIs" dxfId="1881" priority="1510" operator="equal">
      <formula>3</formula>
    </cfRule>
    <cfRule type="containsText" dxfId="1880" priority="1508" operator="containsText" text="5">
      <formula>NOT(ISERROR(SEARCH("5",R218)))</formula>
    </cfRule>
  </conditionalFormatting>
  <conditionalFormatting sqref="R229">
    <cfRule type="containsText" dxfId="1879" priority="1413" operator="containsText" text="5">
      <formula>NOT(ISERROR(SEARCH("5",R229)))</formula>
    </cfRule>
    <cfRule type="containsText" dxfId="1878" priority="1414" operator="containsText" text="4">
      <formula>NOT(ISERROR(SEARCH("4",R229)))</formula>
    </cfRule>
    <cfRule type="cellIs" dxfId="1877" priority="1416" operator="equal">
      <formula>2</formula>
    </cfRule>
    <cfRule type="cellIs" dxfId="1876" priority="1415" operator="equal">
      <formula>3</formula>
    </cfRule>
    <cfRule type="cellIs" dxfId="1875" priority="1417" operator="equal">
      <formula>1</formula>
    </cfRule>
  </conditionalFormatting>
  <conditionalFormatting sqref="R240">
    <cfRule type="cellIs" dxfId="1874" priority="1322" operator="equal">
      <formula>1</formula>
    </cfRule>
    <cfRule type="cellIs" dxfId="1873" priority="1321" operator="equal">
      <formula>2</formula>
    </cfRule>
    <cfRule type="cellIs" dxfId="1872" priority="1320" operator="equal">
      <formula>3</formula>
    </cfRule>
    <cfRule type="containsText" dxfId="1871" priority="1319" operator="containsText" text="4">
      <formula>NOT(ISERROR(SEARCH("4",R240)))</formula>
    </cfRule>
    <cfRule type="containsText" dxfId="1870" priority="1318" operator="containsText" text="5">
      <formula>NOT(ISERROR(SEARCH("5",R240)))</formula>
    </cfRule>
  </conditionalFormatting>
  <conditionalFormatting sqref="R251">
    <cfRule type="containsText" dxfId="1869" priority="1224" operator="containsText" text="4">
      <formula>NOT(ISERROR(SEARCH("4",R251)))</formula>
    </cfRule>
    <cfRule type="cellIs" dxfId="1868" priority="1225" operator="equal">
      <formula>3</formula>
    </cfRule>
    <cfRule type="cellIs" dxfId="1867" priority="1227" operator="equal">
      <formula>1</formula>
    </cfRule>
    <cfRule type="cellIs" dxfId="1866" priority="1226" operator="equal">
      <formula>2</formula>
    </cfRule>
    <cfRule type="containsText" dxfId="1865" priority="1223" operator="containsText" text="5">
      <formula>NOT(ISERROR(SEARCH("5",R251)))</formula>
    </cfRule>
  </conditionalFormatting>
  <conditionalFormatting sqref="R262">
    <cfRule type="cellIs" dxfId="1864" priority="1131" operator="equal">
      <formula>2</formula>
    </cfRule>
    <cfRule type="cellIs" dxfId="1863" priority="1132" operator="equal">
      <formula>1</formula>
    </cfRule>
    <cfRule type="containsText" dxfId="1862" priority="1129" operator="containsText" text="4">
      <formula>NOT(ISERROR(SEARCH("4",R262)))</formula>
    </cfRule>
    <cfRule type="cellIs" dxfId="1861" priority="1130" operator="equal">
      <formula>3</formula>
    </cfRule>
    <cfRule type="containsText" dxfId="1860" priority="1128" operator="containsText" text="5">
      <formula>NOT(ISERROR(SEARCH("5",R262)))</formula>
    </cfRule>
  </conditionalFormatting>
  <conditionalFormatting sqref="R273">
    <cfRule type="cellIs" dxfId="1859" priority="1035" operator="equal">
      <formula>3</formula>
    </cfRule>
    <cfRule type="containsText" dxfId="1858" priority="1033" operator="containsText" text="5">
      <formula>NOT(ISERROR(SEARCH("5",R273)))</formula>
    </cfRule>
    <cfRule type="containsText" dxfId="1857" priority="1034" operator="containsText" text="4">
      <formula>NOT(ISERROR(SEARCH("4",R273)))</formula>
    </cfRule>
    <cfRule type="cellIs" dxfId="1856" priority="1037" operator="equal">
      <formula>1</formula>
    </cfRule>
    <cfRule type="cellIs" dxfId="1855" priority="1036" operator="equal">
      <formula>2</formula>
    </cfRule>
  </conditionalFormatting>
  <conditionalFormatting sqref="R284">
    <cfRule type="cellIs" dxfId="1854" priority="942" operator="equal">
      <formula>1</formula>
    </cfRule>
    <cfRule type="cellIs" dxfId="1853" priority="941" operator="equal">
      <formula>2</formula>
    </cfRule>
    <cfRule type="cellIs" dxfId="1852" priority="940" operator="equal">
      <formula>3</formula>
    </cfRule>
    <cfRule type="containsText" dxfId="1851" priority="939" operator="containsText" text="4">
      <formula>NOT(ISERROR(SEARCH("4",R284)))</formula>
    </cfRule>
    <cfRule type="containsText" dxfId="1850" priority="938" operator="containsText" text="5">
      <formula>NOT(ISERROR(SEARCH("5",R284)))</formula>
    </cfRule>
  </conditionalFormatting>
  <conditionalFormatting sqref="R295">
    <cfRule type="containsText" dxfId="1849" priority="844" operator="containsText" text="4">
      <formula>NOT(ISERROR(SEARCH("4",R295)))</formula>
    </cfRule>
    <cfRule type="containsText" dxfId="1848" priority="843" operator="containsText" text="5">
      <formula>NOT(ISERROR(SEARCH("5",R295)))</formula>
    </cfRule>
    <cfRule type="cellIs" dxfId="1847" priority="845" operator="equal">
      <formula>3</formula>
    </cfRule>
    <cfRule type="cellIs" dxfId="1846" priority="847" operator="equal">
      <formula>1</formula>
    </cfRule>
    <cfRule type="cellIs" dxfId="1845" priority="846" operator="equal">
      <formula>2</formula>
    </cfRule>
  </conditionalFormatting>
  <conditionalFormatting sqref="R306">
    <cfRule type="cellIs" dxfId="1844" priority="752" operator="equal">
      <formula>1</formula>
    </cfRule>
    <cfRule type="cellIs" dxfId="1843" priority="751" operator="equal">
      <formula>2</formula>
    </cfRule>
    <cfRule type="cellIs" dxfId="1842" priority="750" operator="equal">
      <formula>3</formula>
    </cfRule>
    <cfRule type="containsText" dxfId="1841" priority="749" operator="containsText" text="4">
      <formula>NOT(ISERROR(SEARCH("4",R306)))</formula>
    </cfRule>
    <cfRule type="containsText" dxfId="1840" priority="748" operator="containsText" text="5">
      <formula>NOT(ISERROR(SEARCH("5",R306)))</formula>
    </cfRule>
  </conditionalFormatting>
  <conditionalFormatting sqref="R317">
    <cfRule type="containsText" dxfId="1839" priority="654" operator="containsText" text="4">
      <formula>NOT(ISERROR(SEARCH("4",R317)))</formula>
    </cfRule>
    <cfRule type="containsText" dxfId="1838" priority="653" operator="containsText" text="5">
      <formula>NOT(ISERROR(SEARCH("5",R317)))</formula>
    </cfRule>
    <cfRule type="cellIs" dxfId="1837" priority="655" operator="equal">
      <formula>3</formula>
    </cfRule>
    <cfRule type="cellIs" dxfId="1836" priority="656" operator="equal">
      <formula>2</formula>
    </cfRule>
    <cfRule type="cellIs" dxfId="1835" priority="657" operator="equal">
      <formula>1</formula>
    </cfRule>
  </conditionalFormatting>
  <conditionalFormatting sqref="R328">
    <cfRule type="containsText" dxfId="1834" priority="558" operator="containsText" text="5">
      <formula>NOT(ISERROR(SEARCH("5",R328)))</formula>
    </cfRule>
    <cfRule type="containsText" dxfId="1833" priority="559" operator="containsText" text="4">
      <formula>NOT(ISERROR(SEARCH("4",R328)))</formula>
    </cfRule>
    <cfRule type="cellIs" dxfId="1832" priority="560" operator="equal">
      <formula>3</formula>
    </cfRule>
    <cfRule type="cellIs" dxfId="1831" priority="561" operator="equal">
      <formula>2</formula>
    </cfRule>
    <cfRule type="cellIs" dxfId="1830" priority="562" operator="equal">
      <formula>1</formula>
    </cfRule>
  </conditionalFormatting>
  <conditionalFormatting sqref="R339">
    <cfRule type="containsText" dxfId="1829" priority="463" operator="containsText" text="5">
      <formula>NOT(ISERROR(SEARCH("5",R339)))</formula>
    </cfRule>
    <cfRule type="containsText" dxfId="1828" priority="464" operator="containsText" text="4">
      <formula>NOT(ISERROR(SEARCH("4",R339)))</formula>
    </cfRule>
    <cfRule type="cellIs" dxfId="1827" priority="467" operator="equal">
      <formula>1</formula>
    </cfRule>
    <cfRule type="cellIs" dxfId="1826" priority="465" operator="equal">
      <formula>3</formula>
    </cfRule>
    <cfRule type="cellIs" dxfId="1825" priority="466" operator="equal">
      <formula>2</formula>
    </cfRule>
  </conditionalFormatting>
  <conditionalFormatting sqref="R350">
    <cfRule type="cellIs" dxfId="1824" priority="372" operator="equal">
      <formula>1</formula>
    </cfRule>
    <cfRule type="cellIs" dxfId="1823" priority="371" operator="equal">
      <formula>2</formula>
    </cfRule>
    <cfRule type="cellIs" dxfId="1822" priority="370" operator="equal">
      <formula>3</formula>
    </cfRule>
    <cfRule type="containsText" dxfId="1821" priority="368" operator="containsText" text="5">
      <formula>NOT(ISERROR(SEARCH("5",R350)))</formula>
    </cfRule>
    <cfRule type="containsText" dxfId="1820" priority="369" operator="containsText" text="4">
      <formula>NOT(ISERROR(SEARCH("4",R350)))</formula>
    </cfRule>
  </conditionalFormatting>
  <conditionalFormatting sqref="R361">
    <cfRule type="containsText" dxfId="1819" priority="274" operator="containsText" text="4">
      <formula>NOT(ISERROR(SEARCH("4",R361)))</formula>
    </cfRule>
    <cfRule type="containsText" dxfId="1818" priority="273" operator="containsText" text="5">
      <formula>NOT(ISERROR(SEARCH("5",R361)))</formula>
    </cfRule>
    <cfRule type="cellIs" dxfId="1817" priority="275" operator="equal">
      <formula>3</formula>
    </cfRule>
    <cfRule type="cellIs" dxfId="1816" priority="277" operator="equal">
      <formula>1</formula>
    </cfRule>
    <cfRule type="cellIs" dxfId="1815" priority="276" operator="equal">
      <formula>2</formula>
    </cfRule>
  </conditionalFormatting>
  <conditionalFormatting sqref="R372">
    <cfRule type="containsText" dxfId="1814" priority="179" operator="containsText" text="4">
      <formula>NOT(ISERROR(SEARCH("4",R372)))</formula>
    </cfRule>
    <cfRule type="cellIs" dxfId="1813" priority="180" operator="equal">
      <formula>3</formula>
    </cfRule>
    <cfRule type="cellIs" dxfId="1812" priority="181" operator="equal">
      <formula>2</formula>
    </cfRule>
    <cfRule type="cellIs" dxfId="1811" priority="182" operator="equal">
      <formula>1</formula>
    </cfRule>
    <cfRule type="containsText" dxfId="1810" priority="178" operator="containsText" text="5">
      <formula>NOT(ISERROR(SEARCH("5",R372)))</formula>
    </cfRule>
  </conditionalFormatting>
  <conditionalFormatting sqref="R383">
    <cfRule type="cellIs" dxfId="1809" priority="87" operator="equal">
      <formula>1</formula>
    </cfRule>
    <cfRule type="containsText" dxfId="1808" priority="83" operator="containsText" text="5">
      <formula>NOT(ISERROR(SEARCH("5",R383)))</formula>
    </cfRule>
    <cfRule type="containsText" dxfId="1807" priority="84" operator="containsText" text="4">
      <formula>NOT(ISERROR(SEARCH("4",R383)))</formula>
    </cfRule>
    <cfRule type="cellIs" dxfId="1806" priority="86" operator="equal">
      <formula>2</formula>
    </cfRule>
    <cfRule type="cellIs" dxfId="1805" priority="85" operator="equal">
      <formula>3</formula>
    </cfRule>
  </conditionalFormatting>
  <conditionalFormatting sqref="S15">
    <cfRule type="cellIs" dxfId="1804" priority="14617" operator="equal">
      <formula>2</formula>
    </cfRule>
    <cfRule type="cellIs" dxfId="1803" priority="14616" operator="equal">
      <formula>3</formula>
    </cfRule>
    <cfRule type="containsText" dxfId="1802" priority="14615" operator="containsText" text="4">
      <formula>NOT(ISERROR(SEARCH("4",S15)))</formula>
    </cfRule>
    <cfRule type="containsText" dxfId="1801" priority="14614" operator="containsText" text="5">
      <formula>NOT(ISERROR(SEARCH("5",S15)))</formula>
    </cfRule>
    <cfRule type="cellIs" dxfId="1800" priority="14618" operator="equal">
      <formula>1</formula>
    </cfRule>
  </conditionalFormatting>
  <conditionalFormatting sqref="S26">
    <cfRule type="cellIs" dxfId="1799" priority="3067" operator="equal">
      <formula>1</formula>
    </cfRule>
    <cfRule type="cellIs" dxfId="1798" priority="3065" operator="equal">
      <formula>3</formula>
    </cfRule>
    <cfRule type="containsText" dxfId="1797" priority="3064" operator="containsText" text="4">
      <formula>NOT(ISERROR(SEARCH("4",S26)))</formula>
    </cfRule>
    <cfRule type="containsText" dxfId="1796" priority="3063" operator="containsText" text="5">
      <formula>NOT(ISERROR(SEARCH("5",S26)))</formula>
    </cfRule>
    <cfRule type="cellIs" dxfId="1795" priority="3066" operator="equal">
      <formula>2</formula>
    </cfRule>
  </conditionalFormatting>
  <conditionalFormatting sqref="S37">
    <cfRule type="cellIs" dxfId="1794" priority="2971" operator="equal">
      <formula>2</formula>
    </cfRule>
    <cfRule type="cellIs" dxfId="1793" priority="2970" operator="equal">
      <formula>3</formula>
    </cfRule>
    <cfRule type="containsText" dxfId="1792" priority="2969" operator="containsText" text="4">
      <formula>NOT(ISERROR(SEARCH("4",S37)))</formula>
    </cfRule>
    <cfRule type="containsText" dxfId="1791" priority="2968" operator="containsText" text="5">
      <formula>NOT(ISERROR(SEARCH("5",S37)))</formula>
    </cfRule>
    <cfRule type="cellIs" dxfId="1790" priority="2972" operator="equal">
      <formula>1</formula>
    </cfRule>
  </conditionalFormatting>
  <conditionalFormatting sqref="S48">
    <cfRule type="cellIs" dxfId="1789" priority="2877" operator="equal">
      <formula>1</formula>
    </cfRule>
    <cfRule type="cellIs" dxfId="1788" priority="2876" operator="equal">
      <formula>2</formula>
    </cfRule>
    <cfRule type="cellIs" dxfId="1787" priority="2875" operator="equal">
      <formula>3</formula>
    </cfRule>
    <cfRule type="containsText" dxfId="1786" priority="2874" operator="containsText" text="4">
      <formula>NOT(ISERROR(SEARCH("4",S48)))</formula>
    </cfRule>
    <cfRule type="containsText" dxfId="1785" priority="2873" operator="containsText" text="5">
      <formula>NOT(ISERROR(SEARCH("5",S48)))</formula>
    </cfRule>
  </conditionalFormatting>
  <conditionalFormatting sqref="S59">
    <cfRule type="containsText" dxfId="1784" priority="2779" operator="containsText" text="4">
      <formula>NOT(ISERROR(SEARCH("4",S59)))</formula>
    </cfRule>
    <cfRule type="cellIs" dxfId="1783" priority="2780" operator="equal">
      <formula>3</formula>
    </cfRule>
    <cfRule type="containsText" dxfId="1782" priority="2778" operator="containsText" text="5">
      <formula>NOT(ISERROR(SEARCH("5",S59)))</formula>
    </cfRule>
    <cfRule type="cellIs" dxfId="1781" priority="2781" operator="equal">
      <formula>2</formula>
    </cfRule>
    <cfRule type="cellIs" dxfId="1780" priority="2782" operator="equal">
      <formula>1</formula>
    </cfRule>
  </conditionalFormatting>
  <conditionalFormatting sqref="S70">
    <cfRule type="containsText" dxfId="1779" priority="6009" operator="containsText" text="4">
      <formula>NOT(ISERROR(SEARCH("4",S70)))</formula>
    </cfRule>
    <cfRule type="containsText" dxfId="1778" priority="6008" operator="containsText" text="5">
      <formula>NOT(ISERROR(SEARCH("5",S70)))</formula>
    </cfRule>
    <cfRule type="cellIs" dxfId="1777" priority="6011" operator="equal">
      <formula>2</formula>
    </cfRule>
    <cfRule type="cellIs" dxfId="1776" priority="6012" operator="equal">
      <formula>1</formula>
    </cfRule>
    <cfRule type="cellIs" dxfId="1775" priority="6010" operator="equal">
      <formula>3</formula>
    </cfRule>
  </conditionalFormatting>
  <conditionalFormatting sqref="S81">
    <cfRule type="containsText" dxfId="1774" priority="2683" operator="containsText" text="5">
      <formula>NOT(ISERROR(SEARCH("5",S81)))</formula>
    </cfRule>
    <cfRule type="containsText" dxfId="1773" priority="2684" operator="containsText" text="4">
      <formula>NOT(ISERROR(SEARCH("4",S81)))</formula>
    </cfRule>
    <cfRule type="cellIs" dxfId="1772" priority="2687" operator="equal">
      <formula>1</formula>
    </cfRule>
    <cfRule type="cellIs" dxfId="1771" priority="2686" operator="equal">
      <formula>2</formula>
    </cfRule>
    <cfRule type="cellIs" dxfId="1770" priority="2685" operator="equal">
      <formula>3</formula>
    </cfRule>
  </conditionalFormatting>
  <conditionalFormatting sqref="S92">
    <cfRule type="cellIs" dxfId="1769" priority="2591" operator="equal">
      <formula>2</formula>
    </cfRule>
    <cfRule type="cellIs" dxfId="1768" priority="2590" operator="equal">
      <formula>3</formula>
    </cfRule>
    <cfRule type="containsText" dxfId="1767" priority="2589" operator="containsText" text="4">
      <formula>NOT(ISERROR(SEARCH("4",S92)))</formula>
    </cfRule>
    <cfRule type="containsText" dxfId="1766" priority="2588" operator="containsText" text="5">
      <formula>NOT(ISERROR(SEARCH("5",S92)))</formula>
    </cfRule>
    <cfRule type="cellIs" dxfId="1765" priority="2592" operator="equal">
      <formula>1</formula>
    </cfRule>
  </conditionalFormatting>
  <conditionalFormatting sqref="S103">
    <cfRule type="cellIs" dxfId="1764" priority="2497" operator="equal">
      <formula>1</formula>
    </cfRule>
    <cfRule type="cellIs" dxfId="1763" priority="2496" operator="equal">
      <formula>2</formula>
    </cfRule>
    <cfRule type="cellIs" dxfId="1762" priority="2495" operator="equal">
      <formula>3</formula>
    </cfRule>
    <cfRule type="containsText" dxfId="1761" priority="2494" operator="containsText" text="4">
      <formula>NOT(ISERROR(SEARCH("4",S103)))</formula>
    </cfRule>
    <cfRule type="containsText" dxfId="1760" priority="2493" operator="containsText" text="5">
      <formula>NOT(ISERROR(SEARCH("5",S103)))</formula>
    </cfRule>
  </conditionalFormatting>
  <conditionalFormatting sqref="S114">
    <cfRule type="cellIs" dxfId="1759" priority="2402" operator="equal">
      <formula>1</formula>
    </cfRule>
    <cfRule type="cellIs" dxfId="1758" priority="2401" operator="equal">
      <formula>2</formula>
    </cfRule>
    <cfRule type="containsText" dxfId="1757" priority="2399" operator="containsText" text="4">
      <formula>NOT(ISERROR(SEARCH("4",S114)))</formula>
    </cfRule>
    <cfRule type="containsText" dxfId="1756" priority="2398" operator="containsText" text="5">
      <formula>NOT(ISERROR(SEARCH("5",S114)))</formula>
    </cfRule>
    <cfRule type="cellIs" dxfId="1755" priority="2400" operator="equal">
      <formula>3</formula>
    </cfRule>
  </conditionalFormatting>
  <conditionalFormatting sqref="S125">
    <cfRule type="containsText" dxfId="1754" priority="2303" operator="containsText" text="5">
      <formula>NOT(ISERROR(SEARCH("5",S125)))</formula>
    </cfRule>
    <cfRule type="containsText" dxfId="1753" priority="2304" operator="containsText" text="4">
      <formula>NOT(ISERROR(SEARCH("4",S125)))</formula>
    </cfRule>
    <cfRule type="cellIs" dxfId="1752" priority="2305" operator="equal">
      <formula>3</formula>
    </cfRule>
    <cfRule type="cellIs" dxfId="1751" priority="2307" operator="equal">
      <formula>1</formula>
    </cfRule>
    <cfRule type="cellIs" dxfId="1750" priority="2306" operator="equal">
      <formula>2</formula>
    </cfRule>
  </conditionalFormatting>
  <conditionalFormatting sqref="S136">
    <cfRule type="cellIs" dxfId="1749" priority="2211" operator="equal">
      <formula>2</formula>
    </cfRule>
    <cfRule type="containsText" dxfId="1748" priority="2209" operator="containsText" text="4">
      <formula>NOT(ISERROR(SEARCH("4",S136)))</formula>
    </cfRule>
    <cfRule type="containsText" dxfId="1747" priority="2208" operator="containsText" text="5">
      <formula>NOT(ISERROR(SEARCH("5",S136)))</formula>
    </cfRule>
    <cfRule type="cellIs" dxfId="1746" priority="2212" operator="equal">
      <formula>1</formula>
    </cfRule>
    <cfRule type="cellIs" dxfId="1745" priority="2210" operator="equal">
      <formula>3</formula>
    </cfRule>
  </conditionalFormatting>
  <conditionalFormatting sqref="S147">
    <cfRule type="containsText" dxfId="1744" priority="2113" operator="containsText" text="5">
      <formula>NOT(ISERROR(SEARCH("5",S147)))</formula>
    </cfRule>
    <cfRule type="cellIs" dxfId="1743" priority="2116" operator="equal">
      <formula>2</formula>
    </cfRule>
    <cfRule type="cellIs" dxfId="1742" priority="2115" operator="equal">
      <formula>3</formula>
    </cfRule>
    <cfRule type="containsText" dxfId="1741" priority="2114" operator="containsText" text="4">
      <formula>NOT(ISERROR(SEARCH("4",S147)))</formula>
    </cfRule>
    <cfRule type="cellIs" dxfId="1740" priority="2117" operator="equal">
      <formula>1</formula>
    </cfRule>
  </conditionalFormatting>
  <conditionalFormatting sqref="S158">
    <cfRule type="cellIs" dxfId="1739" priority="2021" operator="equal">
      <formula>2</formula>
    </cfRule>
    <cfRule type="cellIs" dxfId="1738" priority="2020" operator="equal">
      <formula>3</formula>
    </cfRule>
    <cfRule type="containsText" dxfId="1737" priority="2018" operator="containsText" text="5">
      <formula>NOT(ISERROR(SEARCH("5",S158)))</formula>
    </cfRule>
    <cfRule type="containsText" dxfId="1736" priority="2019" operator="containsText" text="4">
      <formula>NOT(ISERROR(SEARCH("4",S158)))</formula>
    </cfRule>
    <cfRule type="cellIs" dxfId="1735" priority="2022" operator="equal">
      <formula>1</formula>
    </cfRule>
  </conditionalFormatting>
  <conditionalFormatting sqref="S169">
    <cfRule type="containsText" dxfId="1734" priority="1924" operator="containsText" text="4">
      <formula>NOT(ISERROR(SEARCH("4",S169)))</formula>
    </cfRule>
    <cfRule type="cellIs" dxfId="1733" priority="1927" operator="equal">
      <formula>1</formula>
    </cfRule>
    <cfRule type="containsText" dxfId="1732" priority="1923" operator="containsText" text="5">
      <formula>NOT(ISERROR(SEARCH("5",S169)))</formula>
    </cfRule>
    <cfRule type="cellIs" dxfId="1731" priority="1926" operator="equal">
      <formula>2</formula>
    </cfRule>
    <cfRule type="cellIs" dxfId="1730" priority="1925" operator="equal">
      <formula>3</formula>
    </cfRule>
  </conditionalFormatting>
  <conditionalFormatting sqref="S180">
    <cfRule type="cellIs" dxfId="1729" priority="1831" operator="equal">
      <formula>2</formula>
    </cfRule>
    <cfRule type="cellIs" dxfId="1728" priority="1830" operator="equal">
      <formula>3</formula>
    </cfRule>
    <cfRule type="cellIs" dxfId="1727" priority="1832" operator="equal">
      <formula>1</formula>
    </cfRule>
    <cfRule type="containsText" dxfId="1726" priority="1828" operator="containsText" text="5">
      <formula>NOT(ISERROR(SEARCH("5",S180)))</formula>
    </cfRule>
    <cfRule type="containsText" dxfId="1725" priority="1829" operator="containsText" text="4">
      <formula>NOT(ISERROR(SEARCH("4",S180)))</formula>
    </cfRule>
  </conditionalFormatting>
  <conditionalFormatting sqref="S191">
    <cfRule type="cellIs" dxfId="1724" priority="1735" operator="equal">
      <formula>3</formula>
    </cfRule>
    <cfRule type="cellIs" dxfId="1723" priority="1736" operator="equal">
      <formula>2</formula>
    </cfRule>
    <cfRule type="containsText" dxfId="1722" priority="1733" operator="containsText" text="5">
      <formula>NOT(ISERROR(SEARCH("5",S191)))</formula>
    </cfRule>
    <cfRule type="cellIs" dxfId="1721" priority="1737" operator="equal">
      <formula>1</formula>
    </cfRule>
    <cfRule type="containsText" dxfId="1720" priority="1734" operator="containsText" text="4">
      <formula>NOT(ISERROR(SEARCH("4",S191)))</formula>
    </cfRule>
  </conditionalFormatting>
  <conditionalFormatting sqref="S202">
    <cfRule type="cellIs" dxfId="1719" priority="1641" operator="equal">
      <formula>2</formula>
    </cfRule>
    <cfRule type="cellIs" dxfId="1718" priority="1642" operator="equal">
      <formula>1</formula>
    </cfRule>
    <cfRule type="containsText" dxfId="1717" priority="1639" operator="containsText" text="4">
      <formula>NOT(ISERROR(SEARCH("4",S202)))</formula>
    </cfRule>
    <cfRule type="containsText" dxfId="1716" priority="1638" operator="containsText" text="5">
      <formula>NOT(ISERROR(SEARCH("5",S202)))</formula>
    </cfRule>
    <cfRule type="cellIs" dxfId="1715" priority="1640" operator="equal">
      <formula>3</formula>
    </cfRule>
  </conditionalFormatting>
  <conditionalFormatting sqref="S213">
    <cfRule type="cellIs" dxfId="1714" priority="1545" operator="equal">
      <formula>3</formula>
    </cfRule>
    <cfRule type="cellIs" dxfId="1713" priority="1547" operator="equal">
      <formula>1</formula>
    </cfRule>
    <cfRule type="containsText" dxfId="1712" priority="1543" operator="containsText" text="5">
      <formula>NOT(ISERROR(SEARCH("5",S213)))</formula>
    </cfRule>
    <cfRule type="cellIs" dxfId="1711" priority="1546" operator="equal">
      <formula>2</formula>
    </cfRule>
    <cfRule type="containsText" dxfId="1710" priority="1544" operator="containsText" text="4">
      <formula>NOT(ISERROR(SEARCH("4",S213)))</formula>
    </cfRule>
  </conditionalFormatting>
  <conditionalFormatting sqref="S224">
    <cfRule type="cellIs" dxfId="1709" priority="1451" operator="equal">
      <formula>2</formula>
    </cfRule>
    <cfRule type="cellIs" dxfId="1708" priority="1450" operator="equal">
      <formula>3</formula>
    </cfRule>
    <cfRule type="containsText" dxfId="1707" priority="1449" operator="containsText" text="4">
      <formula>NOT(ISERROR(SEARCH("4",S224)))</formula>
    </cfRule>
    <cfRule type="containsText" dxfId="1706" priority="1448" operator="containsText" text="5">
      <formula>NOT(ISERROR(SEARCH("5",S224)))</formula>
    </cfRule>
    <cfRule type="cellIs" dxfId="1705" priority="1452" operator="equal">
      <formula>1</formula>
    </cfRule>
  </conditionalFormatting>
  <conditionalFormatting sqref="S235">
    <cfRule type="cellIs" dxfId="1704" priority="1356" operator="equal">
      <formula>2</formula>
    </cfRule>
    <cfRule type="cellIs" dxfId="1703" priority="1355" operator="equal">
      <formula>3</formula>
    </cfRule>
    <cfRule type="cellIs" dxfId="1702" priority="1357" operator="equal">
      <formula>1</formula>
    </cfRule>
    <cfRule type="containsText" dxfId="1701" priority="1354" operator="containsText" text="4">
      <formula>NOT(ISERROR(SEARCH("4",S235)))</formula>
    </cfRule>
    <cfRule type="containsText" dxfId="1700" priority="1353" operator="containsText" text="5">
      <formula>NOT(ISERROR(SEARCH("5",S235)))</formula>
    </cfRule>
  </conditionalFormatting>
  <conditionalFormatting sqref="S246">
    <cfRule type="cellIs" dxfId="1699" priority="1261" operator="equal">
      <formula>2</formula>
    </cfRule>
    <cfRule type="cellIs" dxfId="1698" priority="1260" operator="equal">
      <formula>3</formula>
    </cfRule>
    <cfRule type="containsText" dxfId="1697" priority="1259" operator="containsText" text="4">
      <formula>NOT(ISERROR(SEARCH("4",S246)))</formula>
    </cfRule>
    <cfRule type="containsText" dxfId="1696" priority="1258" operator="containsText" text="5">
      <formula>NOT(ISERROR(SEARCH("5",S246)))</formula>
    </cfRule>
    <cfRule type="cellIs" dxfId="1695" priority="1262" operator="equal">
      <formula>1</formula>
    </cfRule>
  </conditionalFormatting>
  <conditionalFormatting sqref="S257">
    <cfRule type="cellIs" dxfId="1694" priority="1165" operator="equal">
      <formula>3</formula>
    </cfRule>
    <cfRule type="containsText" dxfId="1693" priority="1163" operator="containsText" text="5">
      <formula>NOT(ISERROR(SEARCH("5",S257)))</formula>
    </cfRule>
    <cfRule type="cellIs" dxfId="1692" priority="1166" operator="equal">
      <formula>2</formula>
    </cfRule>
    <cfRule type="cellIs" dxfId="1691" priority="1167" operator="equal">
      <formula>1</formula>
    </cfRule>
    <cfRule type="containsText" dxfId="1690" priority="1164" operator="containsText" text="4">
      <formula>NOT(ISERROR(SEARCH("4",S257)))</formula>
    </cfRule>
  </conditionalFormatting>
  <conditionalFormatting sqref="S268">
    <cfRule type="containsText" dxfId="1689" priority="1068" operator="containsText" text="5">
      <formula>NOT(ISERROR(SEARCH("5",S268)))</formula>
    </cfRule>
    <cfRule type="containsText" dxfId="1688" priority="1069" operator="containsText" text="4">
      <formula>NOT(ISERROR(SEARCH("4",S268)))</formula>
    </cfRule>
    <cfRule type="cellIs" dxfId="1687" priority="1070" operator="equal">
      <formula>3</formula>
    </cfRule>
    <cfRule type="cellIs" dxfId="1686" priority="1071" operator="equal">
      <formula>2</formula>
    </cfRule>
    <cfRule type="cellIs" dxfId="1685" priority="1072" operator="equal">
      <formula>1</formula>
    </cfRule>
  </conditionalFormatting>
  <conditionalFormatting sqref="S279">
    <cfRule type="cellIs" dxfId="1684" priority="977" operator="equal">
      <formula>1</formula>
    </cfRule>
    <cfRule type="cellIs" dxfId="1683" priority="976" operator="equal">
      <formula>2</formula>
    </cfRule>
    <cfRule type="containsText" dxfId="1682" priority="974" operator="containsText" text="4">
      <formula>NOT(ISERROR(SEARCH("4",S279)))</formula>
    </cfRule>
    <cfRule type="containsText" dxfId="1681" priority="973" operator="containsText" text="5">
      <formula>NOT(ISERROR(SEARCH("5",S279)))</formula>
    </cfRule>
    <cfRule type="cellIs" dxfId="1680" priority="975" operator="equal">
      <formula>3</formula>
    </cfRule>
  </conditionalFormatting>
  <conditionalFormatting sqref="S290">
    <cfRule type="containsText" dxfId="1679" priority="878" operator="containsText" text="5">
      <formula>NOT(ISERROR(SEARCH("5",S290)))</formula>
    </cfRule>
    <cfRule type="containsText" dxfId="1678" priority="879" operator="containsText" text="4">
      <formula>NOT(ISERROR(SEARCH("4",S290)))</formula>
    </cfRule>
    <cfRule type="cellIs" dxfId="1677" priority="880" operator="equal">
      <formula>3</formula>
    </cfRule>
    <cfRule type="cellIs" dxfId="1676" priority="882" operator="equal">
      <formula>1</formula>
    </cfRule>
    <cfRule type="cellIs" dxfId="1675" priority="881" operator="equal">
      <formula>2</formula>
    </cfRule>
  </conditionalFormatting>
  <conditionalFormatting sqref="S301">
    <cfRule type="cellIs" dxfId="1674" priority="786" operator="equal">
      <formula>2</formula>
    </cfRule>
    <cfRule type="cellIs" dxfId="1673" priority="785" operator="equal">
      <formula>3</formula>
    </cfRule>
    <cfRule type="containsText" dxfId="1672" priority="784" operator="containsText" text="4">
      <formula>NOT(ISERROR(SEARCH("4",S301)))</formula>
    </cfRule>
    <cfRule type="cellIs" dxfId="1671" priority="787" operator="equal">
      <formula>1</formula>
    </cfRule>
    <cfRule type="containsText" dxfId="1670" priority="783" operator="containsText" text="5">
      <formula>NOT(ISERROR(SEARCH("5",S301)))</formula>
    </cfRule>
  </conditionalFormatting>
  <conditionalFormatting sqref="S312">
    <cfRule type="containsText" dxfId="1669" priority="689" operator="containsText" text="4">
      <formula>NOT(ISERROR(SEARCH("4",S312)))</formula>
    </cfRule>
    <cfRule type="containsText" dxfId="1668" priority="688" operator="containsText" text="5">
      <formula>NOT(ISERROR(SEARCH("5",S312)))</formula>
    </cfRule>
    <cfRule type="cellIs" dxfId="1667" priority="691" operator="equal">
      <formula>2</formula>
    </cfRule>
    <cfRule type="cellIs" dxfId="1666" priority="692" operator="equal">
      <formula>1</formula>
    </cfRule>
    <cfRule type="cellIs" dxfId="1665" priority="690" operator="equal">
      <formula>3</formula>
    </cfRule>
  </conditionalFormatting>
  <conditionalFormatting sqref="S323">
    <cfRule type="containsText" dxfId="1664" priority="594" operator="containsText" text="4">
      <formula>NOT(ISERROR(SEARCH("4",S323)))</formula>
    </cfRule>
    <cfRule type="cellIs" dxfId="1663" priority="595" operator="equal">
      <formula>3</formula>
    </cfRule>
    <cfRule type="cellIs" dxfId="1662" priority="596" operator="equal">
      <formula>2</formula>
    </cfRule>
    <cfRule type="containsText" dxfId="1661" priority="593" operator="containsText" text="5">
      <formula>NOT(ISERROR(SEARCH("5",S323)))</formula>
    </cfRule>
    <cfRule type="cellIs" dxfId="1660" priority="597" operator="equal">
      <formula>1</formula>
    </cfRule>
  </conditionalFormatting>
  <conditionalFormatting sqref="S334">
    <cfRule type="containsText" dxfId="1659" priority="498" operator="containsText" text="5">
      <formula>NOT(ISERROR(SEARCH("5",S334)))</formula>
    </cfRule>
    <cfRule type="cellIs" dxfId="1658" priority="500" operator="equal">
      <formula>3</formula>
    </cfRule>
    <cfRule type="cellIs" dxfId="1657" priority="501" operator="equal">
      <formula>2</formula>
    </cfRule>
    <cfRule type="containsText" dxfId="1656" priority="499" operator="containsText" text="4">
      <formula>NOT(ISERROR(SEARCH("4",S334)))</formula>
    </cfRule>
    <cfRule type="cellIs" dxfId="1655" priority="502" operator="equal">
      <formula>1</formula>
    </cfRule>
  </conditionalFormatting>
  <conditionalFormatting sqref="S345">
    <cfRule type="containsText" dxfId="1654" priority="403" operator="containsText" text="5">
      <formula>NOT(ISERROR(SEARCH("5",S345)))</formula>
    </cfRule>
    <cfRule type="containsText" dxfId="1653" priority="404" operator="containsText" text="4">
      <formula>NOT(ISERROR(SEARCH("4",S345)))</formula>
    </cfRule>
    <cfRule type="cellIs" dxfId="1652" priority="406" operator="equal">
      <formula>2</formula>
    </cfRule>
    <cfRule type="cellIs" dxfId="1651" priority="407" operator="equal">
      <formula>1</formula>
    </cfRule>
    <cfRule type="cellIs" dxfId="1650" priority="405" operator="equal">
      <formula>3</formula>
    </cfRule>
  </conditionalFormatting>
  <conditionalFormatting sqref="S356">
    <cfRule type="containsText" dxfId="1649" priority="309" operator="containsText" text="4">
      <formula>NOT(ISERROR(SEARCH("4",S356)))</formula>
    </cfRule>
    <cfRule type="containsText" dxfId="1648" priority="308" operator="containsText" text="5">
      <formula>NOT(ISERROR(SEARCH("5",S356)))</formula>
    </cfRule>
    <cfRule type="cellIs" dxfId="1647" priority="311" operator="equal">
      <formula>2</formula>
    </cfRule>
    <cfRule type="cellIs" dxfId="1646" priority="310" operator="equal">
      <formula>3</formula>
    </cfRule>
    <cfRule type="cellIs" dxfId="1645" priority="312" operator="equal">
      <formula>1</formula>
    </cfRule>
  </conditionalFormatting>
  <conditionalFormatting sqref="S367">
    <cfRule type="cellIs" dxfId="1644" priority="215" operator="equal">
      <formula>3</formula>
    </cfRule>
    <cfRule type="cellIs" dxfId="1643" priority="216" operator="equal">
      <formula>2</formula>
    </cfRule>
    <cfRule type="containsText" dxfId="1642" priority="213" operator="containsText" text="5">
      <formula>NOT(ISERROR(SEARCH("5",S367)))</formula>
    </cfRule>
    <cfRule type="containsText" dxfId="1641" priority="214" operator="containsText" text="4">
      <formula>NOT(ISERROR(SEARCH("4",S367)))</formula>
    </cfRule>
    <cfRule type="cellIs" dxfId="1640" priority="217" operator="equal">
      <formula>1</formula>
    </cfRule>
  </conditionalFormatting>
  <conditionalFormatting sqref="S378">
    <cfRule type="cellIs" dxfId="1639" priority="121" operator="equal">
      <formula>2</formula>
    </cfRule>
    <cfRule type="cellIs" dxfId="1638" priority="120" operator="equal">
      <formula>3</formula>
    </cfRule>
    <cfRule type="containsText" dxfId="1637" priority="119" operator="containsText" text="4">
      <formula>NOT(ISERROR(SEARCH("4",S378)))</formula>
    </cfRule>
    <cfRule type="containsText" dxfId="1636" priority="118" operator="containsText" text="5">
      <formula>NOT(ISERROR(SEARCH("5",S378)))</formula>
    </cfRule>
    <cfRule type="cellIs" dxfId="1635" priority="122" operator="equal">
      <formula>1</formula>
    </cfRule>
  </conditionalFormatting>
  <conditionalFormatting sqref="S389">
    <cfRule type="cellIs" dxfId="1634" priority="26" operator="equal">
      <formula>2</formula>
    </cfRule>
    <cfRule type="cellIs" dxfId="1633" priority="27" operator="equal">
      <formula>1</formula>
    </cfRule>
    <cfRule type="containsText" dxfId="1632" priority="24" operator="containsText" text="4">
      <formula>NOT(ISERROR(SEARCH("4",S389)))</formula>
    </cfRule>
    <cfRule type="containsText" dxfId="1631" priority="23" operator="containsText" text="5">
      <formula>NOT(ISERROR(SEARCH("5",S389)))</formula>
    </cfRule>
    <cfRule type="cellIs" dxfId="1630" priority="25" operator="equal">
      <formula>3</formula>
    </cfRule>
  </conditionalFormatting>
  <conditionalFormatting sqref="T10">
    <cfRule type="containsText" dxfId="1629" priority="14685" operator="containsText" text="4">
      <formula>NOT(ISERROR(SEARCH("4",T10)))</formula>
    </cfRule>
    <cfRule type="containsText" dxfId="1628" priority="14684" operator="containsText" text="5">
      <formula>NOT(ISERROR(SEARCH("5",T10)))</formula>
    </cfRule>
    <cfRule type="cellIs" dxfId="1627" priority="14686" operator="equal">
      <formula>3</formula>
    </cfRule>
    <cfRule type="cellIs" dxfId="1626" priority="14687" operator="equal">
      <formula>2</formula>
    </cfRule>
    <cfRule type="cellIs" dxfId="1625" priority="14688" operator="equal">
      <formula>1</formula>
    </cfRule>
  </conditionalFormatting>
  <conditionalFormatting sqref="T21">
    <cfRule type="containsText" dxfId="1624" priority="3108" operator="containsText" text="5">
      <formula>NOT(ISERROR(SEARCH("5",T21)))</formula>
    </cfRule>
    <cfRule type="cellIs" dxfId="1623" priority="3112" operator="equal">
      <formula>1</formula>
    </cfRule>
    <cfRule type="cellIs" dxfId="1622" priority="3111" operator="equal">
      <formula>2</formula>
    </cfRule>
    <cfRule type="cellIs" dxfId="1621" priority="3110" operator="equal">
      <formula>3</formula>
    </cfRule>
    <cfRule type="containsText" dxfId="1620" priority="3109" operator="containsText" text="4">
      <formula>NOT(ISERROR(SEARCH("4",T21)))</formula>
    </cfRule>
  </conditionalFormatting>
  <conditionalFormatting sqref="T32">
    <cfRule type="cellIs" dxfId="1619" priority="3015" operator="equal">
      <formula>3</formula>
    </cfRule>
    <cfRule type="cellIs" dxfId="1618" priority="3016" operator="equal">
      <formula>2</formula>
    </cfRule>
    <cfRule type="containsText" dxfId="1617" priority="3014" operator="containsText" text="4">
      <formula>NOT(ISERROR(SEARCH("4",T32)))</formula>
    </cfRule>
    <cfRule type="containsText" dxfId="1616" priority="3013" operator="containsText" text="5">
      <formula>NOT(ISERROR(SEARCH("5",T32)))</formula>
    </cfRule>
    <cfRule type="cellIs" dxfId="1615" priority="3017" operator="equal">
      <formula>1</formula>
    </cfRule>
  </conditionalFormatting>
  <conditionalFormatting sqref="T43">
    <cfRule type="cellIs" dxfId="1614" priority="2920" operator="equal">
      <formula>3</formula>
    </cfRule>
    <cfRule type="containsText" dxfId="1613" priority="2919" operator="containsText" text="4">
      <formula>NOT(ISERROR(SEARCH("4",T43)))</formula>
    </cfRule>
    <cfRule type="cellIs" dxfId="1612" priority="2922" operator="equal">
      <formula>1</formula>
    </cfRule>
    <cfRule type="containsText" dxfId="1611" priority="2918" operator="containsText" text="5">
      <formula>NOT(ISERROR(SEARCH("5",T43)))</formula>
    </cfRule>
    <cfRule type="cellIs" dxfId="1610" priority="2921" operator="equal">
      <formula>2</formula>
    </cfRule>
  </conditionalFormatting>
  <conditionalFormatting sqref="T54">
    <cfRule type="containsText" dxfId="1609" priority="2824" operator="containsText" text="4">
      <formula>NOT(ISERROR(SEARCH("4",T54)))</formula>
    </cfRule>
    <cfRule type="cellIs" dxfId="1608" priority="2827" operator="equal">
      <formula>1</formula>
    </cfRule>
    <cfRule type="cellIs" dxfId="1607" priority="2826" operator="equal">
      <formula>2</formula>
    </cfRule>
    <cfRule type="cellIs" dxfId="1606" priority="2825" operator="equal">
      <formula>3</formula>
    </cfRule>
    <cfRule type="containsText" dxfId="1605" priority="2823" operator="containsText" text="5">
      <formula>NOT(ISERROR(SEARCH("5",T54)))</formula>
    </cfRule>
  </conditionalFormatting>
  <conditionalFormatting sqref="T65">
    <cfRule type="cellIs" dxfId="1604" priority="6057" operator="equal">
      <formula>1</formula>
    </cfRule>
    <cfRule type="cellIs" dxfId="1603" priority="6056" operator="equal">
      <formula>2</formula>
    </cfRule>
    <cfRule type="containsText" dxfId="1602" priority="6053" operator="containsText" text="5">
      <formula>NOT(ISERROR(SEARCH("5",T65)))</formula>
    </cfRule>
    <cfRule type="containsText" dxfId="1601" priority="6054" operator="containsText" text="4">
      <formula>NOT(ISERROR(SEARCH("4",T65)))</formula>
    </cfRule>
    <cfRule type="cellIs" dxfId="1600" priority="6055" operator="equal">
      <formula>3</formula>
    </cfRule>
  </conditionalFormatting>
  <conditionalFormatting sqref="T76">
    <cfRule type="cellIs" dxfId="1599" priority="2732" operator="equal">
      <formula>1</formula>
    </cfRule>
    <cfRule type="containsText" dxfId="1598" priority="2728" operator="containsText" text="5">
      <formula>NOT(ISERROR(SEARCH("5",T76)))</formula>
    </cfRule>
    <cfRule type="cellIs" dxfId="1597" priority="2731" operator="equal">
      <formula>2</formula>
    </cfRule>
    <cfRule type="containsText" dxfId="1596" priority="2729" operator="containsText" text="4">
      <formula>NOT(ISERROR(SEARCH("4",T76)))</formula>
    </cfRule>
    <cfRule type="cellIs" dxfId="1595" priority="2730" operator="equal">
      <formula>3</formula>
    </cfRule>
  </conditionalFormatting>
  <conditionalFormatting sqref="T87">
    <cfRule type="cellIs" dxfId="1594" priority="2636" operator="equal">
      <formula>2</formula>
    </cfRule>
    <cfRule type="cellIs" dxfId="1593" priority="2635" operator="equal">
      <formula>3</formula>
    </cfRule>
    <cfRule type="containsText" dxfId="1592" priority="2634" operator="containsText" text="4">
      <formula>NOT(ISERROR(SEARCH("4",T87)))</formula>
    </cfRule>
    <cfRule type="cellIs" dxfId="1591" priority="2637" operator="equal">
      <formula>1</formula>
    </cfRule>
    <cfRule type="containsText" dxfId="1590" priority="2633" operator="containsText" text="5">
      <formula>NOT(ISERROR(SEARCH("5",T87)))</formula>
    </cfRule>
  </conditionalFormatting>
  <conditionalFormatting sqref="T98">
    <cfRule type="cellIs" dxfId="1589" priority="2542" operator="equal">
      <formula>1</formula>
    </cfRule>
    <cfRule type="cellIs" dxfId="1588" priority="2541" operator="equal">
      <formula>2</formula>
    </cfRule>
    <cfRule type="cellIs" dxfId="1587" priority="2540" operator="equal">
      <formula>3</formula>
    </cfRule>
    <cfRule type="containsText" dxfId="1586" priority="2539" operator="containsText" text="4">
      <formula>NOT(ISERROR(SEARCH("4",T98)))</formula>
    </cfRule>
    <cfRule type="containsText" dxfId="1585" priority="2538" operator="containsText" text="5">
      <formula>NOT(ISERROR(SEARCH("5",T98)))</formula>
    </cfRule>
  </conditionalFormatting>
  <conditionalFormatting sqref="T109">
    <cfRule type="cellIs" dxfId="1584" priority="2446" operator="equal">
      <formula>2</formula>
    </cfRule>
    <cfRule type="containsText" dxfId="1583" priority="2443" operator="containsText" text="5">
      <formula>NOT(ISERROR(SEARCH("5",T109)))</formula>
    </cfRule>
    <cfRule type="cellIs" dxfId="1582" priority="2447" operator="equal">
      <formula>1</formula>
    </cfRule>
    <cfRule type="cellIs" dxfId="1581" priority="2445" operator="equal">
      <formula>3</formula>
    </cfRule>
    <cfRule type="containsText" dxfId="1580" priority="2444" operator="containsText" text="4">
      <formula>NOT(ISERROR(SEARCH("4",T109)))</formula>
    </cfRule>
  </conditionalFormatting>
  <conditionalFormatting sqref="T120">
    <cfRule type="containsText" dxfId="1579" priority="2348" operator="containsText" text="5">
      <formula>NOT(ISERROR(SEARCH("5",T120)))</formula>
    </cfRule>
    <cfRule type="cellIs" dxfId="1578" priority="2351" operator="equal">
      <formula>2</formula>
    </cfRule>
    <cfRule type="cellIs" dxfId="1577" priority="2350" operator="equal">
      <formula>3</formula>
    </cfRule>
    <cfRule type="containsText" dxfId="1576" priority="2349" operator="containsText" text="4">
      <formula>NOT(ISERROR(SEARCH("4",T120)))</formula>
    </cfRule>
    <cfRule type="cellIs" dxfId="1575" priority="2352" operator="equal">
      <formula>1</formula>
    </cfRule>
  </conditionalFormatting>
  <conditionalFormatting sqref="T131">
    <cfRule type="containsText" dxfId="1574" priority="2254" operator="containsText" text="4">
      <formula>NOT(ISERROR(SEARCH("4",T131)))</formula>
    </cfRule>
    <cfRule type="containsText" dxfId="1573" priority="2253" operator="containsText" text="5">
      <formula>NOT(ISERROR(SEARCH("5",T131)))</formula>
    </cfRule>
    <cfRule type="cellIs" dxfId="1572" priority="2256" operator="equal">
      <formula>2</formula>
    </cfRule>
    <cfRule type="cellIs" dxfId="1571" priority="2257" operator="equal">
      <formula>1</formula>
    </cfRule>
    <cfRule type="cellIs" dxfId="1570" priority="2255" operator="equal">
      <formula>3</formula>
    </cfRule>
  </conditionalFormatting>
  <conditionalFormatting sqref="T142">
    <cfRule type="containsText" dxfId="1569" priority="2159" operator="containsText" text="4">
      <formula>NOT(ISERROR(SEARCH("4",T142)))</formula>
    </cfRule>
    <cfRule type="cellIs" dxfId="1568" priority="2162" operator="equal">
      <formula>1</formula>
    </cfRule>
    <cfRule type="cellIs" dxfId="1567" priority="2161" operator="equal">
      <formula>2</formula>
    </cfRule>
    <cfRule type="cellIs" dxfId="1566" priority="2160" operator="equal">
      <formula>3</formula>
    </cfRule>
    <cfRule type="containsText" dxfId="1565" priority="2158" operator="containsText" text="5">
      <formula>NOT(ISERROR(SEARCH("5",T142)))</formula>
    </cfRule>
  </conditionalFormatting>
  <conditionalFormatting sqref="T153">
    <cfRule type="cellIs" dxfId="1564" priority="2066" operator="equal">
      <formula>2</formula>
    </cfRule>
    <cfRule type="containsText" dxfId="1563" priority="2063" operator="containsText" text="5">
      <formula>NOT(ISERROR(SEARCH("5",T153)))</formula>
    </cfRule>
    <cfRule type="cellIs" dxfId="1562" priority="2067" operator="equal">
      <formula>1</formula>
    </cfRule>
    <cfRule type="containsText" dxfId="1561" priority="2064" operator="containsText" text="4">
      <formula>NOT(ISERROR(SEARCH("4",T153)))</formula>
    </cfRule>
    <cfRule type="cellIs" dxfId="1560" priority="2065" operator="equal">
      <formula>3</formula>
    </cfRule>
  </conditionalFormatting>
  <conditionalFormatting sqref="T164">
    <cfRule type="containsText" dxfId="1559" priority="1968" operator="containsText" text="5">
      <formula>NOT(ISERROR(SEARCH("5",T164)))</formula>
    </cfRule>
    <cfRule type="containsText" dxfId="1558" priority="1969" operator="containsText" text="4">
      <formula>NOT(ISERROR(SEARCH("4",T164)))</formula>
    </cfRule>
    <cfRule type="cellIs" dxfId="1557" priority="1970" operator="equal">
      <formula>3</formula>
    </cfRule>
    <cfRule type="cellIs" dxfId="1556" priority="1971" operator="equal">
      <formula>2</formula>
    </cfRule>
    <cfRule type="cellIs" dxfId="1555" priority="1972" operator="equal">
      <formula>1</formula>
    </cfRule>
  </conditionalFormatting>
  <conditionalFormatting sqref="T175">
    <cfRule type="cellIs" dxfId="1554" priority="1876" operator="equal">
      <formula>2</formula>
    </cfRule>
    <cfRule type="cellIs" dxfId="1553" priority="1877" operator="equal">
      <formula>1</formula>
    </cfRule>
    <cfRule type="containsText" dxfId="1552" priority="1873" operator="containsText" text="5">
      <formula>NOT(ISERROR(SEARCH("5",T175)))</formula>
    </cfRule>
    <cfRule type="containsText" dxfId="1551" priority="1874" operator="containsText" text="4">
      <formula>NOT(ISERROR(SEARCH("4",T175)))</formula>
    </cfRule>
    <cfRule type="cellIs" dxfId="1550" priority="1875" operator="equal">
      <formula>3</formula>
    </cfRule>
  </conditionalFormatting>
  <conditionalFormatting sqref="T186">
    <cfRule type="cellIs" dxfId="1549" priority="1780" operator="equal">
      <formula>3</formula>
    </cfRule>
    <cfRule type="containsText" dxfId="1548" priority="1779" operator="containsText" text="4">
      <formula>NOT(ISERROR(SEARCH("4",T186)))</formula>
    </cfRule>
    <cfRule type="containsText" dxfId="1547" priority="1778" operator="containsText" text="5">
      <formula>NOT(ISERROR(SEARCH("5",T186)))</formula>
    </cfRule>
    <cfRule type="cellIs" dxfId="1546" priority="1782" operator="equal">
      <formula>1</formula>
    </cfRule>
    <cfRule type="cellIs" dxfId="1545" priority="1781" operator="equal">
      <formula>2</formula>
    </cfRule>
  </conditionalFormatting>
  <conditionalFormatting sqref="T197">
    <cfRule type="containsText" dxfId="1544" priority="1683" operator="containsText" text="5">
      <formula>NOT(ISERROR(SEARCH("5",T197)))</formula>
    </cfRule>
    <cfRule type="cellIs" dxfId="1543" priority="1686" operator="equal">
      <formula>2</formula>
    </cfRule>
    <cfRule type="cellIs" dxfId="1542" priority="1685" operator="equal">
      <formula>3</formula>
    </cfRule>
    <cfRule type="containsText" dxfId="1541" priority="1684" operator="containsText" text="4">
      <formula>NOT(ISERROR(SEARCH("4",T197)))</formula>
    </cfRule>
    <cfRule type="cellIs" dxfId="1540" priority="1687" operator="equal">
      <formula>1</formula>
    </cfRule>
  </conditionalFormatting>
  <conditionalFormatting sqref="T208">
    <cfRule type="cellIs" dxfId="1539" priority="1591" operator="equal">
      <formula>2</formula>
    </cfRule>
    <cfRule type="cellIs" dxfId="1538" priority="1592" operator="equal">
      <formula>1</formula>
    </cfRule>
    <cfRule type="containsText" dxfId="1537" priority="1588" operator="containsText" text="5">
      <formula>NOT(ISERROR(SEARCH("5",T208)))</formula>
    </cfRule>
    <cfRule type="containsText" dxfId="1536" priority="1589" operator="containsText" text="4">
      <formula>NOT(ISERROR(SEARCH("4",T208)))</formula>
    </cfRule>
    <cfRule type="cellIs" dxfId="1535" priority="1590" operator="equal">
      <formula>3</formula>
    </cfRule>
  </conditionalFormatting>
  <conditionalFormatting sqref="T219">
    <cfRule type="cellIs" dxfId="1534" priority="1495" operator="equal">
      <formula>3</formula>
    </cfRule>
    <cfRule type="containsText" dxfId="1533" priority="1493" operator="containsText" text="5">
      <formula>NOT(ISERROR(SEARCH("5",T219)))</formula>
    </cfRule>
    <cfRule type="cellIs" dxfId="1532" priority="1497" operator="equal">
      <formula>1</formula>
    </cfRule>
    <cfRule type="cellIs" dxfId="1531" priority="1496" operator="equal">
      <formula>2</formula>
    </cfRule>
    <cfRule type="containsText" dxfId="1530" priority="1494" operator="containsText" text="4">
      <formula>NOT(ISERROR(SEARCH("4",T219)))</formula>
    </cfRule>
  </conditionalFormatting>
  <conditionalFormatting sqref="T230">
    <cfRule type="cellIs" dxfId="1529" priority="1402" operator="equal">
      <formula>1</formula>
    </cfRule>
    <cfRule type="cellIs" dxfId="1528" priority="1401" operator="equal">
      <formula>2</formula>
    </cfRule>
    <cfRule type="containsText" dxfId="1527" priority="1399" operator="containsText" text="4">
      <formula>NOT(ISERROR(SEARCH("4",T230)))</formula>
    </cfRule>
    <cfRule type="containsText" dxfId="1526" priority="1398" operator="containsText" text="5">
      <formula>NOT(ISERROR(SEARCH("5",T230)))</formula>
    </cfRule>
    <cfRule type="cellIs" dxfId="1525" priority="1400" operator="equal">
      <formula>3</formula>
    </cfRule>
  </conditionalFormatting>
  <conditionalFormatting sqref="T241">
    <cfRule type="cellIs" dxfId="1524" priority="1307" operator="equal">
      <formula>1</formula>
    </cfRule>
    <cfRule type="cellIs" dxfId="1523" priority="1306" operator="equal">
      <formula>2</formula>
    </cfRule>
    <cfRule type="cellIs" dxfId="1522" priority="1305" operator="equal">
      <formula>3</formula>
    </cfRule>
    <cfRule type="containsText" dxfId="1521" priority="1304" operator="containsText" text="4">
      <formula>NOT(ISERROR(SEARCH("4",T241)))</formula>
    </cfRule>
    <cfRule type="containsText" dxfId="1520" priority="1303" operator="containsText" text="5">
      <formula>NOT(ISERROR(SEARCH("5",T241)))</formula>
    </cfRule>
  </conditionalFormatting>
  <conditionalFormatting sqref="T252">
    <cfRule type="containsText" dxfId="1519" priority="1209" operator="containsText" text="4">
      <formula>NOT(ISERROR(SEARCH("4",T252)))</formula>
    </cfRule>
    <cfRule type="containsText" dxfId="1518" priority="1208" operator="containsText" text="5">
      <formula>NOT(ISERROR(SEARCH("5",T252)))</formula>
    </cfRule>
    <cfRule type="cellIs" dxfId="1517" priority="1212" operator="equal">
      <formula>1</formula>
    </cfRule>
    <cfRule type="cellIs" dxfId="1516" priority="1211" operator="equal">
      <formula>2</formula>
    </cfRule>
    <cfRule type="cellIs" dxfId="1515" priority="1210" operator="equal">
      <formula>3</formula>
    </cfRule>
  </conditionalFormatting>
  <conditionalFormatting sqref="T263">
    <cfRule type="containsText" dxfId="1514" priority="1113" operator="containsText" text="5">
      <formula>NOT(ISERROR(SEARCH("5",T263)))</formula>
    </cfRule>
    <cfRule type="containsText" dxfId="1513" priority="1114" operator="containsText" text="4">
      <formula>NOT(ISERROR(SEARCH("4",T263)))</formula>
    </cfRule>
    <cfRule type="cellIs" dxfId="1512" priority="1117" operator="equal">
      <formula>1</formula>
    </cfRule>
    <cfRule type="cellIs" dxfId="1511" priority="1116" operator="equal">
      <formula>2</formula>
    </cfRule>
    <cfRule type="cellIs" dxfId="1510" priority="1115" operator="equal">
      <formula>3</formula>
    </cfRule>
  </conditionalFormatting>
  <conditionalFormatting sqref="T274">
    <cfRule type="cellIs" dxfId="1509" priority="1021" operator="equal">
      <formula>2</formula>
    </cfRule>
    <cfRule type="cellIs" dxfId="1508" priority="1020" operator="equal">
      <formula>3</formula>
    </cfRule>
    <cfRule type="cellIs" dxfId="1507" priority="1022" operator="equal">
      <formula>1</formula>
    </cfRule>
    <cfRule type="containsText" dxfId="1506" priority="1019" operator="containsText" text="4">
      <formula>NOT(ISERROR(SEARCH("4",T274)))</formula>
    </cfRule>
    <cfRule type="containsText" dxfId="1505" priority="1018" operator="containsText" text="5">
      <formula>NOT(ISERROR(SEARCH("5",T274)))</formula>
    </cfRule>
  </conditionalFormatting>
  <conditionalFormatting sqref="T285">
    <cfRule type="cellIs" dxfId="1504" priority="925" operator="equal">
      <formula>3</formula>
    </cfRule>
    <cfRule type="containsText" dxfId="1503" priority="923" operator="containsText" text="5">
      <formula>NOT(ISERROR(SEARCH("5",T285)))</formula>
    </cfRule>
    <cfRule type="containsText" dxfId="1502" priority="924" operator="containsText" text="4">
      <formula>NOT(ISERROR(SEARCH("4",T285)))</formula>
    </cfRule>
    <cfRule type="cellIs" dxfId="1501" priority="926" operator="equal">
      <formula>2</formula>
    </cfRule>
    <cfRule type="cellIs" dxfId="1500" priority="927" operator="equal">
      <formula>1</formula>
    </cfRule>
  </conditionalFormatting>
  <conditionalFormatting sqref="T296">
    <cfRule type="cellIs" dxfId="1499" priority="832" operator="equal">
      <formula>1</formula>
    </cfRule>
    <cfRule type="cellIs" dxfId="1498" priority="831" operator="equal">
      <formula>2</formula>
    </cfRule>
    <cfRule type="cellIs" dxfId="1497" priority="830" operator="equal">
      <formula>3</formula>
    </cfRule>
    <cfRule type="containsText" dxfId="1496" priority="829" operator="containsText" text="4">
      <formula>NOT(ISERROR(SEARCH("4",T296)))</formula>
    </cfRule>
    <cfRule type="containsText" dxfId="1495" priority="828" operator="containsText" text="5">
      <formula>NOT(ISERROR(SEARCH("5",T296)))</formula>
    </cfRule>
  </conditionalFormatting>
  <conditionalFormatting sqref="T307">
    <cfRule type="cellIs" dxfId="1494" priority="737" operator="equal">
      <formula>1</formula>
    </cfRule>
    <cfRule type="containsText" dxfId="1493" priority="733" operator="containsText" text="5">
      <formula>NOT(ISERROR(SEARCH("5",T307)))</formula>
    </cfRule>
    <cfRule type="containsText" dxfId="1492" priority="734" operator="containsText" text="4">
      <formula>NOT(ISERROR(SEARCH("4",T307)))</formula>
    </cfRule>
    <cfRule type="cellIs" dxfId="1491" priority="735" operator="equal">
      <formula>3</formula>
    </cfRule>
    <cfRule type="cellIs" dxfId="1490" priority="736" operator="equal">
      <formula>2</formula>
    </cfRule>
  </conditionalFormatting>
  <conditionalFormatting sqref="T318">
    <cfRule type="cellIs" dxfId="1489" priority="641" operator="equal">
      <formula>2</formula>
    </cfRule>
    <cfRule type="containsText" dxfId="1488" priority="638" operator="containsText" text="5">
      <formula>NOT(ISERROR(SEARCH("5",T318)))</formula>
    </cfRule>
    <cfRule type="cellIs" dxfId="1487" priority="642" operator="equal">
      <formula>1</formula>
    </cfRule>
    <cfRule type="containsText" dxfId="1486" priority="639" operator="containsText" text="4">
      <formula>NOT(ISERROR(SEARCH("4",T318)))</formula>
    </cfRule>
    <cfRule type="cellIs" dxfId="1485" priority="640" operator="equal">
      <formula>3</formula>
    </cfRule>
  </conditionalFormatting>
  <conditionalFormatting sqref="T329">
    <cfRule type="containsText" dxfId="1484" priority="544" operator="containsText" text="4">
      <formula>NOT(ISERROR(SEARCH("4",T329)))</formula>
    </cfRule>
    <cfRule type="cellIs" dxfId="1483" priority="545" operator="equal">
      <formula>3</formula>
    </cfRule>
    <cfRule type="cellIs" dxfId="1482" priority="546" operator="equal">
      <formula>2</formula>
    </cfRule>
    <cfRule type="cellIs" dxfId="1481" priority="547" operator="equal">
      <formula>1</formula>
    </cfRule>
    <cfRule type="containsText" dxfId="1480" priority="543" operator="containsText" text="5">
      <formula>NOT(ISERROR(SEARCH("5",T329)))</formula>
    </cfRule>
  </conditionalFormatting>
  <conditionalFormatting sqref="T340">
    <cfRule type="cellIs" dxfId="1479" priority="450" operator="equal">
      <formula>3</formula>
    </cfRule>
    <cfRule type="containsText" dxfId="1478" priority="448" operator="containsText" text="5">
      <formula>NOT(ISERROR(SEARCH("5",T340)))</formula>
    </cfRule>
    <cfRule type="containsText" dxfId="1477" priority="449" operator="containsText" text="4">
      <formula>NOT(ISERROR(SEARCH("4",T340)))</formula>
    </cfRule>
    <cfRule type="cellIs" dxfId="1476" priority="451" operator="equal">
      <formula>2</formula>
    </cfRule>
    <cfRule type="cellIs" dxfId="1475" priority="452" operator="equal">
      <formula>1</formula>
    </cfRule>
  </conditionalFormatting>
  <conditionalFormatting sqref="T351">
    <cfRule type="cellIs" dxfId="1474" priority="356" operator="equal">
      <formula>2</formula>
    </cfRule>
    <cfRule type="containsText" dxfId="1473" priority="354" operator="containsText" text="4">
      <formula>NOT(ISERROR(SEARCH("4",T351)))</formula>
    </cfRule>
    <cfRule type="cellIs" dxfId="1472" priority="355" operator="equal">
      <formula>3</formula>
    </cfRule>
    <cfRule type="cellIs" dxfId="1471" priority="357" operator="equal">
      <formula>1</formula>
    </cfRule>
    <cfRule type="containsText" dxfId="1470" priority="353" operator="containsText" text="5">
      <formula>NOT(ISERROR(SEARCH("5",T351)))</formula>
    </cfRule>
  </conditionalFormatting>
  <conditionalFormatting sqref="T362">
    <cfRule type="cellIs" dxfId="1469" priority="260" operator="equal">
      <formula>3</formula>
    </cfRule>
    <cfRule type="cellIs" dxfId="1468" priority="261" operator="equal">
      <formula>2</formula>
    </cfRule>
    <cfRule type="cellIs" dxfId="1467" priority="262" operator="equal">
      <formula>1</formula>
    </cfRule>
    <cfRule type="containsText" dxfId="1466" priority="259" operator="containsText" text="4">
      <formula>NOT(ISERROR(SEARCH("4",T362)))</formula>
    </cfRule>
    <cfRule type="containsText" dxfId="1465" priority="258" operator="containsText" text="5">
      <formula>NOT(ISERROR(SEARCH("5",T362)))</formula>
    </cfRule>
  </conditionalFormatting>
  <conditionalFormatting sqref="T373">
    <cfRule type="cellIs" dxfId="1464" priority="166" operator="equal">
      <formula>2</formula>
    </cfRule>
    <cfRule type="cellIs" dxfId="1463" priority="167" operator="equal">
      <formula>1</formula>
    </cfRule>
    <cfRule type="cellIs" dxfId="1462" priority="165" operator="equal">
      <formula>3</formula>
    </cfRule>
    <cfRule type="containsText" dxfId="1461" priority="163" operator="containsText" text="5">
      <formula>NOT(ISERROR(SEARCH("5",T373)))</formula>
    </cfRule>
    <cfRule type="containsText" dxfId="1460" priority="164" operator="containsText" text="4">
      <formula>NOT(ISERROR(SEARCH("4",T373)))</formula>
    </cfRule>
  </conditionalFormatting>
  <conditionalFormatting sqref="T384">
    <cfRule type="cellIs" dxfId="1459" priority="71" operator="equal">
      <formula>2</formula>
    </cfRule>
    <cfRule type="cellIs" dxfId="1458" priority="72" operator="equal">
      <formula>1</formula>
    </cfRule>
    <cfRule type="containsText" dxfId="1457" priority="68" operator="containsText" text="5">
      <formula>NOT(ISERROR(SEARCH("5",T384)))</formula>
    </cfRule>
    <cfRule type="containsText" dxfId="1456" priority="69" operator="containsText" text="4">
      <formula>NOT(ISERROR(SEARCH("4",T384)))</formula>
    </cfRule>
    <cfRule type="cellIs" dxfId="1455" priority="70" operator="equal">
      <formula>3</formula>
    </cfRule>
  </conditionalFormatting>
  <conditionalFormatting sqref="U11:U12">
    <cfRule type="containsText" dxfId="1454" priority="14649" operator="containsText" text="5">
      <formula>NOT(ISERROR(SEARCH("5",U11)))</formula>
    </cfRule>
    <cfRule type="containsText" dxfId="1453" priority="14650" operator="containsText" text="4">
      <formula>NOT(ISERROR(SEARCH("4",U11)))</formula>
    </cfRule>
    <cfRule type="cellIs" dxfId="1452" priority="14653" operator="equal">
      <formula>1</formula>
    </cfRule>
    <cfRule type="cellIs" dxfId="1451" priority="14652" operator="equal">
      <formula>2</formula>
    </cfRule>
    <cfRule type="cellIs" dxfId="1450" priority="14651" operator="equal">
      <formula>3</formula>
    </cfRule>
  </conditionalFormatting>
  <conditionalFormatting sqref="U16:U17">
    <cfRule type="cellIs" dxfId="1449" priority="14583" operator="equal">
      <formula>1</formula>
    </cfRule>
    <cfRule type="containsText" dxfId="1448" priority="14579" operator="containsText" text="5">
      <formula>NOT(ISERROR(SEARCH("5",U16)))</formula>
    </cfRule>
    <cfRule type="containsText" dxfId="1447" priority="14580" operator="containsText" text="4">
      <formula>NOT(ISERROR(SEARCH("4",U16)))</formula>
    </cfRule>
    <cfRule type="cellIs" dxfId="1446" priority="14581" operator="equal">
      <formula>3</formula>
    </cfRule>
    <cfRule type="cellIs" dxfId="1445" priority="14582" operator="equal">
      <formula>2</formula>
    </cfRule>
  </conditionalFormatting>
  <conditionalFormatting sqref="U22:U23">
    <cfRule type="containsText" dxfId="1444" priority="3093" operator="containsText" text="5">
      <formula>NOT(ISERROR(SEARCH("5",U22)))</formula>
    </cfRule>
    <cfRule type="containsText" dxfId="1443" priority="3094" operator="containsText" text="4">
      <formula>NOT(ISERROR(SEARCH("4",U22)))</formula>
    </cfRule>
    <cfRule type="cellIs" dxfId="1442" priority="3097" operator="equal">
      <formula>1</formula>
    </cfRule>
    <cfRule type="cellIs" dxfId="1441" priority="3096" operator="equal">
      <formula>2</formula>
    </cfRule>
    <cfRule type="cellIs" dxfId="1440" priority="3095" operator="equal">
      <formula>3</formula>
    </cfRule>
  </conditionalFormatting>
  <conditionalFormatting sqref="U27:U28">
    <cfRule type="cellIs" dxfId="1439" priority="3047" operator="equal">
      <formula>1</formula>
    </cfRule>
    <cfRule type="containsText" dxfId="1438" priority="3043" operator="containsText" text="5">
      <formula>NOT(ISERROR(SEARCH("5",U27)))</formula>
    </cfRule>
    <cfRule type="cellIs" dxfId="1437" priority="3046" operator="equal">
      <formula>2</formula>
    </cfRule>
    <cfRule type="containsText" dxfId="1436" priority="3044" operator="containsText" text="4">
      <formula>NOT(ISERROR(SEARCH("4",U27)))</formula>
    </cfRule>
    <cfRule type="cellIs" dxfId="1435" priority="3045" operator="equal">
      <formula>3</formula>
    </cfRule>
  </conditionalFormatting>
  <conditionalFormatting sqref="U33:U34">
    <cfRule type="cellIs" dxfId="1434" priority="3000" operator="equal">
      <formula>3</formula>
    </cfRule>
    <cfRule type="cellIs" dxfId="1433" priority="3001" operator="equal">
      <formula>2</formula>
    </cfRule>
    <cfRule type="cellIs" dxfId="1432" priority="3002" operator="equal">
      <formula>1</formula>
    </cfRule>
    <cfRule type="containsText" dxfId="1431" priority="2999" operator="containsText" text="4">
      <formula>NOT(ISERROR(SEARCH("4",U33)))</formula>
    </cfRule>
    <cfRule type="containsText" dxfId="1430" priority="2998" operator="containsText" text="5">
      <formula>NOT(ISERROR(SEARCH("5",U33)))</formula>
    </cfRule>
  </conditionalFormatting>
  <conditionalFormatting sqref="U38:U39">
    <cfRule type="cellIs" dxfId="1429" priority="2951" operator="equal">
      <formula>2</formula>
    </cfRule>
    <cfRule type="cellIs" dxfId="1428" priority="2952" operator="equal">
      <formula>1</formula>
    </cfRule>
    <cfRule type="containsText" dxfId="1427" priority="2948" operator="containsText" text="5">
      <formula>NOT(ISERROR(SEARCH("5",U38)))</formula>
    </cfRule>
    <cfRule type="containsText" dxfId="1426" priority="2949" operator="containsText" text="4">
      <formula>NOT(ISERROR(SEARCH("4",U38)))</formula>
    </cfRule>
    <cfRule type="cellIs" dxfId="1425" priority="2950" operator="equal">
      <formula>3</formula>
    </cfRule>
  </conditionalFormatting>
  <conditionalFormatting sqref="U44:U45">
    <cfRule type="containsText" dxfId="1424" priority="2903" operator="containsText" text="5">
      <formula>NOT(ISERROR(SEARCH("5",U44)))</formula>
    </cfRule>
    <cfRule type="containsText" dxfId="1423" priority="2904" operator="containsText" text="4">
      <formula>NOT(ISERROR(SEARCH("4",U44)))</formula>
    </cfRule>
    <cfRule type="cellIs" dxfId="1422" priority="2905" operator="equal">
      <formula>3</formula>
    </cfRule>
    <cfRule type="cellIs" dxfId="1421" priority="2906" operator="equal">
      <formula>2</formula>
    </cfRule>
    <cfRule type="cellIs" dxfId="1420" priority="2907" operator="equal">
      <formula>1</formula>
    </cfRule>
  </conditionalFormatting>
  <conditionalFormatting sqref="U49:U50">
    <cfRule type="cellIs" dxfId="1419" priority="2856" operator="equal">
      <formula>2</formula>
    </cfRule>
    <cfRule type="cellIs" dxfId="1418" priority="2857" operator="equal">
      <formula>1</formula>
    </cfRule>
    <cfRule type="containsText" dxfId="1417" priority="2853" operator="containsText" text="5">
      <formula>NOT(ISERROR(SEARCH("5",U49)))</formula>
    </cfRule>
    <cfRule type="containsText" dxfId="1416" priority="2854" operator="containsText" text="4">
      <formula>NOT(ISERROR(SEARCH("4",U49)))</formula>
    </cfRule>
    <cfRule type="cellIs" dxfId="1415" priority="2855" operator="equal">
      <formula>3</formula>
    </cfRule>
  </conditionalFormatting>
  <conditionalFormatting sqref="U55:U56">
    <cfRule type="cellIs" dxfId="1414" priority="2811" operator="equal">
      <formula>2</formula>
    </cfRule>
    <cfRule type="cellIs" dxfId="1413" priority="2812" operator="equal">
      <formula>1</formula>
    </cfRule>
    <cfRule type="containsText" dxfId="1412" priority="2809" operator="containsText" text="4">
      <formula>NOT(ISERROR(SEARCH("4",U55)))</formula>
    </cfRule>
    <cfRule type="containsText" dxfId="1411" priority="2808" operator="containsText" text="5">
      <formula>NOT(ISERROR(SEARCH("5",U55)))</formula>
    </cfRule>
    <cfRule type="cellIs" dxfId="1410" priority="2810" operator="equal">
      <formula>3</formula>
    </cfRule>
  </conditionalFormatting>
  <conditionalFormatting sqref="U60:U61">
    <cfRule type="containsText" dxfId="1409" priority="2758" operator="containsText" text="5">
      <formula>NOT(ISERROR(SEARCH("5",U60)))</formula>
    </cfRule>
    <cfRule type="containsText" dxfId="1408" priority="2759" operator="containsText" text="4">
      <formula>NOT(ISERROR(SEARCH("4",U60)))</formula>
    </cfRule>
    <cfRule type="cellIs" dxfId="1407" priority="2760" operator="equal">
      <formula>3</formula>
    </cfRule>
    <cfRule type="cellIs" dxfId="1406" priority="2761" operator="equal">
      <formula>2</formula>
    </cfRule>
    <cfRule type="cellIs" dxfId="1405" priority="2762" operator="equal">
      <formula>1</formula>
    </cfRule>
  </conditionalFormatting>
  <conditionalFormatting sqref="U66:U67">
    <cfRule type="cellIs" dxfId="1404" priority="6042" operator="equal">
      <formula>1</formula>
    </cfRule>
    <cfRule type="containsText" dxfId="1403" priority="6039" operator="containsText" text="4">
      <formula>NOT(ISERROR(SEARCH("4",U66)))</formula>
    </cfRule>
    <cfRule type="containsText" dxfId="1402" priority="6038" operator="containsText" text="5">
      <formula>NOT(ISERROR(SEARCH("5",U66)))</formula>
    </cfRule>
    <cfRule type="cellIs" dxfId="1401" priority="6040" operator="equal">
      <formula>3</formula>
    </cfRule>
    <cfRule type="cellIs" dxfId="1400" priority="6041" operator="equal">
      <formula>2</formula>
    </cfRule>
  </conditionalFormatting>
  <conditionalFormatting sqref="U71:U72">
    <cfRule type="cellIs" dxfId="1399" priority="5991" operator="equal">
      <formula>2</formula>
    </cfRule>
    <cfRule type="cellIs" dxfId="1398" priority="5992" operator="equal">
      <formula>1</formula>
    </cfRule>
    <cfRule type="cellIs" dxfId="1397" priority="5990" operator="equal">
      <formula>3</formula>
    </cfRule>
    <cfRule type="containsText" dxfId="1396" priority="5989" operator="containsText" text="4">
      <formula>NOT(ISERROR(SEARCH("4",U71)))</formula>
    </cfRule>
    <cfRule type="containsText" dxfId="1395" priority="5988" operator="containsText" text="5">
      <formula>NOT(ISERROR(SEARCH("5",U71)))</formula>
    </cfRule>
  </conditionalFormatting>
  <conditionalFormatting sqref="U77:U78">
    <cfRule type="cellIs" dxfId="1394" priority="2715" operator="equal">
      <formula>3</formula>
    </cfRule>
    <cfRule type="containsText" dxfId="1393" priority="2714" operator="containsText" text="4">
      <formula>NOT(ISERROR(SEARCH("4",U77)))</formula>
    </cfRule>
    <cfRule type="containsText" dxfId="1392" priority="2713" operator="containsText" text="5">
      <formula>NOT(ISERROR(SEARCH("5",U77)))</formula>
    </cfRule>
    <cfRule type="cellIs" dxfId="1391" priority="2717" operator="equal">
      <formula>1</formula>
    </cfRule>
    <cfRule type="cellIs" dxfId="1390" priority="2716" operator="equal">
      <formula>2</formula>
    </cfRule>
  </conditionalFormatting>
  <conditionalFormatting sqref="U82:U83">
    <cfRule type="cellIs" dxfId="1389" priority="2667" operator="equal">
      <formula>1</formula>
    </cfRule>
    <cfRule type="cellIs" dxfId="1388" priority="2666" operator="equal">
      <formula>2</formula>
    </cfRule>
    <cfRule type="cellIs" dxfId="1387" priority="2665" operator="equal">
      <formula>3</formula>
    </cfRule>
    <cfRule type="containsText" dxfId="1386" priority="2664" operator="containsText" text="4">
      <formula>NOT(ISERROR(SEARCH("4",U82)))</formula>
    </cfRule>
    <cfRule type="containsText" dxfId="1385" priority="2663" operator="containsText" text="5">
      <formula>NOT(ISERROR(SEARCH("5",U82)))</formula>
    </cfRule>
  </conditionalFormatting>
  <conditionalFormatting sqref="U88:U89">
    <cfRule type="cellIs" dxfId="1384" priority="2622" operator="equal">
      <formula>1</formula>
    </cfRule>
    <cfRule type="cellIs" dxfId="1383" priority="2621" operator="equal">
      <formula>2</formula>
    </cfRule>
    <cfRule type="cellIs" dxfId="1382" priority="2620" operator="equal">
      <formula>3</formula>
    </cfRule>
    <cfRule type="containsText" dxfId="1381" priority="2619" operator="containsText" text="4">
      <formula>NOT(ISERROR(SEARCH("4",U88)))</formula>
    </cfRule>
    <cfRule type="containsText" dxfId="1380" priority="2618" operator="containsText" text="5">
      <formula>NOT(ISERROR(SEARCH("5",U88)))</formula>
    </cfRule>
  </conditionalFormatting>
  <conditionalFormatting sqref="U93:U94">
    <cfRule type="cellIs" dxfId="1379" priority="2570" operator="equal">
      <formula>3</formula>
    </cfRule>
    <cfRule type="containsText" dxfId="1378" priority="2568" operator="containsText" text="5">
      <formula>NOT(ISERROR(SEARCH("5",U93)))</formula>
    </cfRule>
    <cfRule type="containsText" dxfId="1377" priority="2569" operator="containsText" text="4">
      <formula>NOT(ISERROR(SEARCH("4",U93)))</formula>
    </cfRule>
    <cfRule type="cellIs" dxfId="1376" priority="2572" operator="equal">
      <formula>1</formula>
    </cfRule>
    <cfRule type="cellIs" dxfId="1375" priority="2571" operator="equal">
      <formula>2</formula>
    </cfRule>
  </conditionalFormatting>
  <conditionalFormatting sqref="U99:U100">
    <cfRule type="cellIs" dxfId="1374" priority="2525" operator="equal">
      <formula>3</formula>
    </cfRule>
    <cfRule type="containsText" dxfId="1373" priority="2524" operator="containsText" text="4">
      <formula>NOT(ISERROR(SEARCH("4",U99)))</formula>
    </cfRule>
    <cfRule type="containsText" dxfId="1372" priority="2523" operator="containsText" text="5">
      <formula>NOT(ISERROR(SEARCH("5",U99)))</formula>
    </cfRule>
    <cfRule type="cellIs" dxfId="1371" priority="2527" operator="equal">
      <formula>1</formula>
    </cfRule>
    <cfRule type="cellIs" dxfId="1370" priority="2526" operator="equal">
      <formula>2</formula>
    </cfRule>
  </conditionalFormatting>
  <conditionalFormatting sqref="U104:U105">
    <cfRule type="cellIs" dxfId="1369" priority="2475" operator="equal">
      <formula>3</formula>
    </cfRule>
    <cfRule type="containsText" dxfId="1368" priority="2474" operator="containsText" text="4">
      <formula>NOT(ISERROR(SEARCH("4",U104)))</formula>
    </cfRule>
    <cfRule type="containsText" dxfId="1367" priority="2473" operator="containsText" text="5">
      <formula>NOT(ISERROR(SEARCH("5",U104)))</formula>
    </cfRule>
    <cfRule type="cellIs" dxfId="1366" priority="2477" operator="equal">
      <formula>1</formula>
    </cfRule>
    <cfRule type="cellIs" dxfId="1365" priority="2476" operator="equal">
      <formula>2</formula>
    </cfRule>
  </conditionalFormatting>
  <conditionalFormatting sqref="U110:U111">
    <cfRule type="containsText" dxfId="1364" priority="2428" operator="containsText" text="5">
      <formula>NOT(ISERROR(SEARCH("5",U110)))</formula>
    </cfRule>
    <cfRule type="containsText" dxfId="1363" priority="2429" operator="containsText" text="4">
      <formula>NOT(ISERROR(SEARCH("4",U110)))</formula>
    </cfRule>
    <cfRule type="cellIs" dxfId="1362" priority="2430" operator="equal">
      <formula>3</formula>
    </cfRule>
    <cfRule type="cellIs" dxfId="1361" priority="2431" operator="equal">
      <formula>2</formula>
    </cfRule>
    <cfRule type="cellIs" dxfId="1360" priority="2432" operator="equal">
      <formula>1</formula>
    </cfRule>
  </conditionalFormatting>
  <conditionalFormatting sqref="U115:U116">
    <cfRule type="cellIs" dxfId="1359" priority="2381" operator="equal">
      <formula>2</formula>
    </cfRule>
    <cfRule type="cellIs" dxfId="1358" priority="2382" operator="equal">
      <formula>1</formula>
    </cfRule>
    <cfRule type="containsText" dxfId="1357" priority="2378" operator="containsText" text="5">
      <formula>NOT(ISERROR(SEARCH("5",U115)))</formula>
    </cfRule>
    <cfRule type="containsText" dxfId="1356" priority="2379" operator="containsText" text="4">
      <formula>NOT(ISERROR(SEARCH("4",U115)))</formula>
    </cfRule>
    <cfRule type="cellIs" dxfId="1355" priority="2380" operator="equal">
      <formula>3</formula>
    </cfRule>
  </conditionalFormatting>
  <conditionalFormatting sqref="U121:U122">
    <cfRule type="containsText" dxfId="1354" priority="2333" operator="containsText" text="5">
      <formula>NOT(ISERROR(SEARCH("5",U121)))</formula>
    </cfRule>
    <cfRule type="cellIs" dxfId="1353" priority="2336" operator="equal">
      <formula>2</formula>
    </cfRule>
    <cfRule type="cellIs" dxfId="1352" priority="2337" operator="equal">
      <formula>1</formula>
    </cfRule>
    <cfRule type="cellIs" dxfId="1351" priority="2335" operator="equal">
      <formula>3</formula>
    </cfRule>
    <cfRule type="containsText" dxfId="1350" priority="2334" operator="containsText" text="4">
      <formula>NOT(ISERROR(SEARCH("4",U121)))</formula>
    </cfRule>
  </conditionalFormatting>
  <conditionalFormatting sqref="U126:U127">
    <cfRule type="containsText" dxfId="1349" priority="2284" operator="containsText" text="4">
      <formula>NOT(ISERROR(SEARCH("4",U126)))</formula>
    </cfRule>
    <cfRule type="containsText" dxfId="1348" priority="2283" operator="containsText" text="5">
      <formula>NOT(ISERROR(SEARCH("5",U126)))</formula>
    </cfRule>
    <cfRule type="cellIs" dxfId="1347" priority="2286" operator="equal">
      <formula>2</formula>
    </cfRule>
    <cfRule type="cellIs" dxfId="1346" priority="2287" operator="equal">
      <formula>1</formula>
    </cfRule>
    <cfRule type="cellIs" dxfId="1345" priority="2285" operator="equal">
      <formula>3</formula>
    </cfRule>
  </conditionalFormatting>
  <conditionalFormatting sqref="U132:U133">
    <cfRule type="containsText" dxfId="1344" priority="2238" operator="containsText" text="5">
      <formula>NOT(ISERROR(SEARCH("5",U132)))</formula>
    </cfRule>
    <cfRule type="containsText" dxfId="1343" priority="2239" operator="containsText" text="4">
      <formula>NOT(ISERROR(SEARCH("4",U132)))</formula>
    </cfRule>
    <cfRule type="cellIs" dxfId="1342" priority="2240" operator="equal">
      <formula>3</formula>
    </cfRule>
    <cfRule type="cellIs" dxfId="1341" priority="2241" operator="equal">
      <formula>2</formula>
    </cfRule>
    <cfRule type="cellIs" dxfId="1340" priority="2242" operator="equal">
      <formula>1</formula>
    </cfRule>
  </conditionalFormatting>
  <conditionalFormatting sqref="U137:U138">
    <cfRule type="containsText" dxfId="1339" priority="2189" operator="containsText" text="4">
      <formula>NOT(ISERROR(SEARCH("4",U137)))</formula>
    </cfRule>
    <cfRule type="containsText" dxfId="1338" priority="2188" operator="containsText" text="5">
      <formula>NOT(ISERROR(SEARCH("5",U137)))</formula>
    </cfRule>
    <cfRule type="cellIs" dxfId="1337" priority="2190" operator="equal">
      <formula>3</formula>
    </cfRule>
    <cfRule type="cellIs" dxfId="1336" priority="2192" operator="equal">
      <formula>1</formula>
    </cfRule>
    <cfRule type="cellIs" dxfId="1335" priority="2191" operator="equal">
      <formula>2</formula>
    </cfRule>
  </conditionalFormatting>
  <conditionalFormatting sqref="U143:U144">
    <cfRule type="cellIs" dxfId="1334" priority="2146" operator="equal">
      <formula>2</formula>
    </cfRule>
    <cfRule type="cellIs" dxfId="1333" priority="2147" operator="equal">
      <formula>1</formula>
    </cfRule>
    <cfRule type="containsText" dxfId="1332" priority="2143" operator="containsText" text="5">
      <formula>NOT(ISERROR(SEARCH("5",U143)))</formula>
    </cfRule>
    <cfRule type="containsText" dxfId="1331" priority="2144" operator="containsText" text="4">
      <formula>NOT(ISERROR(SEARCH("4",U143)))</formula>
    </cfRule>
    <cfRule type="cellIs" dxfId="1330" priority="2145" operator="equal">
      <formula>3</formula>
    </cfRule>
  </conditionalFormatting>
  <conditionalFormatting sqref="U148:U149">
    <cfRule type="cellIs" dxfId="1329" priority="2096" operator="equal">
      <formula>2</formula>
    </cfRule>
    <cfRule type="cellIs" dxfId="1328" priority="2097" operator="equal">
      <formula>1</formula>
    </cfRule>
    <cfRule type="containsText" dxfId="1327" priority="2093" operator="containsText" text="5">
      <formula>NOT(ISERROR(SEARCH("5",U148)))</formula>
    </cfRule>
    <cfRule type="cellIs" dxfId="1326" priority="2095" operator="equal">
      <formula>3</formula>
    </cfRule>
    <cfRule type="containsText" dxfId="1325" priority="2094" operator="containsText" text="4">
      <formula>NOT(ISERROR(SEARCH("4",U148)))</formula>
    </cfRule>
  </conditionalFormatting>
  <conditionalFormatting sqref="U154:U155">
    <cfRule type="cellIs" dxfId="1324" priority="2050" operator="equal">
      <formula>3</formula>
    </cfRule>
    <cfRule type="containsText" dxfId="1323" priority="2049" operator="containsText" text="4">
      <formula>NOT(ISERROR(SEARCH("4",U154)))</formula>
    </cfRule>
    <cfRule type="containsText" dxfId="1322" priority="2048" operator="containsText" text="5">
      <formula>NOT(ISERROR(SEARCH("5",U154)))</formula>
    </cfRule>
    <cfRule type="cellIs" dxfId="1321" priority="2052" operator="equal">
      <formula>1</formula>
    </cfRule>
    <cfRule type="cellIs" dxfId="1320" priority="2051" operator="equal">
      <formula>2</formula>
    </cfRule>
  </conditionalFormatting>
  <conditionalFormatting sqref="U159:U160">
    <cfRule type="cellIs" dxfId="1319" priority="2000" operator="equal">
      <formula>3</formula>
    </cfRule>
    <cfRule type="cellIs" dxfId="1318" priority="2002" operator="equal">
      <formula>1</formula>
    </cfRule>
    <cfRule type="cellIs" dxfId="1317" priority="2001" operator="equal">
      <formula>2</formula>
    </cfRule>
    <cfRule type="containsText" dxfId="1316" priority="1999" operator="containsText" text="4">
      <formula>NOT(ISERROR(SEARCH("4",U159)))</formula>
    </cfRule>
    <cfRule type="containsText" dxfId="1315" priority="1998" operator="containsText" text="5">
      <formula>NOT(ISERROR(SEARCH("5",U159)))</formula>
    </cfRule>
  </conditionalFormatting>
  <conditionalFormatting sqref="U165:U166">
    <cfRule type="cellIs" dxfId="1314" priority="1957" operator="equal">
      <formula>1</formula>
    </cfRule>
    <cfRule type="containsText" dxfId="1313" priority="1954" operator="containsText" text="4">
      <formula>NOT(ISERROR(SEARCH("4",U165)))</formula>
    </cfRule>
    <cfRule type="containsText" dxfId="1312" priority="1953" operator="containsText" text="5">
      <formula>NOT(ISERROR(SEARCH("5",U165)))</formula>
    </cfRule>
    <cfRule type="cellIs" dxfId="1311" priority="1956" operator="equal">
      <formula>2</formula>
    </cfRule>
    <cfRule type="cellIs" dxfId="1310" priority="1955" operator="equal">
      <formula>3</formula>
    </cfRule>
  </conditionalFormatting>
  <conditionalFormatting sqref="U170:U171">
    <cfRule type="containsText" dxfId="1309" priority="1903" operator="containsText" text="5">
      <formula>NOT(ISERROR(SEARCH("5",U170)))</formula>
    </cfRule>
    <cfRule type="containsText" dxfId="1308" priority="1904" operator="containsText" text="4">
      <formula>NOT(ISERROR(SEARCH("4",U170)))</formula>
    </cfRule>
    <cfRule type="cellIs" dxfId="1307" priority="1907" operator="equal">
      <formula>1</formula>
    </cfRule>
    <cfRule type="cellIs" dxfId="1306" priority="1905" operator="equal">
      <formula>3</formula>
    </cfRule>
    <cfRule type="cellIs" dxfId="1305" priority="1906" operator="equal">
      <formula>2</formula>
    </cfRule>
  </conditionalFormatting>
  <conditionalFormatting sqref="U176:U177">
    <cfRule type="containsText" dxfId="1304" priority="1858" operator="containsText" text="5">
      <formula>NOT(ISERROR(SEARCH("5",U176)))</formula>
    </cfRule>
    <cfRule type="containsText" dxfId="1303" priority="1859" operator="containsText" text="4">
      <formula>NOT(ISERROR(SEARCH("4",U176)))</formula>
    </cfRule>
    <cfRule type="cellIs" dxfId="1302" priority="1860" operator="equal">
      <formula>3</formula>
    </cfRule>
    <cfRule type="cellIs" dxfId="1301" priority="1862" operator="equal">
      <formula>1</formula>
    </cfRule>
    <cfRule type="cellIs" dxfId="1300" priority="1861" operator="equal">
      <formula>2</formula>
    </cfRule>
  </conditionalFormatting>
  <conditionalFormatting sqref="U181:U182">
    <cfRule type="cellIs" dxfId="1299" priority="1812" operator="equal">
      <formula>1</formula>
    </cfRule>
    <cfRule type="cellIs" dxfId="1298" priority="1811" operator="equal">
      <formula>2</formula>
    </cfRule>
    <cfRule type="containsText" dxfId="1297" priority="1809" operator="containsText" text="4">
      <formula>NOT(ISERROR(SEARCH("4",U181)))</formula>
    </cfRule>
    <cfRule type="containsText" dxfId="1296" priority="1808" operator="containsText" text="5">
      <formula>NOT(ISERROR(SEARCH("5",U181)))</formula>
    </cfRule>
    <cfRule type="cellIs" dxfId="1295" priority="1810" operator="equal">
      <formula>3</formula>
    </cfRule>
  </conditionalFormatting>
  <conditionalFormatting sqref="U187:U188">
    <cfRule type="cellIs" dxfId="1294" priority="1766" operator="equal">
      <formula>2</formula>
    </cfRule>
    <cfRule type="cellIs" dxfId="1293" priority="1767" operator="equal">
      <formula>1</formula>
    </cfRule>
    <cfRule type="containsText" dxfId="1292" priority="1763" operator="containsText" text="5">
      <formula>NOT(ISERROR(SEARCH("5",U187)))</formula>
    </cfRule>
    <cfRule type="containsText" dxfId="1291" priority="1764" operator="containsText" text="4">
      <formula>NOT(ISERROR(SEARCH("4",U187)))</formula>
    </cfRule>
    <cfRule type="cellIs" dxfId="1290" priority="1765" operator="equal">
      <formula>3</formula>
    </cfRule>
  </conditionalFormatting>
  <conditionalFormatting sqref="U192:U193">
    <cfRule type="containsText" dxfId="1289" priority="1713" operator="containsText" text="5">
      <formula>NOT(ISERROR(SEARCH("5",U192)))</formula>
    </cfRule>
    <cfRule type="containsText" dxfId="1288" priority="1714" operator="containsText" text="4">
      <formula>NOT(ISERROR(SEARCH("4",U192)))</formula>
    </cfRule>
    <cfRule type="cellIs" dxfId="1287" priority="1715" operator="equal">
      <formula>3</formula>
    </cfRule>
    <cfRule type="cellIs" dxfId="1286" priority="1716" operator="equal">
      <formula>2</formula>
    </cfRule>
    <cfRule type="cellIs" dxfId="1285" priority="1717" operator="equal">
      <formula>1</formula>
    </cfRule>
  </conditionalFormatting>
  <conditionalFormatting sqref="U198:U199">
    <cfRule type="containsText" dxfId="1284" priority="1668" operator="containsText" text="5">
      <formula>NOT(ISERROR(SEARCH("5",U198)))</formula>
    </cfRule>
    <cfRule type="cellIs" dxfId="1283" priority="1672" operator="equal">
      <formula>1</formula>
    </cfRule>
    <cfRule type="cellIs" dxfId="1282" priority="1671" operator="equal">
      <formula>2</formula>
    </cfRule>
    <cfRule type="containsText" dxfId="1281" priority="1669" operator="containsText" text="4">
      <formula>NOT(ISERROR(SEARCH("4",U198)))</formula>
    </cfRule>
    <cfRule type="cellIs" dxfId="1280" priority="1670" operator="equal">
      <formula>3</formula>
    </cfRule>
  </conditionalFormatting>
  <conditionalFormatting sqref="U203:U204">
    <cfRule type="cellIs" dxfId="1279" priority="1621" operator="equal">
      <formula>2</formula>
    </cfRule>
    <cfRule type="cellIs" dxfId="1278" priority="1622" operator="equal">
      <formula>1</formula>
    </cfRule>
    <cfRule type="containsText" dxfId="1277" priority="1619" operator="containsText" text="4">
      <formula>NOT(ISERROR(SEARCH("4",U203)))</formula>
    </cfRule>
    <cfRule type="containsText" dxfId="1276" priority="1618" operator="containsText" text="5">
      <formula>NOT(ISERROR(SEARCH("5",U203)))</formula>
    </cfRule>
    <cfRule type="cellIs" dxfId="1275" priority="1620" operator="equal">
      <formula>3</formula>
    </cfRule>
  </conditionalFormatting>
  <conditionalFormatting sqref="U209:U210">
    <cfRule type="cellIs" dxfId="1274" priority="1575" operator="equal">
      <formula>3</formula>
    </cfRule>
    <cfRule type="containsText" dxfId="1273" priority="1574" operator="containsText" text="4">
      <formula>NOT(ISERROR(SEARCH("4",U209)))</formula>
    </cfRule>
    <cfRule type="containsText" dxfId="1272" priority="1573" operator="containsText" text="5">
      <formula>NOT(ISERROR(SEARCH("5",U209)))</formula>
    </cfRule>
    <cfRule type="cellIs" dxfId="1271" priority="1577" operator="equal">
      <formula>1</formula>
    </cfRule>
    <cfRule type="cellIs" dxfId="1270" priority="1576" operator="equal">
      <formula>2</formula>
    </cfRule>
  </conditionalFormatting>
  <conditionalFormatting sqref="U214:U215">
    <cfRule type="containsText" dxfId="1269" priority="1523" operator="containsText" text="5">
      <formula>NOT(ISERROR(SEARCH("5",U214)))</formula>
    </cfRule>
    <cfRule type="cellIs" dxfId="1268" priority="1527" operator="equal">
      <formula>1</formula>
    </cfRule>
    <cfRule type="cellIs" dxfId="1267" priority="1525" operator="equal">
      <formula>3</formula>
    </cfRule>
    <cfRule type="containsText" dxfId="1266" priority="1524" operator="containsText" text="4">
      <formula>NOT(ISERROR(SEARCH("4",U214)))</formula>
    </cfRule>
    <cfRule type="cellIs" dxfId="1265" priority="1526" operator="equal">
      <formula>2</formula>
    </cfRule>
  </conditionalFormatting>
  <conditionalFormatting sqref="U220:U221">
    <cfRule type="cellIs" dxfId="1264" priority="1482" operator="equal">
      <formula>1</formula>
    </cfRule>
    <cfRule type="cellIs" dxfId="1263" priority="1481" operator="equal">
      <formula>2</formula>
    </cfRule>
    <cfRule type="containsText" dxfId="1262" priority="1478" operator="containsText" text="5">
      <formula>NOT(ISERROR(SEARCH("5",U220)))</formula>
    </cfRule>
    <cfRule type="containsText" dxfId="1261" priority="1479" operator="containsText" text="4">
      <formula>NOT(ISERROR(SEARCH("4",U220)))</formula>
    </cfRule>
    <cfRule type="cellIs" dxfId="1260" priority="1480" operator="equal">
      <formula>3</formula>
    </cfRule>
  </conditionalFormatting>
  <conditionalFormatting sqref="U225:U226">
    <cfRule type="containsText" dxfId="1259" priority="1428" operator="containsText" text="5">
      <formula>NOT(ISERROR(SEARCH("5",U225)))</formula>
    </cfRule>
    <cfRule type="containsText" dxfId="1258" priority="1429" operator="containsText" text="4">
      <formula>NOT(ISERROR(SEARCH("4",U225)))</formula>
    </cfRule>
    <cfRule type="cellIs" dxfId="1257" priority="1430" operator="equal">
      <formula>3</formula>
    </cfRule>
    <cfRule type="cellIs" dxfId="1256" priority="1431" operator="equal">
      <formula>2</formula>
    </cfRule>
    <cfRule type="cellIs" dxfId="1255" priority="1432" operator="equal">
      <formula>1</formula>
    </cfRule>
  </conditionalFormatting>
  <conditionalFormatting sqref="U231:U232">
    <cfRule type="cellIs" dxfId="1254" priority="1386" operator="equal">
      <formula>2</formula>
    </cfRule>
    <cfRule type="containsText" dxfId="1253" priority="1383" operator="containsText" text="5">
      <formula>NOT(ISERROR(SEARCH("5",U231)))</formula>
    </cfRule>
    <cfRule type="cellIs" dxfId="1252" priority="1387" operator="equal">
      <formula>1</formula>
    </cfRule>
    <cfRule type="containsText" dxfId="1251" priority="1384" operator="containsText" text="4">
      <formula>NOT(ISERROR(SEARCH("4",U231)))</formula>
    </cfRule>
    <cfRule type="cellIs" dxfId="1250" priority="1385" operator="equal">
      <formula>3</formula>
    </cfRule>
  </conditionalFormatting>
  <conditionalFormatting sqref="U236:U237">
    <cfRule type="cellIs" dxfId="1249" priority="1336" operator="equal">
      <formula>2</formula>
    </cfRule>
    <cfRule type="cellIs" dxfId="1248" priority="1335" operator="equal">
      <formula>3</formula>
    </cfRule>
    <cfRule type="containsText" dxfId="1247" priority="1334" operator="containsText" text="4">
      <formula>NOT(ISERROR(SEARCH("4",U236)))</formula>
    </cfRule>
    <cfRule type="containsText" dxfId="1246" priority="1333" operator="containsText" text="5">
      <formula>NOT(ISERROR(SEARCH("5",U236)))</formula>
    </cfRule>
    <cfRule type="cellIs" dxfId="1245" priority="1337" operator="equal">
      <formula>1</formula>
    </cfRule>
  </conditionalFormatting>
  <conditionalFormatting sqref="U242:U243">
    <cfRule type="cellIs" dxfId="1244" priority="1292" operator="equal">
      <formula>1</formula>
    </cfRule>
    <cfRule type="containsText" dxfId="1243" priority="1288" operator="containsText" text="5">
      <formula>NOT(ISERROR(SEARCH("5",U242)))</formula>
    </cfRule>
    <cfRule type="cellIs" dxfId="1242" priority="1291" operator="equal">
      <formula>2</formula>
    </cfRule>
    <cfRule type="cellIs" dxfId="1241" priority="1290" operator="equal">
      <formula>3</formula>
    </cfRule>
    <cfRule type="containsText" dxfId="1240" priority="1289" operator="containsText" text="4">
      <formula>NOT(ISERROR(SEARCH("4",U242)))</formula>
    </cfRule>
  </conditionalFormatting>
  <conditionalFormatting sqref="U247:U248">
    <cfRule type="cellIs" dxfId="1239" priority="1240" operator="equal">
      <formula>3</formula>
    </cfRule>
    <cfRule type="cellIs" dxfId="1238" priority="1242" operator="equal">
      <formula>1</formula>
    </cfRule>
    <cfRule type="containsText" dxfId="1237" priority="1238" operator="containsText" text="5">
      <formula>NOT(ISERROR(SEARCH("5",U247)))</formula>
    </cfRule>
    <cfRule type="cellIs" dxfId="1236" priority="1241" operator="equal">
      <formula>2</formula>
    </cfRule>
    <cfRule type="containsText" dxfId="1235" priority="1239" operator="containsText" text="4">
      <formula>NOT(ISERROR(SEARCH("4",U247)))</formula>
    </cfRule>
  </conditionalFormatting>
  <conditionalFormatting sqref="U253:U254">
    <cfRule type="containsText" dxfId="1234" priority="1194" operator="containsText" text="4">
      <formula>NOT(ISERROR(SEARCH("4",U253)))</formula>
    </cfRule>
    <cfRule type="cellIs" dxfId="1233" priority="1195" operator="equal">
      <formula>3</formula>
    </cfRule>
    <cfRule type="containsText" dxfId="1232" priority="1193" operator="containsText" text="5">
      <formula>NOT(ISERROR(SEARCH("5",U253)))</formula>
    </cfRule>
    <cfRule type="cellIs" dxfId="1231" priority="1197" operator="equal">
      <formula>1</formula>
    </cfRule>
    <cfRule type="cellIs" dxfId="1230" priority="1196" operator="equal">
      <formula>2</formula>
    </cfRule>
  </conditionalFormatting>
  <conditionalFormatting sqref="U258:U259">
    <cfRule type="cellIs" dxfId="1229" priority="1145" operator="equal">
      <formula>3</formula>
    </cfRule>
    <cfRule type="containsText" dxfId="1228" priority="1144" operator="containsText" text="4">
      <formula>NOT(ISERROR(SEARCH("4",U258)))</formula>
    </cfRule>
    <cfRule type="cellIs" dxfId="1227" priority="1147" operator="equal">
      <formula>1</formula>
    </cfRule>
    <cfRule type="containsText" dxfId="1226" priority="1143" operator="containsText" text="5">
      <formula>NOT(ISERROR(SEARCH("5",U258)))</formula>
    </cfRule>
    <cfRule type="cellIs" dxfId="1225" priority="1146" operator="equal">
      <formula>2</formula>
    </cfRule>
  </conditionalFormatting>
  <conditionalFormatting sqref="U264:U265">
    <cfRule type="containsText" dxfId="1224" priority="1098" operator="containsText" text="5">
      <formula>NOT(ISERROR(SEARCH("5",U264)))</formula>
    </cfRule>
    <cfRule type="containsText" dxfId="1223" priority="1099" operator="containsText" text="4">
      <formula>NOT(ISERROR(SEARCH("4",U264)))</formula>
    </cfRule>
    <cfRule type="cellIs" dxfId="1222" priority="1100" operator="equal">
      <formula>3</formula>
    </cfRule>
    <cfRule type="cellIs" dxfId="1221" priority="1101" operator="equal">
      <formula>2</formula>
    </cfRule>
    <cfRule type="cellIs" dxfId="1220" priority="1102" operator="equal">
      <formula>1</formula>
    </cfRule>
  </conditionalFormatting>
  <conditionalFormatting sqref="U269:U270">
    <cfRule type="cellIs" dxfId="1219" priority="1052" operator="equal">
      <formula>1</formula>
    </cfRule>
    <cfRule type="containsText" dxfId="1218" priority="1049" operator="containsText" text="4">
      <formula>NOT(ISERROR(SEARCH("4",U269)))</formula>
    </cfRule>
    <cfRule type="cellIs" dxfId="1217" priority="1051" operator="equal">
      <formula>2</formula>
    </cfRule>
    <cfRule type="cellIs" dxfId="1216" priority="1050" operator="equal">
      <formula>3</formula>
    </cfRule>
    <cfRule type="containsText" dxfId="1215" priority="1048" operator="containsText" text="5">
      <formula>NOT(ISERROR(SEARCH("5",U269)))</formula>
    </cfRule>
  </conditionalFormatting>
  <conditionalFormatting sqref="U275:U276">
    <cfRule type="cellIs" dxfId="1214" priority="1007" operator="equal">
      <formula>1</formula>
    </cfRule>
    <cfRule type="cellIs" dxfId="1213" priority="1005" operator="equal">
      <formula>3</formula>
    </cfRule>
    <cfRule type="containsText" dxfId="1212" priority="1004" operator="containsText" text="4">
      <formula>NOT(ISERROR(SEARCH("4",U275)))</formula>
    </cfRule>
    <cfRule type="containsText" dxfId="1211" priority="1003" operator="containsText" text="5">
      <formula>NOT(ISERROR(SEARCH("5",U275)))</formula>
    </cfRule>
    <cfRule type="cellIs" dxfId="1210" priority="1006" operator="equal">
      <formula>2</formula>
    </cfRule>
  </conditionalFormatting>
  <conditionalFormatting sqref="U280:U281">
    <cfRule type="cellIs" dxfId="1209" priority="955" operator="equal">
      <formula>3</formula>
    </cfRule>
    <cfRule type="cellIs" dxfId="1208" priority="957" operator="equal">
      <formula>1</formula>
    </cfRule>
    <cfRule type="cellIs" dxfId="1207" priority="956" operator="equal">
      <formula>2</formula>
    </cfRule>
    <cfRule type="containsText" dxfId="1206" priority="953" operator="containsText" text="5">
      <formula>NOT(ISERROR(SEARCH("5",U280)))</formula>
    </cfRule>
    <cfRule type="containsText" dxfId="1205" priority="954" operator="containsText" text="4">
      <formula>NOT(ISERROR(SEARCH("4",U280)))</formula>
    </cfRule>
  </conditionalFormatting>
  <conditionalFormatting sqref="U286:U287">
    <cfRule type="containsText" dxfId="1204" priority="908" operator="containsText" text="5">
      <formula>NOT(ISERROR(SEARCH("5",U286)))</formula>
    </cfRule>
    <cfRule type="containsText" dxfId="1203" priority="909" operator="containsText" text="4">
      <formula>NOT(ISERROR(SEARCH("4",U286)))</formula>
    </cfRule>
    <cfRule type="cellIs" dxfId="1202" priority="910" operator="equal">
      <formula>3</formula>
    </cfRule>
    <cfRule type="cellIs" dxfId="1201" priority="911" operator="equal">
      <formula>2</formula>
    </cfRule>
    <cfRule type="cellIs" dxfId="1200" priority="912" operator="equal">
      <formula>1</formula>
    </cfRule>
  </conditionalFormatting>
  <conditionalFormatting sqref="U291:U292">
    <cfRule type="cellIs" dxfId="1199" priority="861" operator="equal">
      <formula>2</formula>
    </cfRule>
    <cfRule type="cellIs" dxfId="1198" priority="862" operator="equal">
      <formula>1</formula>
    </cfRule>
    <cfRule type="cellIs" dxfId="1197" priority="860" operator="equal">
      <formula>3</formula>
    </cfRule>
    <cfRule type="containsText" dxfId="1196" priority="859" operator="containsText" text="4">
      <formula>NOT(ISERROR(SEARCH("4",U291)))</formula>
    </cfRule>
    <cfRule type="containsText" dxfId="1195" priority="858" operator="containsText" text="5">
      <formula>NOT(ISERROR(SEARCH("5",U291)))</formula>
    </cfRule>
  </conditionalFormatting>
  <conditionalFormatting sqref="U297:U298">
    <cfRule type="cellIs" dxfId="1194" priority="817" operator="equal">
      <formula>1</formula>
    </cfRule>
    <cfRule type="cellIs" dxfId="1193" priority="816" operator="equal">
      <formula>2</formula>
    </cfRule>
    <cfRule type="cellIs" dxfId="1192" priority="815" operator="equal">
      <formula>3</formula>
    </cfRule>
    <cfRule type="containsText" dxfId="1191" priority="814" operator="containsText" text="4">
      <formula>NOT(ISERROR(SEARCH("4",U297)))</formula>
    </cfRule>
    <cfRule type="containsText" dxfId="1190" priority="813" operator="containsText" text="5">
      <formula>NOT(ISERROR(SEARCH("5",U297)))</formula>
    </cfRule>
  </conditionalFormatting>
  <conditionalFormatting sqref="U302:U303">
    <cfRule type="containsText" dxfId="1189" priority="764" operator="containsText" text="4">
      <formula>NOT(ISERROR(SEARCH("4",U302)))</formula>
    </cfRule>
    <cfRule type="cellIs" dxfId="1188" priority="765" operator="equal">
      <formula>3</formula>
    </cfRule>
    <cfRule type="cellIs" dxfId="1187" priority="766" operator="equal">
      <formula>2</formula>
    </cfRule>
    <cfRule type="cellIs" dxfId="1186" priority="767" operator="equal">
      <formula>1</formula>
    </cfRule>
    <cfRule type="containsText" dxfId="1185" priority="763" operator="containsText" text="5">
      <formula>NOT(ISERROR(SEARCH("5",U302)))</formula>
    </cfRule>
  </conditionalFormatting>
  <conditionalFormatting sqref="U308:U309">
    <cfRule type="cellIs" dxfId="1184" priority="721" operator="equal">
      <formula>2</formula>
    </cfRule>
    <cfRule type="cellIs" dxfId="1183" priority="722" operator="equal">
      <formula>1</formula>
    </cfRule>
    <cfRule type="containsText" dxfId="1182" priority="718" operator="containsText" text="5">
      <formula>NOT(ISERROR(SEARCH("5",U308)))</formula>
    </cfRule>
    <cfRule type="containsText" dxfId="1181" priority="719" operator="containsText" text="4">
      <formula>NOT(ISERROR(SEARCH("4",U308)))</formula>
    </cfRule>
    <cfRule type="cellIs" dxfId="1180" priority="720" operator="equal">
      <formula>3</formula>
    </cfRule>
  </conditionalFormatting>
  <conditionalFormatting sqref="U313:U314">
    <cfRule type="cellIs" dxfId="1179" priority="670" operator="equal">
      <formula>3</formula>
    </cfRule>
    <cfRule type="containsText" dxfId="1178" priority="668" operator="containsText" text="5">
      <formula>NOT(ISERROR(SEARCH("5",U313)))</formula>
    </cfRule>
    <cfRule type="containsText" dxfId="1177" priority="669" operator="containsText" text="4">
      <formula>NOT(ISERROR(SEARCH("4",U313)))</formula>
    </cfRule>
    <cfRule type="cellIs" dxfId="1176" priority="671" operator="equal">
      <formula>2</formula>
    </cfRule>
    <cfRule type="cellIs" dxfId="1175" priority="672" operator="equal">
      <formula>1</formula>
    </cfRule>
  </conditionalFormatting>
  <conditionalFormatting sqref="U319:U320">
    <cfRule type="cellIs" dxfId="1174" priority="626" operator="equal">
      <formula>2</formula>
    </cfRule>
    <cfRule type="cellIs" dxfId="1173" priority="625" operator="equal">
      <formula>3</formula>
    </cfRule>
    <cfRule type="containsText" dxfId="1172" priority="624" operator="containsText" text="4">
      <formula>NOT(ISERROR(SEARCH("4",U319)))</formula>
    </cfRule>
    <cfRule type="containsText" dxfId="1171" priority="623" operator="containsText" text="5">
      <formula>NOT(ISERROR(SEARCH("5",U319)))</formula>
    </cfRule>
    <cfRule type="cellIs" dxfId="1170" priority="627" operator="equal">
      <formula>1</formula>
    </cfRule>
  </conditionalFormatting>
  <conditionalFormatting sqref="U324:U325">
    <cfRule type="cellIs" dxfId="1169" priority="577" operator="equal">
      <formula>1</formula>
    </cfRule>
    <cfRule type="cellIs" dxfId="1168" priority="576" operator="equal">
      <formula>2</formula>
    </cfRule>
    <cfRule type="cellIs" dxfId="1167" priority="575" operator="equal">
      <formula>3</formula>
    </cfRule>
    <cfRule type="containsText" dxfId="1166" priority="574" operator="containsText" text="4">
      <formula>NOT(ISERROR(SEARCH("4",U324)))</formula>
    </cfRule>
    <cfRule type="containsText" dxfId="1165" priority="573" operator="containsText" text="5">
      <formula>NOT(ISERROR(SEARCH("5",U324)))</formula>
    </cfRule>
  </conditionalFormatting>
  <conditionalFormatting sqref="U330:U331">
    <cfRule type="cellIs" dxfId="1164" priority="532" operator="equal">
      <formula>1</formula>
    </cfRule>
    <cfRule type="cellIs" dxfId="1163" priority="531" operator="equal">
      <formula>2</formula>
    </cfRule>
    <cfRule type="cellIs" dxfId="1162" priority="530" operator="equal">
      <formula>3</formula>
    </cfRule>
    <cfRule type="containsText" dxfId="1161" priority="529" operator="containsText" text="4">
      <formula>NOT(ISERROR(SEARCH("4",U330)))</formula>
    </cfRule>
    <cfRule type="containsText" dxfId="1160" priority="528" operator="containsText" text="5">
      <formula>NOT(ISERROR(SEARCH("5",U330)))</formula>
    </cfRule>
  </conditionalFormatting>
  <conditionalFormatting sqref="U335:U336">
    <cfRule type="cellIs" dxfId="1159" priority="480" operator="equal">
      <formula>3</formula>
    </cfRule>
    <cfRule type="cellIs" dxfId="1158" priority="482" operator="equal">
      <formula>1</formula>
    </cfRule>
    <cfRule type="cellIs" dxfId="1157" priority="481" operator="equal">
      <formula>2</formula>
    </cfRule>
    <cfRule type="containsText" dxfId="1156" priority="478" operator="containsText" text="5">
      <formula>NOT(ISERROR(SEARCH("5",U335)))</formula>
    </cfRule>
    <cfRule type="containsText" dxfId="1155" priority="479" operator="containsText" text="4">
      <formula>NOT(ISERROR(SEARCH("4",U335)))</formula>
    </cfRule>
  </conditionalFormatting>
  <conditionalFormatting sqref="U341:U342">
    <cfRule type="containsText" dxfId="1154" priority="433" operator="containsText" text="5">
      <formula>NOT(ISERROR(SEARCH("5",U341)))</formula>
    </cfRule>
    <cfRule type="cellIs" dxfId="1153" priority="437" operator="equal">
      <formula>1</formula>
    </cfRule>
    <cfRule type="containsText" dxfId="1152" priority="434" operator="containsText" text="4">
      <formula>NOT(ISERROR(SEARCH("4",U341)))</formula>
    </cfRule>
    <cfRule type="cellIs" dxfId="1151" priority="435" operator="equal">
      <formula>3</formula>
    </cfRule>
    <cfRule type="cellIs" dxfId="1150" priority="436" operator="equal">
      <formula>2</formula>
    </cfRule>
  </conditionalFormatting>
  <conditionalFormatting sqref="U346:U347">
    <cfRule type="containsText" dxfId="1149" priority="383" operator="containsText" text="5">
      <formula>NOT(ISERROR(SEARCH("5",U346)))</formula>
    </cfRule>
    <cfRule type="cellIs" dxfId="1148" priority="387" operator="equal">
      <formula>1</formula>
    </cfRule>
    <cfRule type="cellIs" dxfId="1147" priority="385" operator="equal">
      <formula>3</formula>
    </cfRule>
    <cfRule type="containsText" dxfId="1146" priority="384" operator="containsText" text="4">
      <formula>NOT(ISERROR(SEARCH("4",U346)))</formula>
    </cfRule>
    <cfRule type="cellIs" dxfId="1145" priority="386" operator="equal">
      <formula>2</formula>
    </cfRule>
  </conditionalFormatting>
  <conditionalFormatting sqref="U352:U353">
    <cfRule type="cellIs" dxfId="1144" priority="340" operator="equal">
      <formula>3</formula>
    </cfRule>
    <cfRule type="cellIs" dxfId="1143" priority="341" operator="equal">
      <formula>2</formula>
    </cfRule>
    <cfRule type="cellIs" dxfId="1142" priority="342" operator="equal">
      <formula>1</formula>
    </cfRule>
    <cfRule type="containsText" dxfId="1141" priority="339" operator="containsText" text="4">
      <formula>NOT(ISERROR(SEARCH("4",U352)))</formula>
    </cfRule>
    <cfRule type="containsText" dxfId="1140" priority="338" operator="containsText" text="5">
      <formula>NOT(ISERROR(SEARCH("5",U352)))</formula>
    </cfRule>
  </conditionalFormatting>
  <conditionalFormatting sqref="U357:U358">
    <cfRule type="cellIs" dxfId="1139" priority="290" operator="equal">
      <formula>3</formula>
    </cfRule>
    <cfRule type="containsText" dxfId="1138" priority="289" operator="containsText" text="4">
      <formula>NOT(ISERROR(SEARCH("4",U357)))</formula>
    </cfRule>
    <cfRule type="containsText" dxfId="1137" priority="288" operator="containsText" text="5">
      <formula>NOT(ISERROR(SEARCH("5",U357)))</formula>
    </cfRule>
    <cfRule type="cellIs" dxfId="1136" priority="291" operator="equal">
      <formula>2</formula>
    </cfRule>
    <cfRule type="cellIs" dxfId="1135" priority="292" operator="equal">
      <formula>1</formula>
    </cfRule>
  </conditionalFormatting>
  <conditionalFormatting sqref="U363:U364">
    <cfRule type="containsText" dxfId="1134" priority="243" operator="containsText" text="5">
      <formula>NOT(ISERROR(SEARCH("5",U363)))</formula>
    </cfRule>
    <cfRule type="cellIs" dxfId="1133" priority="246" operator="equal">
      <formula>2</formula>
    </cfRule>
    <cfRule type="cellIs" dxfId="1132" priority="245" operator="equal">
      <formula>3</formula>
    </cfRule>
    <cfRule type="cellIs" dxfId="1131" priority="247" operator="equal">
      <formula>1</formula>
    </cfRule>
    <cfRule type="containsText" dxfId="1130" priority="244" operator="containsText" text="4">
      <formula>NOT(ISERROR(SEARCH("4",U363)))</formula>
    </cfRule>
  </conditionalFormatting>
  <conditionalFormatting sqref="U368:U369">
    <cfRule type="containsText" dxfId="1129" priority="194" operator="containsText" text="4">
      <formula>NOT(ISERROR(SEARCH("4",U368)))</formula>
    </cfRule>
    <cfRule type="cellIs" dxfId="1128" priority="196" operator="equal">
      <formula>2</formula>
    </cfRule>
    <cfRule type="containsText" dxfId="1127" priority="193" operator="containsText" text="5">
      <formula>NOT(ISERROR(SEARCH("5",U368)))</formula>
    </cfRule>
    <cfRule type="cellIs" dxfId="1126" priority="197" operator="equal">
      <formula>1</formula>
    </cfRule>
    <cfRule type="cellIs" dxfId="1125" priority="195" operator="equal">
      <formula>3</formula>
    </cfRule>
  </conditionalFormatting>
  <conditionalFormatting sqref="U374:U375">
    <cfRule type="cellIs" dxfId="1124" priority="152" operator="equal">
      <formula>1</formula>
    </cfRule>
    <cfRule type="cellIs" dxfId="1123" priority="151" operator="equal">
      <formula>2</formula>
    </cfRule>
    <cfRule type="cellIs" dxfId="1122" priority="150" operator="equal">
      <formula>3</formula>
    </cfRule>
    <cfRule type="containsText" dxfId="1121" priority="148" operator="containsText" text="5">
      <formula>NOT(ISERROR(SEARCH("5",U374)))</formula>
    </cfRule>
    <cfRule type="containsText" dxfId="1120" priority="149" operator="containsText" text="4">
      <formula>NOT(ISERROR(SEARCH("4",U374)))</formula>
    </cfRule>
  </conditionalFormatting>
  <conditionalFormatting sqref="U379:U380">
    <cfRule type="cellIs" dxfId="1119" priority="100" operator="equal">
      <formula>3</formula>
    </cfRule>
    <cfRule type="containsText" dxfId="1118" priority="98" operator="containsText" text="5">
      <formula>NOT(ISERROR(SEARCH("5",U379)))</formula>
    </cfRule>
    <cfRule type="cellIs" dxfId="1117" priority="102" operator="equal">
      <formula>1</formula>
    </cfRule>
    <cfRule type="containsText" dxfId="1116" priority="99" operator="containsText" text="4">
      <formula>NOT(ISERROR(SEARCH("4",U379)))</formula>
    </cfRule>
    <cfRule type="cellIs" dxfId="1115" priority="101" operator="equal">
      <formula>2</formula>
    </cfRule>
  </conditionalFormatting>
  <conditionalFormatting sqref="U385:U386">
    <cfRule type="cellIs" dxfId="1114" priority="56" operator="equal">
      <formula>2</formula>
    </cfRule>
    <cfRule type="containsText" dxfId="1113" priority="54" operator="containsText" text="4">
      <formula>NOT(ISERROR(SEARCH("4",U385)))</formula>
    </cfRule>
    <cfRule type="cellIs" dxfId="1112" priority="57" operator="equal">
      <formula>1</formula>
    </cfRule>
    <cfRule type="containsText" dxfId="1111" priority="53" operator="containsText" text="5">
      <formula>NOT(ISERROR(SEARCH("5",U385)))</formula>
    </cfRule>
    <cfRule type="cellIs" dxfId="1110" priority="55" operator="equal">
      <formula>3</formula>
    </cfRule>
  </conditionalFormatting>
  <conditionalFormatting sqref="U390:U391">
    <cfRule type="containsText" dxfId="1109" priority="4" operator="containsText" text="4">
      <formula>NOT(ISERROR(SEARCH("4",U390)))</formula>
    </cfRule>
    <cfRule type="cellIs" dxfId="1108" priority="5" operator="equal">
      <formula>3</formula>
    </cfRule>
    <cfRule type="containsText" dxfId="1107" priority="3" operator="containsText" text="5">
      <formula>NOT(ISERROR(SEARCH("5",U390)))</formula>
    </cfRule>
    <cfRule type="cellIs" dxfId="1106" priority="6" operator="equal">
      <formula>2</formula>
    </cfRule>
    <cfRule type="cellIs" dxfId="1105" priority="7" operator="equal">
      <formula>1</formula>
    </cfRule>
  </conditionalFormatting>
  <conditionalFormatting sqref="V9">
    <cfRule type="containsText" dxfId="1104" priority="14694" operator="containsText" text="5">
      <formula>NOT(ISERROR(SEARCH("5",V9)))</formula>
    </cfRule>
    <cfRule type="containsText" dxfId="1103" priority="14695" operator="containsText" text="4">
      <formula>NOT(ISERROR(SEARCH("4",V9)))</formula>
    </cfRule>
    <cfRule type="cellIs" dxfId="1102" priority="14696" operator="equal">
      <formula>3</formula>
    </cfRule>
    <cfRule type="cellIs" dxfId="1101" priority="14697" operator="equal">
      <formula>2</formula>
    </cfRule>
    <cfRule type="cellIs" dxfId="1100" priority="14698" operator="equal">
      <formula>1</formula>
    </cfRule>
  </conditionalFormatting>
  <conditionalFormatting sqref="V20">
    <cfRule type="containsText" dxfId="1099" priority="3119" operator="containsText" text="4">
      <formula>NOT(ISERROR(SEARCH("4",V20)))</formula>
    </cfRule>
    <cfRule type="containsText" dxfId="1098" priority="3118" operator="containsText" text="5">
      <formula>NOT(ISERROR(SEARCH("5",V20)))</formula>
    </cfRule>
    <cfRule type="cellIs" dxfId="1097" priority="3120" operator="equal">
      <formula>3</formula>
    </cfRule>
    <cfRule type="cellIs" dxfId="1096" priority="3121" operator="equal">
      <formula>2</formula>
    </cfRule>
    <cfRule type="cellIs" dxfId="1095" priority="3122" operator="equal">
      <formula>1</formula>
    </cfRule>
  </conditionalFormatting>
  <conditionalFormatting sqref="V31">
    <cfRule type="cellIs" dxfId="1094" priority="3026" operator="equal">
      <formula>2</formula>
    </cfRule>
    <cfRule type="cellIs" dxfId="1093" priority="3027" operator="equal">
      <formula>1</formula>
    </cfRule>
    <cfRule type="containsText" dxfId="1092" priority="3023" operator="containsText" text="5">
      <formula>NOT(ISERROR(SEARCH("5",V31)))</formula>
    </cfRule>
    <cfRule type="containsText" dxfId="1091" priority="3024" operator="containsText" text="4">
      <formula>NOT(ISERROR(SEARCH("4",V31)))</formula>
    </cfRule>
    <cfRule type="cellIs" dxfId="1090" priority="3025" operator="equal">
      <formula>3</formula>
    </cfRule>
  </conditionalFormatting>
  <conditionalFormatting sqref="V42">
    <cfRule type="cellIs" dxfId="1089" priority="2932" operator="equal">
      <formula>1</formula>
    </cfRule>
    <cfRule type="cellIs" dxfId="1088" priority="2931" operator="equal">
      <formula>2</formula>
    </cfRule>
    <cfRule type="cellIs" dxfId="1087" priority="2930" operator="equal">
      <formula>3</formula>
    </cfRule>
    <cfRule type="containsText" dxfId="1086" priority="2929" operator="containsText" text="4">
      <formula>NOT(ISERROR(SEARCH("4",V42)))</formula>
    </cfRule>
    <cfRule type="containsText" dxfId="1085" priority="2928" operator="containsText" text="5">
      <formula>NOT(ISERROR(SEARCH("5",V42)))</formula>
    </cfRule>
  </conditionalFormatting>
  <conditionalFormatting sqref="V53">
    <cfRule type="cellIs" dxfId="1084" priority="2837" operator="equal">
      <formula>1</formula>
    </cfRule>
    <cfRule type="cellIs" dxfId="1083" priority="2836" operator="equal">
      <formula>2</formula>
    </cfRule>
    <cfRule type="cellIs" dxfId="1082" priority="2835" operator="equal">
      <formula>3</formula>
    </cfRule>
    <cfRule type="containsText" dxfId="1081" priority="2834" operator="containsText" text="4">
      <formula>NOT(ISERROR(SEARCH("4",V53)))</formula>
    </cfRule>
    <cfRule type="containsText" dxfId="1080" priority="2833" operator="containsText" text="5">
      <formula>NOT(ISERROR(SEARCH("5",V53)))</formula>
    </cfRule>
  </conditionalFormatting>
  <conditionalFormatting sqref="V64">
    <cfRule type="containsText" dxfId="1079" priority="6063" operator="containsText" text="5">
      <formula>NOT(ISERROR(SEARCH("5",V64)))</formula>
    </cfRule>
    <cfRule type="cellIs" dxfId="1078" priority="6065" operator="equal">
      <formula>3</formula>
    </cfRule>
    <cfRule type="cellIs" dxfId="1077" priority="6066" operator="equal">
      <formula>2</formula>
    </cfRule>
    <cfRule type="cellIs" dxfId="1076" priority="6067" operator="equal">
      <formula>1</formula>
    </cfRule>
    <cfRule type="containsText" dxfId="1075" priority="6064" operator="containsText" text="4">
      <formula>NOT(ISERROR(SEARCH("4",V64)))</formula>
    </cfRule>
  </conditionalFormatting>
  <conditionalFormatting sqref="V75">
    <cfRule type="cellIs" dxfId="1074" priority="2742" operator="equal">
      <formula>1</formula>
    </cfRule>
    <cfRule type="cellIs" dxfId="1073" priority="2741" operator="equal">
      <formula>2</formula>
    </cfRule>
    <cfRule type="cellIs" dxfId="1072" priority="2740" operator="equal">
      <formula>3</formula>
    </cfRule>
    <cfRule type="containsText" dxfId="1071" priority="2739" operator="containsText" text="4">
      <formula>NOT(ISERROR(SEARCH("4",V75)))</formula>
    </cfRule>
    <cfRule type="containsText" dxfId="1070" priority="2738" operator="containsText" text="5">
      <formula>NOT(ISERROR(SEARCH("5",V75)))</formula>
    </cfRule>
  </conditionalFormatting>
  <conditionalFormatting sqref="V86">
    <cfRule type="cellIs" dxfId="1069" priority="2645" operator="equal">
      <formula>3</formula>
    </cfRule>
    <cfRule type="containsText" dxfId="1068" priority="2643" operator="containsText" text="5">
      <formula>NOT(ISERROR(SEARCH("5",V86)))</formula>
    </cfRule>
    <cfRule type="containsText" dxfId="1067" priority="2644" operator="containsText" text="4">
      <formula>NOT(ISERROR(SEARCH("4",V86)))</formula>
    </cfRule>
    <cfRule type="cellIs" dxfId="1066" priority="2646" operator="equal">
      <formula>2</formula>
    </cfRule>
    <cfRule type="cellIs" dxfId="1065" priority="2647" operator="equal">
      <formula>1</formula>
    </cfRule>
  </conditionalFormatting>
  <conditionalFormatting sqref="V97">
    <cfRule type="cellIs" dxfId="1064" priority="2550" operator="equal">
      <formula>3</formula>
    </cfRule>
    <cfRule type="containsText" dxfId="1063" priority="2549" operator="containsText" text="4">
      <formula>NOT(ISERROR(SEARCH("4",V97)))</formula>
    </cfRule>
    <cfRule type="containsText" dxfId="1062" priority="2548" operator="containsText" text="5">
      <formula>NOT(ISERROR(SEARCH("5",V97)))</formula>
    </cfRule>
    <cfRule type="cellIs" dxfId="1061" priority="2552" operator="equal">
      <formula>1</formula>
    </cfRule>
    <cfRule type="cellIs" dxfId="1060" priority="2551" operator="equal">
      <formula>2</formula>
    </cfRule>
  </conditionalFormatting>
  <conditionalFormatting sqref="V108">
    <cfRule type="containsText" dxfId="1059" priority="2453" operator="containsText" text="5">
      <formula>NOT(ISERROR(SEARCH("5",V108)))</formula>
    </cfRule>
    <cfRule type="containsText" dxfId="1058" priority="2454" operator="containsText" text="4">
      <formula>NOT(ISERROR(SEARCH("4",V108)))</formula>
    </cfRule>
    <cfRule type="cellIs" dxfId="1057" priority="2457" operator="equal">
      <formula>1</formula>
    </cfRule>
    <cfRule type="cellIs" dxfId="1056" priority="2456" operator="equal">
      <formula>2</formula>
    </cfRule>
    <cfRule type="cellIs" dxfId="1055" priority="2455" operator="equal">
      <formula>3</formula>
    </cfRule>
  </conditionalFormatting>
  <conditionalFormatting sqref="V119">
    <cfRule type="containsText" dxfId="1054" priority="2358" operator="containsText" text="5">
      <formula>NOT(ISERROR(SEARCH("5",V119)))</formula>
    </cfRule>
    <cfRule type="containsText" dxfId="1053" priority="2359" operator="containsText" text="4">
      <formula>NOT(ISERROR(SEARCH("4",V119)))</formula>
    </cfRule>
    <cfRule type="cellIs" dxfId="1052" priority="2360" operator="equal">
      <formula>3</formula>
    </cfRule>
    <cfRule type="cellIs" dxfId="1051" priority="2361" operator="equal">
      <formula>2</formula>
    </cfRule>
    <cfRule type="cellIs" dxfId="1050" priority="2362" operator="equal">
      <formula>1</formula>
    </cfRule>
  </conditionalFormatting>
  <conditionalFormatting sqref="V130">
    <cfRule type="containsText" dxfId="1049" priority="2263" operator="containsText" text="5">
      <formula>NOT(ISERROR(SEARCH("5",V130)))</formula>
    </cfRule>
    <cfRule type="cellIs" dxfId="1048" priority="2266" operator="equal">
      <formula>2</formula>
    </cfRule>
    <cfRule type="cellIs" dxfId="1047" priority="2265" operator="equal">
      <formula>3</formula>
    </cfRule>
    <cfRule type="cellIs" dxfId="1046" priority="2267" operator="equal">
      <formula>1</formula>
    </cfRule>
    <cfRule type="containsText" dxfId="1045" priority="2264" operator="containsText" text="4">
      <formula>NOT(ISERROR(SEARCH("4",V130)))</formula>
    </cfRule>
  </conditionalFormatting>
  <conditionalFormatting sqref="V141">
    <cfRule type="cellIs" dxfId="1044" priority="2170" operator="equal">
      <formula>3</formula>
    </cfRule>
    <cfRule type="containsText" dxfId="1043" priority="2168" operator="containsText" text="5">
      <formula>NOT(ISERROR(SEARCH("5",V141)))</formula>
    </cfRule>
    <cfRule type="containsText" dxfId="1042" priority="2169" operator="containsText" text="4">
      <formula>NOT(ISERROR(SEARCH("4",V141)))</formula>
    </cfRule>
    <cfRule type="cellIs" dxfId="1041" priority="2171" operator="equal">
      <formula>2</formula>
    </cfRule>
    <cfRule type="cellIs" dxfId="1040" priority="2172" operator="equal">
      <formula>1</formula>
    </cfRule>
  </conditionalFormatting>
  <conditionalFormatting sqref="V152">
    <cfRule type="cellIs" dxfId="1039" priority="2077" operator="equal">
      <formula>1</formula>
    </cfRule>
    <cfRule type="cellIs" dxfId="1038" priority="2076" operator="equal">
      <formula>2</formula>
    </cfRule>
    <cfRule type="cellIs" dxfId="1037" priority="2075" operator="equal">
      <formula>3</formula>
    </cfRule>
    <cfRule type="containsText" dxfId="1036" priority="2074" operator="containsText" text="4">
      <formula>NOT(ISERROR(SEARCH("4",V152)))</formula>
    </cfRule>
    <cfRule type="containsText" dxfId="1035" priority="2073" operator="containsText" text="5">
      <formula>NOT(ISERROR(SEARCH("5",V152)))</formula>
    </cfRule>
  </conditionalFormatting>
  <conditionalFormatting sqref="V163">
    <cfRule type="containsText" dxfId="1034" priority="1979" operator="containsText" text="4">
      <formula>NOT(ISERROR(SEARCH("4",V163)))</formula>
    </cfRule>
    <cfRule type="cellIs" dxfId="1033" priority="1982" operator="equal">
      <formula>1</formula>
    </cfRule>
    <cfRule type="cellIs" dxfId="1032" priority="1980" operator="equal">
      <formula>3</formula>
    </cfRule>
    <cfRule type="containsText" dxfId="1031" priority="1978" operator="containsText" text="5">
      <formula>NOT(ISERROR(SEARCH("5",V163)))</formula>
    </cfRule>
    <cfRule type="cellIs" dxfId="1030" priority="1981" operator="equal">
      <formula>2</formula>
    </cfRule>
  </conditionalFormatting>
  <conditionalFormatting sqref="V174">
    <cfRule type="containsText" dxfId="1029" priority="1884" operator="containsText" text="4">
      <formula>NOT(ISERROR(SEARCH("4",V174)))</formula>
    </cfRule>
    <cfRule type="cellIs" dxfId="1028" priority="1885" operator="equal">
      <formula>3</formula>
    </cfRule>
    <cfRule type="cellIs" dxfId="1027" priority="1887" operator="equal">
      <formula>1</formula>
    </cfRule>
    <cfRule type="cellIs" dxfId="1026" priority="1886" operator="equal">
      <formula>2</formula>
    </cfRule>
    <cfRule type="containsText" dxfId="1025" priority="1883" operator="containsText" text="5">
      <formula>NOT(ISERROR(SEARCH("5",V174)))</formula>
    </cfRule>
  </conditionalFormatting>
  <conditionalFormatting sqref="V185">
    <cfRule type="cellIs" dxfId="1024" priority="1792" operator="equal">
      <formula>1</formula>
    </cfRule>
    <cfRule type="cellIs" dxfId="1023" priority="1790" operator="equal">
      <formula>3</formula>
    </cfRule>
    <cfRule type="containsText" dxfId="1022" priority="1789" operator="containsText" text="4">
      <formula>NOT(ISERROR(SEARCH("4",V185)))</formula>
    </cfRule>
    <cfRule type="containsText" dxfId="1021" priority="1788" operator="containsText" text="5">
      <formula>NOT(ISERROR(SEARCH("5",V185)))</formula>
    </cfRule>
    <cfRule type="cellIs" dxfId="1020" priority="1791" operator="equal">
      <formula>2</formula>
    </cfRule>
  </conditionalFormatting>
  <conditionalFormatting sqref="V196">
    <cfRule type="containsText" dxfId="1019" priority="1694" operator="containsText" text="4">
      <formula>NOT(ISERROR(SEARCH("4",V196)))</formula>
    </cfRule>
    <cfRule type="containsText" dxfId="1018" priority="1693" operator="containsText" text="5">
      <formula>NOT(ISERROR(SEARCH("5",V196)))</formula>
    </cfRule>
    <cfRule type="cellIs" dxfId="1017" priority="1697" operator="equal">
      <formula>1</formula>
    </cfRule>
    <cfRule type="cellIs" dxfId="1016" priority="1696" operator="equal">
      <formula>2</formula>
    </cfRule>
    <cfRule type="cellIs" dxfId="1015" priority="1695" operator="equal">
      <formula>3</formula>
    </cfRule>
  </conditionalFormatting>
  <conditionalFormatting sqref="V207">
    <cfRule type="containsText" dxfId="1014" priority="1599" operator="containsText" text="4">
      <formula>NOT(ISERROR(SEARCH("4",V207)))</formula>
    </cfRule>
    <cfRule type="cellIs" dxfId="1013" priority="1600" operator="equal">
      <formula>3</formula>
    </cfRule>
    <cfRule type="cellIs" dxfId="1012" priority="1602" operator="equal">
      <formula>1</formula>
    </cfRule>
    <cfRule type="cellIs" dxfId="1011" priority="1601" operator="equal">
      <formula>2</formula>
    </cfRule>
    <cfRule type="containsText" dxfId="1010" priority="1598" operator="containsText" text="5">
      <formula>NOT(ISERROR(SEARCH("5",V207)))</formula>
    </cfRule>
  </conditionalFormatting>
  <conditionalFormatting sqref="V218">
    <cfRule type="cellIs" dxfId="1009" priority="1506" operator="equal">
      <formula>2</formula>
    </cfRule>
    <cfRule type="containsText" dxfId="1008" priority="1503" operator="containsText" text="5">
      <formula>NOT(ISERROR(SEARCH("5",V218)))</formula>
    </cfRule>
    <cfRule type="cellIs" dxfId="1007" priority="1505" operator="equal">
      <formula>3</formula>
    </cfRule>
    <cfRule type="cellIs" dxfId="1006" priority="1507" operator="equal">
      <formula>1</formula>
    </cfRule>
    <cfRule type="containsText" dxfId="1005" priority="1504" operator="containsText" text="4">
      <formula>NOT(ISERROR(SEARCH("4",V218)))</formula>
    </cfRule>
  </conditionalFormatting>
  <conditionalFormatting sqref="V229">
    <cfRule type="containsText" dxfId="1004" priority="1408" operator="containsText" text="5">
      <formula>NOT(ISERROR(SEARCH("5",V229)))</formula>
    </cfRule>
    <cfRule type="containsText" dxfId="1003" priority="1409" operator="containsText" text="4">
      <formula>NOT(ISERROR(SEARCH("4",V229)))</formula>
    </cfRule>
    <cfRule type="cellIs" dxfId="1002" priority="1410" operator="equal">
      <formula>3</formula>
    </cfRule>
    <cfRule type="cellIs" dxfId="1001" priority="1411" operator="equal">
      <formula>2</formula>
    </cfRule>
    <cfRule type="cellIs" dxfId="1000" priority="1412" operator="equal">
      <formula>1</formula>
    </cfRule>
  </conditionalFormatting>
  <conditionalFormatting sqref="V240">
    <cfRule type="cellIs" dxfId="999" priority="1316" operator="equal">
      <formula>2</formula>
    </cfRule>
    <cfRule type="containsText" dxfId="998" priority="1314" operator="containsText" text="4">
      <formula>NOT(ISERROR(SEARCH("4",V240)))</formula>
    </cfRule>
    <cfRule type="containsText" dxfId="997" priority="1313" operator="containsText" text="5">
      <formula>NOT(ISERROR(SEARCH("5",V240)))</formula>
    </cfRule>
    <cfRule type="cellIs" dxfId="996" priority="1317" operator="equal">
      <formula>1</formula>
    </cfRule>
    <cfRule type="cellIs" dxfId="995" priority="1315" operator="equal">
      <formula>3</formula>
    </cfRule>
  </conditionalFormatting>
  <conditionalFormatting sqref="V251">
    <cfRule type="cellIs" dxfId="994" priority="1222" operator="equal">
      <formula>1</formula>
    </cfRule>
    <cfRule type="containsText" dxfId="993" priority="1218" operator="containsText" text="5">
      <formula>NOT(ISERROR(SEARCH("5",V251)))</formula>
    </cfRule>
    <cfRule type="containsText" dxfId="992" priority="1219" operator="containsText" text="4">
      <formula>NOT(ISERROR(SEARCH("4",V251)))</formula>
    </cfRule>
    <cfRule type="cellIs" dxfId="991" priority="1220" operator="equal">
      <formula>3</formula>
    </cfRule>
    <cfRule type="cellIs" dxfId="990" priority="1221" operator="equal">
      <formula>2</formula>
    </cfRule>
  </conditionalFormatting>
  <conditionalFormatting sqref="V262">
    <cfRule type="cellIs" dxfId="989" priority="1125" operator="equal">
      <formula>3</formula>
    </cfRule>
    <cfRule type="cellIs" dxfId="988" priority="1126" operator="equal">
      <formula>2</formula>
    </cfRule>
    <cfRule type="cellIs" dxfId="987" priority="1127" operator="equal">
      <formula>1</formula>
    </cfRule>
    <cfRule type="containsText" dxfId="986" priority="1124" operator="containsText" text="4">
      <formula>NOT(ISERROR(SEARCH("4",V262)))</formula>
    </cfRule>
    <cfRule type="containsText" dxfId="985" priority="1123" operator="containsText" text="5">
      <formula>NOT(ISERROR(SEARCH("5",V262)))</formula>
    </cfRule>
  </conditionalFormatting>
  <conditionalFormatting sqref="V273">
    <cfRule type="containsText" dxfId="984" priority="1028" operator="containsText" text="5">
      <formula>NOT(ISERROR(SEARCH("5",V273)))</formula>
    </cfRule>
    <cfRule type="cellIs" dxfId="983" priority="1030" operator="equal">
      <formula>3</formula>
    </cfRule>
    <cfRule type="cellIs" dxfId="982" priority="1031" operator="equal">
      <formula>2</formula>
    </cfRule>
    <cfRule type="containsText" dxfId="981" priority="1029" operator="containsText" text="4">
      <formula>NOT(ISERROR(SEARCH("4",V273)))</formula>
    </cfRule>
    <cfRule type="cellIs" dxfId="980" priority="1032" operator="equal">
      <formula>1</formula>
    </cfRule>
  </conditionalFormatting>
  <conditionalFormatting sqref="V284">
    <cfRule type="cellIs" dxfId="979" priority="936" operator="equal">
      <formula>2</formula>
    </cfRule>
    <cfRule type="cellIs" dxfId="978" priority="937" operator="equal">
      <formula>1</formula>
    </cfRule>
    <cfRule type="cellIs" dxfId="977" priority="935" operator="equal">
      <formula>3</formula>
    </cfRule>
    <cfRule type="containsText" dxfId="976" priority="934" operator="containsText" text="4">
      <formula>NOT(ISERROR(SEARCH("4",V284)))</formula>
    </cfRule>
    <cfRule type="containsText" dxfId="975" priority="933" operator="containsText" text="5">
      <formula>NOT(ISERROR(SEARCH("5",V284)))</formula>
    </cfRule>
  </conditionalFormatting>
  <conditionalFormatting sqref="V295">
    <cfRule type="cellIs" dxfId="974" priority="840" operator="equal">
      <formula>3</formula>
    </cfRule>
    <cfRule type="containsText" dxfId="973" priority="839" operator="containsText" text="4">
      <formula>NOT(ISERROR(SEARCH("4",V295)))</formula>
    </cfRule>
    <cfRule type="containsText" dxfId="972" priority="838" operator="containsText" text="5">
      <formula>NOT(ISERROR(SEARCH("5",V295)))</formula>
    </cfRule>
    <cfRule type="cellIs" dxfId="971" priority="842" operator="equal">
      <formula>1</formula>
    </cfRule>
    <cfRule type="cellIs" dxfId="970" priority="841" operator="equal">
      <formula>2</formula>
    </cfRule>
  </conditionalFormatting>
  <conditionalFormatting sqref="V306">
    <cfRule type="cellIs" dxfId="969" priority="746" operator="equal">
      <formula>2</formula>
    </cfRule>
    <cfRule type="containsText" dxfId="968" priority="743" operator="containsText" text="5">
      <formula>NOT(ISERROR(SEARCH("5",V306)))</formula>
    </cfRule>
    <cfRule type="cellIs" dxfId="967" priority="745" operator="equal">
      <formula>3</formula>
    </cfRule>
    <cfRule type="containsText" dxfId="966" priority="744" operator="containsText" text="4">
      <formula>NOT(ISERROR(SEARCH("4",V306)))</formula>
    </cfRule>
    <cfRule type="cellIs" dxfId="965" priority="747" operator="equal">
      <formula>1</formula>
    </cfRule>
  </conditionalFormatting>
  <conditionalFormatting sqref="V317">
    <cfRule type="cellIs" dxfId="964" priority="652" operator="equal">
      <formula>1</formula>
    </cfRule>
    <cfRule type="containsText" dxfId="963" priority="648" operator="containsText" text="5">
      <formula>NOT(ISERROR(SEARCH("5",V317)))</formula>
    </cfRule>
    <cfRule type="containsText" dxfId="962" priority="649" operator="containsText" text="4">
      <formula>NOT(ISERROR(SEARCH("4",V317)))</formula>
    </cfRule>
    <cfRule type="cellIs" dxfId="961" priority="650" operator="equal">
      <formula>3</formula>
    </cfRule>
    <cfRule type="cellIs" dxfId="960" priority="651" operator="equal">
      <formula>2</formula>
    </cfRule>
  </conditionalFormatting>
  <conditionalFormatting sqref="V328">
    <cfRule type="containsText" dxfId="959" priority="554" operator="containsText" text="4">
      <formula>NOT(ISERROR(SEARCH("4",V328)))</formula>
    </cfRule>
    <cfRule type="containsText" dxfId="958" priority="553" operator="containsText" text="5">
      <formula>NOT(ISERROR(SEARCH("5",V328)))</formula>
    </cfRule>
    <cfRule type="cellIs" dxfId="957" priority="556" operator="equal">
      <formula>2</formula>
    </cfRule>
    <cfRule type="cellIs" dxfId="956" priority="557" operator="equal">
      <formula>1</formula>
    </cfRule>
    <cfRule type="cellIs" dxfId="955" priority="555" operator="equal">
      <formula>3</formula>
    </cfRule>
  </conditionalFormatting>
  <conditionalFormatting sqref="V339">
    <cfRule type="cellIs" dxfId="954" priority="461" operator="equal">
      <formula>2</formula>
    </cfRule>
    <cfRule type="cellIs" dxfId="953" priority="462" operator="equal">
      <formula>1</formula>
    </cfRule>
    <cfRule type="containsText" dxfId="952" priority="459" operator="containsText" text="4">
      <formula>NOT(ISERROR(SEARCH("4",V339)))</formula>
    </cfRule>
    <cfRule type="containsText" dxfId="951" priority="458" operator="containsText" text="5">
      <formula>NOT(ISERROR(SEARCH("5",V339)))</formula>
    </cfRule>
    <cfRule type="cellIs" dxfId="950" priority="460" operator="equal">
      <formula>3</formula>
    </cfRule>
  </conditionalFormatting>
  <conditionalFormatting sqref="V350">
    <cfRule type="cellIs" dxfId="949" priority="367" operator="equal">
      <formula>1</formula>
    </cfRule>
    <cfRule type="containsText" dxfId="948" priority="363" operator="containsText" text="5">
      <formula>NOT(ISERROR(SEARCH("5",V350)))</formula>
    </cfRule>
    <cfRule type="containsText" dxfId="947" priority="364" operator="containsText" text="4">
      <formula>NOT(ISERROR(SEARCH("4",V350)))</formula>
    </cfRule>
    <cfRule type="cellIs" dxfId="946" priority="365" operator="equal">
      <formula>3</formula>
    </cfRule>
    <cfRule type="cellIs" dxfId="945" priority="366" operator="equal">
      <formula>2</formula>
    </cfRule>
  </conditionalFormatting>
  <conditionalFormatting sqref="V361">
    <cfRule type="cellIs" dxfId="944" priority="272" operator="equal">
      <formula>1</formula>
    </cfRule>
    <cfRule type="cellIs" dxfId="943" priority="271" operator="equal">
      <formula>2</formula>
    </cfRule>
    <cfRule type="cellIs" dxfId="942" priority="270" operator="equal">
      <formula>3</formula>
    </cfRule>
    <cfRule type="containsText" dxfId="941" priority="269" operator="containsText" text="4">
      <formula>NOT(ISERROR(SEARCH("4",V361)))</formula>
    </cfRule>
    <cfRule type="containsText" dxfId="940" priority="268" operator="containsText" text="5">
      <formula>NOT(ISERROR(SEARCH("5",V361)))</formula>
    </cfRule>
  </conditionalFormatting>
  <conditionalFormatting sqref="V372">
    <cfRule type="containsText" dxfId="939" priority="173" operator="containsText" text="5">
      <formula>NOT(ISERROR(SEARCH("5",V372)))</formula>
    </cfRule>
    <cfRule type="cellIs" dxfId="938" priority="175" operator="equal">
      <formula>3</formula>
    </cfRule>
    <cfRule type="cellIs" dxfId="937" priority="176" operator="equal">
      <formula>2</formula>
    </cfRule>
    <cfRule type="containsText" dxfId="936" priority="174" operator="containsText" text="4">
      <formula>NOT(ISERROR(SEARCH("4",V372)))</formula>
    </cfRule>
    <cfRule type="cellIs" dxfId="935" priority="177" operator="equal">
      <formula>1</formula>
    </cfRule>
  </conditionalFormatting>
  <conditionalFormatting sqref="V383">
    <cfRule type="cellIs" dxfId="934" priority="81" operator="equal">
      <formula>2</formula>
    </cfRule>
    <cfRule type="cellIs" dxfId="933" priority="82" operator="equal">
      <formula>1</formula>
    </cfRule>
    <cfRule type="cellIs" dxfId="932" priority="80" operator="equal">
      <formula>3</formula>
    </cfRule>
    <cfRule type="containsText" dxfId="931" priority="79" operator="containsText" text="4">
      <formula>NOT(ISERROR(SEARCH("4",V383)))</formula>
    </cfRule>
    <cfRule type="containsText" dxfId="930" priority="78" operator="containsText" text="5">
      <formula>NOT(ISERROR(SEARCH("5",V383)))</formula>
    </cfRule>
  </conditionalFormatting>
  <conditionalFormatting sqref="W15">
    <cfRule type="cellIs" dxfId="929" priority="14612" operator="equal">
      <formula>2</formula>
    </cfRule>
    <cfRule type="containsText" dxfId="928" priority="14610" operator="containsText" text="4">
      <formula>NOT(ISERROR(SEARCH("4",W15)))</formula>
    </cfRule>
    <cfRule type="cellIs" dxfId="927" priority="14611" operator="equal">
      <formula>3</formula>
    </cfRule>
    <cfRule type="cellIs" dxfId="926" priority="14613" operator="equal">
      <formula>1</formula>
    </cfRule>
    <cfRule type="containsText" dxfId="925" priority="14609" operator="containsText" text="5">
      <formula>NOT(ISERROR(SEARCH("5",W15)))</formula>
    </cfRule>
  </conditionalFormatting>
  <conditionalFormatting sqref="W26">
    <cfRule type="containsText" dxfId="924" priority="3059" operator="containsText" text="4">
      <formula>NOT(ISERROR(SEARCH("4",W26)))</formula>
    </cfRule>
    <cfRule type="cellIs" dxfId="923" priority="3061" operator="equal">
      <formula>2</formula>
    </cfRule>
    <cfRule type="cellIs" dxfId="922" priority="3060" operator="equal">
      <formula>3</formula>
    </cfRule>
    <cfRule type="cellIs" dxfId="921" priority="3062" operator="equal">
      <formula>1</formula>
    </cfRule>
    <cfRule type="containsText" dxfId="920" priority="3058" operator="containsText" text="5">
      <formula>NOT(ISERROR(SEARCH("5",W26)))</formula>
    </cfRule>
  </conditionalFormatting>
  <conditionalFormatting sqref="W37">
    <cfRule type="cellIs" dxfId="919" priority="2965" operator="equal">
      <formula>3</formula>
    </cfRule>
    <cfRule type="containsText" dxfId="918" priority="2963" operator="containsText" text="5">
      <formula>NOT(ISERROR(SEARCH("5",W37)))</formula>
    </cfRule>
    <cfRule type="containsText" dxfId="917" priority="2964" operator="containsText" text="4">
      <formula>NOT(ISERROR(SEARCH("4",W37)))</formula>
    </cfRule>
    <cfRule type="cellIs" dxfId="916" priority="2967" operator="equal">
      <formula>1</formula>
    </cfRule>
    <cfRule type="cellIs" dxfId="915" priority="2966" operator="equal">
      <formula>2</formula>
    </cfRule>
  </conditionalFormatting>
  <conditionalFormatting sqref="W48">
    <cfRule type="cellIs" dxfId="914" priority="2871" operator="equal">
      <formula>2</formula>
    </cfRule>
    <cfRule type="containsText" dxfId="913" priority="2869" operator="containsText" text="4">
      <formula>NOT(ISERROR(SEARCH("4",W48)))</formula>
    </cfRule>
    <cfRule type="cellIs" dxfId="912" priority="2870" operator="equal">
      <formula>3</formula>
    </cfRule>
    <cfRule type="cellIs" dxfId="911" priority="2872" operator="equal">
      <formula>1</formula>
    </cfRule>
    <cfRule type="containsText" dxfId="910" priority="2868" operator="containsText" text="5">
      <formula>NOT(ISERROR(SEARCH("5",W48)))</formula>
    </cfRule>
  </conditionalFormatting>
  <conditionalFormatting sqref="W59">
    <cfRule type="cellIs" dxfId="909" priority="2777" operator="equal">
      <formula>1</formula>
    </cfRule>
    <cfRule type="cellIs" dxfId="908" priority="2776" operator="equal">
      <formula>2</formula>
    </cfRule>
    <cfRule type="cellIs" dxfId="907" priority="2775" operator="equal">
      <formula>3</formula>
    </cfRule>
    <cfRule type="containsText" dxfId="906" priority="2774" operator="containsText" text="4">
      <formula>NOT(ISERROR(SEARCH("4",W59)))</formula>
    </cfRule>
    <cfRule type="containsText" dxfId="905" priority="2773" operator="containsText" text="5">
      <formula>NOT(ISERROR(SEARCH("5",W59)))</formula>
    </cfRule>
  </conditionalFormatting>
  <conditionalFormatting sqref="W70">
    <cfRule type="containsText" dxfId="904" priority="6003" operator="containsText" text="5">
      <formula>NOT(ISERROR(SEARCH("5",W70)))</formula>
    </cfRule>
    <cfRule type="cellIs" dxfId="903" priority="6005" operator="equal">
      <formula>3</formula>
    </cfRule>
    <cfRule type="containsText" dxfId="902" priority="6004" operator="containsText" text="4">
      <formula>NOT(ISERROR(SEARCH("4",W70)))</formula>
    </cfRule>
    <cfRule type="cellIs" dxfId="901" priority="6007" operator="equal">
      <formula>1</formula>
    </cfRule>
    <cfRule type="cellIs" dxfId="900" priority="6006" operator="equal">
      <formula>2</formula>
    </cfRule>
  </conditionalFormatting>
  <conditionalFormatting sqref="W81">
    <cfRule type="cellIs" dxfId="899" priority="2682" operator="equal">
      <formula>1</formula>
    </cfRule>
    <cfRule type="cellIs" dxfId="898" priority="2681" operator="equal">
      <formula>2</formula>
    </cfRule>
    <cfRule type="cellIs" dxfId="897" priority="2680" operator="equal">
      <formula>3</formula>
    </cfRule>
    <cfRule type="containsText" dxfId="896" priority="2679" operator="containsText" text="4">
      <formula>NOT(ISERROR(SEARCH("4",W81)))</formula>
    </cfRule>
    <cfRule type="containsText" dxfId="895" priority="2678" operator="containsText" text="5">
      <formula>NOT(ISERROR(SEARCH("5",W81)))</formula>
    </cfRule>
  </conditionalFormatting>
  <conditionalFormatting sqref="W92">
    <cfRule type="containsText" dxfId="894" priority="2584" operator="containsText" text="4">
      <formula>NOT(ISERROR(SEARCH("4",W92)))</formula>
    </cfRule>
    <cfRule type="cellIs" dxfId="893" priority="2586" operator="equal">
      <formula>2</formula>
    </cfRule>
    <cfRule type="cellIs" dxfId="892" priority="2587" operator="equal">
      <formula>1</formula>
    </cfRule>
    <cfRule type="cellIs" dxfId="891" priority="2585" operator="equal">
      <formula>3</formula>
    </cfRule>
    <cfRule type="containsText" dxfId="890" priority="2583" operator="containsText" text="5">
      <formula>NOT(ISERROR(SEARCH("5",W92)))</formula>
    </cfRule>
  </conditionalFormatting>
  <conditionalFormatting sqref="W103">
    <cfRule type="containsText" dxfId="889" priority="2488" operator="containsText" text="5">
      <formula>NOT(ISERROR(SEARCH("5",W103)))</formula>
    </cfRule>
    <cfRule type="containsText" dxfId="888" priority="2489" operator="containsText" text="4">
      <formula>NOT(ISERROR(SEARCH("4",W103)))</formula>
    </cfRule>
    <cfRule type="cellIs" dxfId="887" priority="2490" operator="equal">
      <formula>3</formula>
    </cfRule>
    <cfRule type="cellIs" dxfId="886" priority="2491" operator="equal">
      <formula>2</formula>
    </cfRule>
    <cfRule type="cellIs" dxfId="885" priority="2492" operator="equal">
      <formula>1</formula>
    </cfRule>
  </conditionalFormatting>
  <conditionalFormatting sqref="W114">
    <cfRule type="cellIs" dxfId="884" priority="2395" operator="equal">
      <formula>3</formula>
    </cfRule>
    <cfRule type="cellIs" dxfId="883" priority="2396" operator="equal">
      <formula>2</formula>
    </cfRule>
    <cfRule type="cellIs" dxfId="882" priority="2397" operator="equal">
      <formula>1</formula>
    </cfRule>
    <cfRule type="containsText" dxfId="881" priority="2393" operator="containsText" text="5">
      <formula>NOT(ISERROR(SEARCH("5",W114)))</formula>
    </cfRule>
    <cfRule type="containsText" dxfId="880" priority="2394" operator="containsText" text="4">
      <formula>NOT(ISERROR(SEARCH("4",W114)))</formula>
    </cfRule>
  </conditionalFormatting>
  <conditionalFormatting sqref="W125">
    <cfRule type="cellIs" dxfId="879" priority="2302" operator="equal">
      <formula>1</formula>
    </cfRule>
    <cfRule type="cellIs" dxfId="878" priority="2301" operator="equal">
      <formula>2</formula>
    </cfRule>
    <cfRule type="cellIs" dxfId="877" priority="2300" operator="equal">
      <formula>3</formula>
    </cfRule>
    <cfRule type="containsText" dxfId="876" priority="2298" operator="containsText" text="5">
      <formula>NOT(ISERROR(SEARCH("5",W125)))</formula>
    </cfRule>
    <cfRule type="containsText" dxfId="875" priority="2299" operator="containsText" text="4">
      <formula>NOT(ISERROR(SEARCH("4",W125)))</formula>
    </cfRule>
  </conditionalFormatting>
  <conditionalFormatting sqref="W136">
    <cfRule type="cellIs" dxfId="874" priority="2205" operator="equal">
      <formula>3</formula>
    </cfRule>
    <cfRule type="cellIs" dxfId="873" priority="2207" operator="equal">
      <formula>1</formula>
    </cfRule>
    <cfRule type="containsText" dxfId="872" priority="2203" operator="containsText" text="5">
      <formula>NOT(ISERROR(SEARCH("5",W136)))</formula>
    </cfRule>
    <cfRule type="containsText" dxfId="871" priority="2204" operator="containsText" text="4">
      <formula>NOT(ISERROR(SEARCH("4",W136)))</formula>
    </cfRule>
    <cfRule type="cellIs" dxfId="870" priority="2206" operator="equal">
      <formula>2</formula>
    </cfRule>
  </conditionalFormatting>
  <conditionalFormatting sqref="W147">
    <cfRule type="containsText" dxfId="869" priority="2108" operator="containsText" text="5">
      <formula>NOT(ISERROR(SEARCH("5",W147)))</formula>
    </cfRule>
    <cfRule type="cellIs" dxfId="868" priority="2110" operator="equal">
      <formula>3</formula>
    </cfRule>
    <cfRule type="containsText" dxfId="867" priority="2109" operator="containsText" text="4">
      <formula>NOT(ISERROR(SEARCH("4",W147)))</formula>
    </cfRule>
    <cfRule type="cellIs" dxfId="866" priority="2111" operator="equal">
      <formula>2</formula>
    </cfRule>
    <cfRule type="cellIs" dxfId="865" priority="2112" operator="equal">
      <formula>1</formula>
    </cfRule>
  </conditionalFormatting>
  <conditionalFormatting sqref="W158">
    <cfRule type="containsText" dxfId="864" priority="2014" operator="containsText" text="4">
      <formula>NOT(ISERROR(SEARCH("4",W158)))</formula>
    </cfRule>
    <cfRule type="cellIs" dxfId="863" priority="2017" operator="equal">
      <formula>1</formula>
    </cfRule>
    <cfRule type="containsText" dxfId="862" priority="2013" operator="containsText" text="5">
      <formula>NOT(ISERROR(SEARCH("5",W158)))</formula>
    </cfRule>
    <cfRule type="cellIs" dxfId="861" priority="2015" operator="equal">
      <formula>3</formula>
    </cfRule>
    <cfRule type="cellIs" dxfId="860" priority="2016" operator="equal">
      <formula>2</formula>
    </cfRule>
  </conditionalFormatting>
  <conditionalFormatting sqref="W169">
    <cfRule type="cellIs" dxfId="859" priority="1922" operator="equal">
      <formula>1</formula>
    </cfRule>
    <cfRule type="cellIs" dxfId="858" priority="1920" operator="equal">
      <formula>3</formula>
    </cfRule>
    <cfRule type="containsText" dxfId="857" priority="1919" operator="containsText" text="4">
      <formula>NOT(ISERROR(SEARCH("4",W169)))</formula>
    </cfRule>
    <cfRule type="cellIs" dxfId="856" priority="1921" operator="equal">
      <formula>2</formula>
    </cfRule>
    <cfRule type="containsText" dxfId="855" priority="1918" operator="containsText" text="5">
      <formula>NOT(ISERROR(SEARCH("5",W169)))</formula>
    </cfRule>
  </conditionalFormatting>
  <conditionalFormatting sqref="W180">
    <cfRule type="cellIs" dxfId="854" priority="1826" operator="equal">
      <formula>2</formula>
    </cfRule>
    <cfRule type="containsText" dxfId="853" priority="1823" operator="containsText" text="5">
      <formula>NOT(ISERROR(SEARCH("5",W180)))</formula>
    </cfRule>
    <cfRule type="containsText" dxfId="852" priority="1824" operator="containsText" text="4">
      <formula>NOT(ISERROR(SEARCH("4",W180)))</formula>
    </cfRule>
    <cfRule type="cellIs" dxfId="851" priority="1825" operator="equal">
      <formula>3</formula>
    </cfRule>
    <cfRule type="cellIs" dxfId="850" priority="1827" operator="equal">
      <formula>1</formula>
    </cfRule>
  </conditionalFormatting>
  <conditionalFormatting sqref="W191">
    <cfRule type="containsText" dxfId="849" priority="1728" operator="containsText" text="5">
      <formula>NOT(ISERROR(SEARCH("5",W191)))</formula>
    </cfRule>
    <cfRule type="containsText" dxfId="848" priority="1729" operator="containsText" text="4">
      <formula>NOT(ISERROR(SEARCH("4",W191)))</formula>
    </cfRule>
    <cfRule type="cellIs" dxfId="847" priority="1730" operator="equal">
      <formula>3</formula>
    </cfRule>
    <cfRule type="cellIs" dxfId="846" priority="1731" operator="equal">
      <formula>2</formula>
    </cfRule>
    <cfRule type="cellIs" dxfId="845" priority="1732" operator="equal">
      <formula>1</formula>
    </cfRule>
  </conditionalFormatting>
  <conditionalFormatting sqref="W202">
    <cfRule type="cellIs" dxfId="844" priority="1636" operator="equal">
      <formula>2</formula>
    </cfRule>
    <cfRule type="cellIs" dxfId="843" priority="1635" operator="equal">
      <formula>3</formula>
    </cfRule>
    <cfRule type="cellIs" dxfId="842" priority="1637" operator="equal">
      <formula>1</formula>
    </cfRule>
    <cfRule type="containsText" dxfId="841" priority="1634" operator="containsText" text="4">
      <formula>NOT(ISERROR(SEARCH("4",W202)))</formula>
    </cfRule>
    <cfRule type="containsText" dxfId="840" priority="1633" operator="containsText" text="5">
      <formula>NOT(ISERROR(SEARCH("5",W202)))</formula>
    </cfRule>
  </conditionalFormatting>
  <conditionalFormatting sqref="W213">
    <cfRule type="cellIs" dxfId="839" priority="1540" operator="equal">
      <formula>3</formula>
    </cfRule>
    <cfRule type="cellIs" dxfId="838" priority="1541" operator="equal">
      <formula>2</formula>
    </cfRule>
    <cfRule type="cellIs" dxfId="837" priority="1542" operator="equal">
      <formula>1</formula>
    </cfRule>
    <cfRule type="containsText" dxfId="836" priority="1538" operator="containsText" text="5">
      <formula>NOT(ISERROR(SEARCH("5",W213)))</formula>
    </cfRule>
    <cfRule type="containsText" dxfId="835" priority="1539" operator="containsText" text="4">
      <formula>NOT(ISERROR(SEARCH("4",W213)))</formula>
    </cfRule>
  </conditionalFormatting>
  <conditionalFormatting sqref="W224">
    <cfRule type="containsText" dxfId="834" priority="1443" operator="containsText" text="5">
      <formula>NOT(ISERROR(SEARCH("5",W224)))</formula>
    </cfRule>
    <cfRule type="containsText" dxfId="833" priority="1444" operator="containsText" text="4">
      <formula>NOT(ISERROR(SEARCH("4",W224)))</formula>
    </cfRule>
    <cfRule type="cellIs" dxfId="832" priority="1447" operator="equal">
      <formula>1</formula>
    </cfRule>
    <cfRule type="cellIs" dxfId="831" priority="1445" operator="equal">
      <formula>3</formula>
    </cfRule>
    <cfRule type="cellIs" dxfId="830" priority="1446" operator="equal">
      <formula>2</formula>
    </cfRule>
  </conditionalFormatting>
  <conditionalFormatting sqref="W235">
    <cfRule type="cellIs" dxfId="829" priority="1351" operator="equal">
      <formula>2</formula>
    </cfRule>
    <cfRule type="cellIs" dxfId="828" priority="1352" operator="equal">
      <formula>1</formula>
    </cfRule>
    <cfRule type="cellIs" dxfId="827" priority="1350" operator="equal">
      <formula>3</formula>
    </cfRule>
    <cfRule type="containsText" dxfId="826" priority="1349" operator="containsText" text="4">
      <formula>NOT(ISERROR(SEARCH("4",W235)))</formula>
    </cfRule>
    <cfRule type="containsText" dxfId="825" priority="1348" operator="containsText" text="5">
      <formula>NOT(ISERROR(SEARCH("5",W235)))</formula>
    </cfRule>
  </conditionalFormatting>
  <conditionalFormatting sqref="W246">
    <cfRule type="containsText" dxfId="824" priority="1253" operator="containsText" text="5">
      <formula>NOT(ISERROR(SEARCH("5",W246)))</formula>
    </cfRule>
    <cfRule type="containsText" dxfId="823" priority="1254" operator="containsText" text="4">
      <formula>NOT(ISERROR(SEARCH("4",W246)))</formula>
    </cfRule>
    <cfRule type="cellIs" dxfId="822" priority="1255" operator="equal">
      <formula>3</formula>
    </cfRule>
    <cfRule type="cellIs" dxfId="821" priority="1256" operator="equal">
      <formula>2</formula>
    </cfRule>
    <cfRule type="cellIs" dxfId="820" priority="1257" operator="equal">
      <formula>1</formula>
    </cfRule>
  </conditionalFormatting>
  <conditionalFormatting sqref="W257">
    <cfRule type="containsText" dxfId="819" priority="1159" operator="containsText" text="4">
      <formula>NOT(ISERROR(SEARCH("4",W257)))</formula>
    </cfRule>
    <cfRule type="containsText" dxfId="818" priority="1158" operator="containsText" text="5">
      <formula>NOT(ISERROR(SEARCH("5",W257)))</formula>
    </cfRule>
    <cfRule type="cellIs" dxfId="817" priority="1161" operator="equal">
      <formula>2</formula>
    </cfRule>
    <cfRule type="cellIs" dxfId="816" priority="1160" operator="equal">
      <formula>3</formula>
    </cfRule>
    <cfRule type="cellIs" dxfId="815" priority="1162" operator="equal">
      <formula>1</formula>
    </cfRule>
  </conditionalFormatting>
  <conditionalFormatting sqref="W268">
    <cfRule type="cellIs" dxfId="814" priority="1066" operator="equal">
      <formula>2</formula>
    </cfRule>
    <cfRule type="cellIs" dxfId="813" priority="1065" operator="equal">
      <formula>3</formula>
    </cfRule>
    <cfRule type="cellIs" dxfId="812" priority="1067" operator="equal">
      <formula>1</formula>
    </cfRule>
    <cfRule type="containsText" dxfId="811" priority="1064" operator="containsText" text="4">
      <formula>NOT(ISERROR(SEARCH("4",W268)))</formula>
    </cfRule>
    <cfRule type="containsText" dxfId="810" priority="1063" operator="containsText" text="5">
      <formula>NOT(ISERROR(SEARCH("5",W268)))</formula>
    </cfRule>
  </conditionalFormatting>
  <conditionalFormatting sqref="W279">
    <cfRule type="cellIs" dxfId="809" priority="972" operator="equal">
      <formula>1</formula>
    </cfRule>
    <cfRule type="containsText" dxfId="808" priority="968" operator="containsText" text="5">
      <formula>NOT(ISERROR(SEARCH("5",W279)))</formula>
    </cfRule>
    <cfRule type="containsText" dxfId="807" priority="969" operator="containsText" text="4">
      <formula>NOT(ISERROR(SEARCH("4",W279)))</formula>
    </cfRule>
    <cfRule type="cellIs" dxfId="806" priority="970" operator="equal">
      <formula>3</formula>
    </cfRule>
    <cfRule type="cellIs" dxfId="805" priority="971" operator="equal">
      <formula>2</formula>
    </cfRule>
  </conditionalFormatting>
  <conditionalFormatting sqref="W290">
    <cfRule type="containsText" dxfId="804" priority="874" operator="containsText" text="4">
      <formula>NOT(ISERROR(SEARCH("4",W290)))</formula>
    </cfRule>
    <cfRule type="cellIs" dxfId="803" priority="876" operator="equal">
      <formula>2</formula>
    </cfRule>
    <cfRule type="cellIs" dxfId="802" priority="877" operator="equal">
      <formula>1</formula>
    </cfRule>
    <cfRule type="cellIs" dxfId="801" priority="875" operator="equal">
      <formula>3</formula>
    </cfRule>
    <cfRule type="containsText" dxfId="800" priority="873" operator="containsText" text="5">
      <formula>NOT(ISERROR(SEARCH("5",W290)))</formula>
    </cfRule>
  </conditionalFormatting>
  <conditionalFormatting sqref="W301">
    <cfRule type="containsText" dxfId="799" priority="778" operator="containsText" text="5">
      <formula>NOT(ISERROR(SEARCH("5",W301)))</formula>
    </cfRule>
    <cfRule type="containsText" dxfId="798" priority="779" operator="containsText" text="4">
      <formula>NOT(ISERROR(SEARCH("4",W301)))</formula>
    </cfRule>
    <cfRule type="cellIs" dxfId="797" priority="780" operator="equal">
      <formula>3</formula>
    </cfRule>
    <cfRule type="cellIs" dxfId="796" priority="781" operator="equal">
      <formula>2</formula>
    </cfRule>
    <cfRule type="cellIs" dxfId="795" priority="782" operator="equal">
      <formula>1</formula>
    </cfRule>
  </conditionalFormatting>
  <conditionalFormatting sqref="W312">
    <cfRule type="containsText" dxfId="794" priority="684" operator="containsText" text="4">
      <formula>NOT(ISERROR(SEARCH("4",W312)))</formula>
    </cfRule>
    <cfRule type="containsText" dxfId="793" priority="683" operator="containsText" text="5">
      <formula>NOT(ISERROR(SEARCH("5",W312)))</formula>
    </cfRule>
    <cfRule type="cellIs" dxfId="792" priority="687" operator="equal">
      <formula>1</formula>
    </cfRule>
    <cfRule type="cellIs" dxfId="791" priority="686" operator="equal">
      <formula>2</formula>
    </cfRule>
    <cfRule type="cellIs" dxfId="790" priority="685" operator="equal">
      <formula>3</formula>
    </cfRule>
  </conditionalFormatting>
  <conditionalFormatting sqref="W323">
    <cfRule type="containsText" dxfId="789" priority="588" operator="containsText" text="5">
      <formula>NOT(ISERROR(SEARCH("5",W323)))</formula>
    </cfRule>
    <cfRule type="cellIs" dxfId="788" priority="592" operator="equal">
      <formula>1</formula>
    </cfRule>
    <cfRule type="cellIs" dxfId="787" priority="591" operator="equal">
      <formula>2</formula>
    </cfRule>
    <cfRule type="cellIs" dxfId="786" priority="590" operator="equal">
      <formula>3</formula>
    </cfRule>
    <cfRule type="containsText" dxfId="785" priority="589" operator="containsText" text="4">
      <formula>NOT(ISERROR(SEARCH("4",W323)))</formula>
    </cfRule>
  </conditionalFormatting>
  <conditionalFormatting sqref="W334">
    <cfRule type="cellIs" dxfId="784" priority="497" operator="equal">
      <formula>1</formula>
    </cfRule>
    <cfRule type="cellIs" dxfId="783" priority="496" operator="equal">
      <formula>2</formula>
    </cfRule>
    <cfRule type="containsText" dxfId="782" priority="494" operator="containsText" text="4">
      <formula>NOT(ISERROR(SEARCH("4",W334)))</formula>
    </cfRule>
    <cfRule type="containsText" dxfId="781" priority="493" operator="containsText" text="5">
      <formula>NOT(ISERROR(SEARCH("5",W334)))</formula>
    </cfRule>
    <cfRule type="cellIs" dxfId="780" priority="495" operator="equal">
      <formula>3</formula>
    </cfRule>
  </conditionalFormatting>
  <conditionalFormatting sqref="W345">
    <cfRule type="cellIs" dxfId="779" priority="400" operator="equal">
      <formula>3</formula>
    </cfRule>
    <cfRule type="cellIs" dxfId="778" priority="402" operator="equal">
      <formula>1</formula>
    </cfRule>
    <cfRule type="cellIs" dxfId="777" priority="401" operator="equal">
      <formula>2</formula>
    </cfRule>
    <cfRule type="containsText" dxfId="776" priority="399" operator="containsText" text="4">
      <formula>NOT(ISERROR(SEARCH("4",W345)))</formula>
    </cfRule>
    <cfRule type="containsText" dxfId="775" priority="398" operator="containsText" text="5">
      <formula>NOT(ISERROR(SEARCH("5",W345)))</formula>
    </cfRule>
  </conditionalFormatting>
  <conditionalFormatting sqref="W356">
    <cfRule type="containsText" dxfId="774" priority="303" operator="containsText" text="5">
      <formula>NOT(ISERROR(SEARCH("5",W356)))</formula>
    </cfRule>
    <cfRule type="cellIs" dxfId="773" priority="306" operator="equal">
      <formula>2</formula>
    </cfRule>
    <cfRule type="cellIs" dxfId="772" priority="305" operator="equal">
      <formula>3</formula>
    </cfRule>
    <cfRule type="containsText" dxfId="771" priority="304" operator="containsText" text="4">
      <formula>NOT(ISERROR(SEARCH("4",W356)))</formula>
    </cfRule>
    <cfRule type="cellIs" dxfId="770" priority="307" operator="equal">
      <formula>1</formula>
    </cfRule>
  </conditionalFormatting>
  <conditionalFormatting sqref="W367">
    <cfRule type="cellIs" dxfId="769" priority="212" operator="equal">
      <formula>1</formula>
    </cfRule>
    <cfRule type="cellIs" dxfId="768" priority="211" operator="equal">
      <formula>2</formula>
    </cfRule>
    <cfRule type="containsText" dxfId="767" priority="209" operator="containsText" text="4">
      <formula>NOT(ISERROR(SEARCH("4",W367)))</formula>
    </cfRule>
    <cfRule type="containsText" dxfId="766" priority="208" operator="containsText" text="5">
      <formula>NOT(ISERROR(SEARCH("5",W367)))</formula>
    </cfRule>
    <cfRule type="cellIs" dxfId="765" priority="210" operator="equal">
      <formula>3</formula>
    </cfRule>
  </conditionalFormatting>
  <conditionalFormatting sqref="W378">
    <cfRule type="containsText" dxfId="764" priority="114" operator="containsText" text="4">
      <formula>NOT(ISERROR(SEARCH("4",W378)))</formula>
    </cfRule>
    <cfRule type="containsText" dxfId="763" priority="113" operator="containsText" text="5">
      <formula>NOT(ISERROR(SEARCH("5",W378)))</formula>
    </cfRule>
    <cfRule type="cellIs" dxfId="762" priority="115" operator="equal">
      <formula>3</formula>
    </cfRule>
    <cfRule type="cellIs" dxfId="761" priority="117" operator="equal">
      <formula>1</formula>
    </cfRule>
    <cfRule type="cellIs" dxfId="760" priority="116" operator="equal">
      <formula>2</formula>
    </cfRule>
  </conditionalFormatting>
  <conditionalFormatting sqref="W389">
    <cfRule type="cellIs" dxfId="759" priority="21" operator="equal">
      <formula>2</formula>
    </cfRule>
    <cfRule type="containsText" dxfId="758" priority="18" operator="containsText" text="5">
      <formula>NOT(ISERROR(SEARCH("5",W389)))</formula>
    </cfRule>
    <cfRule type="containsText" dxfId="757" priority="19" operator="containsText" text="4">
      <formula>NOT(ISERROR(SEARCH("4",W389)))</formula>
    </cfRule>
    <cfRule type="cellIs" dxfId="756" priority="22" operator="equal">
      <formula>1</formula>
    </cfRule>
    <cfRule type="cellIs" dxfId="755" priority="20" operator="equal">
      <formula>3</formula>
    </cfRule>
  </conditionalFormatting>
  <conditionalFormatting sqref="X7:Y7">
    <cfRule type="duplicateValues" dxfId="754" priority="14724"/>
  </conditionalFormatting>
  <conditionalFormatting sqref="X11:Y12">
    <cfRule type="cellIs" dxfId="753" priority="14648" operator="equal">
      <formula>1</formula>
    </cfRule>
    <cfRule type="cellIs" dxfId="752" priority="14647" operator="equal">
      <formula>2</formula>
    </cfRule>
    <cfRule type="containsText" dxfId="751" priority="14645" operator="containsText" text="4">
      <formula>NOT(ISERROR(SEARCH("4",X11)))</formula>
    </cfRule>
    <cfRule type="containsText" dxfId="750" priority="14644" operator="containsText" text="5">
      <formula>NOT(ISERROR(SEARCH("5",X11)))</formula>
    </cfRule>
    <cfRule type="cellIs" dxfId="749" priority="14646" operator="equal">
      <formula>3</formula>
    </cfRule>
  </conditionalFormatting>
  <conditionalFormatting sqref="X14:Y14">
    <cfRule type="containsText" dxfId="748" priority="14629" operator="containsText" text="5">
      <formula>NOT(ISERROR(SEARCH("5",X14)))</formula>
    </cfRule>
    <cfRule type="containsText" dxfId="747" priority="14630" operator="containsText" text="4">
      <formula>NOT(ISERROR(SEARCH("4",X14)))</formula>
    </cfRule>
    <cfRule type="cellIs" dxfId="746" priority="14631" operator="equal">
      <formula>3</formula>
    </cfRule>
    <cfRule type="cellIs" dxfId="745" priority="14633" operator="equal">
      <formula>1</formula>
    </cfRule>
    <cfRule type="cellIs" dxfId="744" priority="14632" operator="equal">
      <formula>2</formula>
    </cfRule>
  </conditionalFormatting>
  <conditionalFormatting sqref="X22:Y23">
    <cfRule type="cellIs" dxfId="743" priority="3092" operator="equal">
      <formula>1</formula>
    </cfRule>
    <cfRule type="cellIs" dxfId="742" priority="3090" operator="equal">
      <formula>3</formula>
    </cfRule>
    <cfRule type="containsText" dxfId="741" priority="3088" operator="containsText" text="5">
      <formula>NOT(ISERROR(SEARCH("5",X22)))</formula>
    </cfRule>
    <cfRule type="cellIs" dxfId="740" priority="3091" operator="equal">
      <formula>2</formula>
    </cfRule>
    <cfRule type="containsText" dxfId="739" priority="3089" operator="containsText" text="4">
      <formula>NOT(ISERROR(SEARCH("4",X22)))</formula>
    </cfRule>
  </conditionalFormatting>
  <conditionalFormatting sqref="X25:Y25">
    <cfRule type="containsText" dxfId="738" priority="3073" operator="containsText" text="5">
      <formula>NOT(ISERROR(SEARCH("5",X25)))</formula>
    </cfRule>
    <cfRule type="cellIs" dxfId="737" priority="3077" operator="equal">
      <formula>1</formula>
    </cfRule>
    <cfRule type="cellIs" dxfId="736" priority="3076" operator="equal">
      <formula>2</formula>
    </cfRule>
    <cfRule type="cellIs" dxfId="735" priority="3075" operator="equal">
      <formula>3</formula>
    </cfRule>
    <cfRule type="containsText" dxfId="734" priority="3074" operator="containsText" text="4">
      <formula>NOT(ISERROR(SEARCH("4",X25)))</formula>
    </cfRule>
  </conditionalFormatting>
  <conditionalFormatting sqref="X33:Y34">
    <cfRule type="containsText" dxfId="733" priority="2993" operator="containsText" text="5">
      <formula>NOT(ISERROR(SEARCH("5",X33)))</formula>
    </cfRule>
    <cfRule type="cellIs" dxfId="732" priority="2995" operator="equal">
      <formula>3</formula>
    </cfRule>
    <cfRule type="cellIs" dxfId="731" priority="2996" operator="equal">
      <formula>2</formula>
    </cfRule>
    <cfRule type="cellIs" dxfId="730" priority="2997" operator="equal">
      <formula>1</formula>
    </cfRule>
    <cfRule type="containsText" dxfId="729" priority="2994" operator="containsText" text="4">
      <formula>NOT(ISERROR(SEARCH("4",X33)))</formula>
    </cfRule>
  </conditionalFormatting>
  <conditionalFormatting sqref="X36:Y36">
    <cfRule type="cellIs" dxfId="728" priority="2980" operator="equal">
      <formula>3</formula>
    </cfRule>
    <cfRule type="cellIs" dxfId="727" priority="2982" operator="equal">
      <formula>1</formula>
    </cfRule>
    <cfRule type="cellIs" dxfId="726" priority="2981" operator="equal">
      <formula>2</formula>
    </cfRule>
    <cfRule type="containsText" dxfId="725" priority="2979" operator="containsText" text="4">
      <formula>NOT(ISERROR(SEARCH("4",X36)))</formula>
    </cfRule>
    <cfRule type="containsText" dxfId="724" priority="2978" operator="containsText" text="5">
      <formula>NOT(ISERROR(SEARCH("5",X36)))</formula>
    </cfRule>
  </conditionalFormatting>
  <conditionalFormatting sqref="X44:Y45">
    <cfRule type="cellIs" dxfId="723" priority="2900" operator="equal">
      <formula>3</formula>
    </cfRule>
    <cfRule type="containsText" dxfId="722" priority="2899" operator="containsText" text="4">
      <formula>NOT(ISERROR(SEARCH("4",X44)))</formula>
    </cfRule>
    <cfRule type="containsText" dxfId="721" priority="2898" operator="containsText" text="5">
      <formula>NOT(ISERROR(SEARCH("5",X44)))</formula>
    </cfRule>
    <cfRule type="cellIs" dxfId="720" priority="2902" operator="equal">
      <formula>1</formula>
    </cfRule>
    <cfRule type="cellIs" dxfId="719" priority="2901" operator="equal">
      <formula>2</formula>
    </cfRule>
  </conditionalFormatting>
  <conditionalFormatting sqref="X47:Y47">
    <cfRule type="cellIs" dxfId="718" priority="2885" operator="equal">
      <formula>3</formula>
    </cfRule>
    <cfRule type="containsText" dxfId="717" priority="2884" operator="containsText" text="4">
      <formula>NOT(ISERROR(SEARCH("4",X47)))</formula>
    </cfRule>
    <cfRule type="cellIs" dxfId="716" priority="2887" operator="equal">
      <formula>1</formula>
    </cfRule>
    <cfRule type="cellIs" dxfId="715" priority="2886" operator="equal">
      <formula>2</formula>
    </cfRule>
    <cfRule type="containsText" dxfId="714" priority="2883" operator="containsText" text="5">
      <formula>NOT(ISERROR(SEARCH("5",X47)))</formula>
    </cfRule>
  </conditionalFormatting>
  <conditionalFormatting sqref="X55:Y56">
    <cfRule type="cellIs" dxfId="713" priority="2806" operator="equal">
      <formula>2</formula>
    </cfRule>
    <cfRule type="cellIs" dxfId="712" priority="2807" operator="equal">
      <formula>1</formula>
    </cfRule>
    <cfRule type="containsText" dxfId="711" priority="2803" operator="containsText" text="5">
      <formula>NOT(ISERROR(SEARCH("5",X55)))</formula>
    </cfRule>
    <cfRule type="containsText" dxfId="710" priority="2804" operator="containsText" text="4">
      <formula>NOT(ISERROR(SEARCH("4",X55)))</formula>
    </cfRule>
    <cfRule type="cellIs" dxfId="709" priority="2805" operator="equal">
      <formula>3</formula>
    </cfRule>
  </conditionalFormatting>
  <conditionalFormatting sqref="X58:Y58">
    <cfRule type="cellIs" dxfId="708" priority="2790" operator="equal">
      <formula>3</formula>
    </cfRule>
    <cfRule type="containsText" dxfId="707" priority="2789" operator="containsText" text="4">
      <formula>NOT(ISERROR(SEARCH("4",X58)))</formula>
    </cfRule>
    <cfRule type="containsText" dxfId="706" priority="2788" operator="containsText" text="5">
      <formula>NOT(ISERROR(SEARCH("5",X58)))</formula>
    </cfRule>
    <cfRule type="cellIs" dxfId="705" priority="2792" operator="equal">
      <formula>1</formula>
    </cfRule>
    <cfRule type="cellIs" dxfId="704" priority="2791" operator="equal">
      <formula>2</formula>
    </cfRule>
  </conditionalFormatting>
  <conditionalFormatting sqref="X66:Y67">
    <cfRule type="cellIs" dxfId="703" priority="6037" operator="equal">
      <formula>1</formula>
    </cfRule>
    <cfRule type="containsText" dxfId="702" priority="6034" operator="containsText" text="4">
      <formula>NOT(ISERROR(SEARCH("4",X66)))</formula>
    </cfRule>
    <cfRule type="cellIs" dxfId="701" priority="6035" operator="equal">
      <formula>3</formula>
    </cfRule>
    <cfRule type="containsText" dxfId="700" priority="6033" operator="containsText" text="5">
      <formula>NOT(ISERROR(SEARCH("5",X66)))</formula>
    </cfRule>
    <cfRule type="cellIs" dxfId="699" priority="6036" operator="equal">
      <formula>2</formula>
    </cfRule>
  </conditionalFormatting>
  <conditionalFormatting sqref="X69:Y69">
    <cfRule type="cellIs" dxfId="698" priority="6021" operator="equal">
      <formula>2</formula>
    </cfRule>
    <cfRule type="cellIs" dxfId="697" priority="6020" operator="equal">
      <formula>3</formula>
    </cfRule>
    <cfRule type="containsText" dxfId="696" priority="6018" operator="containsText" text="5">
      <formula>NOT(ISERROR(SEARCH("5",X69)))</formula>
    </cfRule>
    <cfRule type="containsText" dxfId="695" priority="6019" operator="containsText" text="4">
      <formula>NOT(ISERROR(SEARCH("4",X69)))</formula>
    </cfRule>
    <cfRule type="cellIs" dxfId="694" priority="6022" operator="equal">
      <formula>1</formula>
    </cfRule>
  </conditionalFormatting>
  <conditionalFormatting sqref="X77:Y78">
    <cfRule type="containsText" dxfId="693" priority="2709" operator="containsText" text="4">
      <formula>NOT(ISERROR(SEARCH("4",X77)))</formula>
    </cfRule>
    <cfRule type="containsText" dxfId="692" priority="2708" operator="containsText" text="5">
      <formula>NOT(ISERROR(SEARCH("5",X77)))</formula>
    </cfRule>
    <cfRule type="cellIs" dxfId="691" priority="2711" operator="equal">
      <formula>2</formula>
    </cfRule>
    <cfRule type="cellIs" dxfId="690" priority="2712" operator="equal">
      <formula>1</formula>
    </cfRule>
    <cfRule type="cellIs" dxfId="689" priority="2710" operator="equal">
      <formula>3</formula>
    </cfRule>
  </conditionalFormatting>
  <conditionalFormatting sqref="X80:Y80">
    <cfRule type="containsText" dxfId="688" priority="2693" operator="containsText" text="5">
      <formula>NOT(ISERROR(SEARCH("5",X80)))</formula>
    </cfRule>
    <cfRule type="containsText" dxfId="687" priority="2694" operator="containsText" text="4">
      <formula>NOT(ISERROR(SEARCH("4",X80)))</formula>
    </cfRule>
    <cfRule type="cellIs" dxfId="686" priority="2695" operator="equal">
      <formula>3</formula>
    </cfRule>
    <cfRule type="cellIs" dxfId="685" priority="2697" operator="equal">
      <formula>1</formula>
    </cfRule>
    <cfRule type="cellIs" dxfId="684" priority="2696" operator="equal">
      <formula>2</formula>
    </cfRule>
  </conditionalFormatting>
  <conditionalFormatting sqref="X88:Y89">
    <cfRule type="cellIs" dxfId="683" priority="2616" operator="equal">
      <formula>2</formula>
    </cfRule>
    <cfRule type="cellIs" dxfId="682" priority="2617" operator="equal">
      <formula>1</formula>
    </cfRule>
    <cfRule type="cellIs" dxfId="681" priority="2615" operator="equal">
      <formula>3</formula>
    </cfRule>
    <cfRule type="containsText" dxfId="680" priority="2614" operator="containsText" text="4">
      <formula>NOT(ISERROR(SEARCH("4",X88)))</formula>
    </cfRule>
    <cfRule type="containsText" dxfId="679" priority="2613" operator="containsText" text="5">
      <formula>NOT(ISERROR(SEARCH("5",X88)))</formula>
    </cfRule>
  </conditionalFormatting>
  <conditionalFormatting sqref="X91:Y91">
    <cfRule type="cellIs" dxfId="678" priority="2601" operator="equal">
      <formula>2</formula>
    </cfRule>
    <cfRule type="cellIs" dxfId="677" priority="2600" operator="equal">
      <formula>3</formula>
    </cfRule>
    <cfRule type="containsText" dxfId="676" priority="2598" operator="containsText" text="5">
      <formula>NOT(ISERROR(SEARCH("5",X91)))</formula>
    </cfRule>
    <cfRule type="containsText" dxfId="675" priority="2599" operator="containsText" text="4">
      <formula>NOT(ISERROR(SEARCH("4",X91)))</formula>
    </cfRule>
    <cfRule type="cellIs" dxfId="674" priority="2602" operator="equal">
      <formula>1</formula>
    </cfRule>
  </conditionalFormatting>
  <conditionalFormatting sqref="X99:Y100">
    <cfRule type="cellIs" dxfId="673" priority="2521" operator="equal">
      <formula>2</formula>
    </cfRule>
    <cfRule type="containsText" dxfId="672" priority="2519" operator="containsText" text="4">
      <formula>NOT(ISERROR(SEARCH("4",X99)))</formula>
    </cfRule>
    <cfRule type="containsText" dxfId="671" priority="2518" operator="containsText" text="5">
      <formula>NOT(ISERROR(SEARCH("5",X99)))</formula>
    </cfRule>
    <cfRule type="cellIs" dxfId="670" priority="2520" operator="equal">
      <formula>3</formula>
    </cfRule>
    <cfRule type="cellIs" dxfId="669" priority="2522" operator="equal">
      <formula>1</formula>
    </cfRule>
  </conditionalFormatting>
  <conditionalFormatting sqref="X102:Y102">
    <cfRule type="containsText" dxfId="668" priority="2504" operator="containsText" text="4">
      <formula>NOT(ISERROR(SEARCH("4",X102)))</formula>
    </cfRule>
    <cfRule type="cellIs" dxfId="667" priority="2505" operator="equal">
      <formula>3</formula>
    </cfRule>
    <cfRule type="cellIs" dxfId="666" priority="2506" operator="equal">
      <formula>2</formula>
    </cfRule>
    <cfRule type="cellIs" dxfId="665" priority="2507" operator="equal">
      <formula>1</formula>
    </cfRule>
    <cfRule type="containsText" dxfId="664" priority="2503" operator="containsText" text="5">
      <formula>NOT(ISERROR(SEARCH("5",X102)))</formula>
    </cfRule>
  </conditionalFormatting>
  <conditionalFormatting sqref="X110:Y111">
    <cfRule type="containsText" dxfId="663" priority="2423" operator="containsText" text="5">
      <formula>NOT(ISERROR(SEARCH("5",X110)))</formula>
    </cfRule>
    <cfRule type="containsText" dxfId="662" priority="2424" operator="containsText" text="4">
      <formula>NOT(ISERROR(SEARCH("4",X110)))</formula>
    </cfRule>
    <cfRule type="cellIs" dxfId="661" priority="2426" operator="equal">
      <formula>2</formula>
    </cfRule>
    <cfRule type="cellIs" dxfId="660" priority="2427" operator="equal">
      <formula>1</formula>
    </cfRule>
    <cfRule type="cellIs" dxfId="659" priority="2425" operator="equal">
      <formula>3</formula>
    </cfRule>
  </conditionalFormatting>
  <conditionalFormatting sqref="X113:Y113">
    <cfRule type="containsText" dxfId="658" priority="2408" operator="containsText" text="5">
      <formula>NOT(ISERROR(SEARCH("5",X113)))</formula>
    </cfRule>
    <cfRule type="containsText" dxfId="657" priority="2409" operator="containsText" text="4">
      <formula>NOT(ISERROR(SEARCH("4",X113)))</formula>
    </cfRule>
    <cfRule type="cellIs" dxfId="656" priority="2410" operator="equal">
      <formula>3</formula>
    </cfRule>
    <cfRule type="cellIs" dxfId="655" priority="2412" operator="equal">
      <formula>1</formula>
    </cfRule>
    <cfRule type="cellIs" dxfId="654" priority="2411" operator="equal">
      <formula>2</formula>
    </cfRule>
  </conditionalFormatting>
  <conditionalFormatting sqref="X121:Y122">
    <cfRule type="cellIs" dxfId="653" priority="2331" operator="equal">
      <formula>2</formula>
    </cfRule>
    <cfRule type="cellIs" dxfId="652" priority="2330" operator="equal">
      <formula>3</formula>
    </cfRule>
    <cfRule type="containsText" dxfId="651" priority="2329" operator="containsText" text="4">
      <formula>NOT(ISERROR(SEARCH("4",X121)))</formula>
    </cfRule>
    <cfRule type="containsText" dxfId="650" priority="2328" operator="containsText" text="5">
      <formula>NOT(ISERROR(SEARCH("5",X121)))</formula>
    </cfRule>
    <cfRule type="cellIs" dxfId="649" priority="2332" operator="equal">
      <formula>1</formula>
    </cfRule>
  </conditionalFormatting>
  <conditionalFormatting sqref="X124:Y124">
    <cfRule type="cellIs" dxfId="648" priority="2315" operator="equal">
      <formula>3</formula>
    </cfRule>
    <cfRule type="containsText" dxfId="647" priority="2314" operator="containsText" text="4">
      <formula>NOT(ISERROR(SEARCH("4",X124)))</formula>
    </cfRule>
    <cfRule type="containsText" dxfId="646" priority="2313" operator="containsText" text="5">
      <formula>NOT(ISERROR(SEARCH("5",X124)))</formula>
    </cfRule>
    <cfRule type="cellIs" dxfId="645" priority="2317" operator="equal">
      <formula>1</formula>
    </cfRule>
    <cfRule type="cellIs" dxfId="644" priority="2316" operator="equal">
      <formula>2</formula>
    </cfRule>
  </conditionalFormatting>
  <conditionalFormatting sqref="X132:Y133">
    <cfRule type="cellIs" dxfId="643" priority="2237" operator="equal">
      <formula>1</formula>
    </cfRule>
    <cfRule type="cellIs" dxfId="642" priority="2236" operator="equal">
      <formula>2</formula>
    </cfRule>
    <cfRule type="cellIs" dxfId="641" priority="2235" operator="equal">
      <formula>3</formula>
    </cfRule>
    <cfRule type="containsText" dxfId="640" priority="2234" operator="containsText" text="4">
      <formula>NOT(ISERROR(SEARCH("4",X132)))</formula>
    </cfRule>
    <cfRule type="containsText" dxfId="639" priority="2233" operator="containsText" text="5">
      <formula>NOT(ISERROR(SEARCH("5",X132)))</formula>
    </cfRule>
  </conditionalFormatting>
  <conditionalFormatting sqref="X135:Y135">
    <cfRule type="containsText" dxfId="638" priority="2218" operator="containsText" text="5">
      <formula>NOT(ISERROR(SEARCH("5",X135)))</formula>
    </cfRule>
    <cfRule type="containsText" dxfId="637" priority="2219" operator="containsText" text="4">
      <formula>NOT(ISERROR(SEARCH("4",X135)))</formula>
    </cfRule>
    <cfRule type="cellIs" dxfId="636" priority="2220" operator="equal">
      <formula>3</formula>
    </cfRule>
    <cfRule type="cellIs" dxfId="635" priority="2221" operator="equal">
      <formula>2</formula>
    </cfRule>
    <cfRule type="cellIs" dxfId="634" priority="2222" operator="equal">
      <formula>1</formula>
    </cfRule>
  </conditionalFormatting>
  <conditionalFormatting sqref="X143:Y144">
    <cfRule type="cellIs" dxfId="633" priority="2140" operator="equal">
      <formula>3</formula>
    </cfRule>
    <cfRule type="containsText" dxfId="632" priority="2138" operator="containsText" text="5">
      <formula>NOT(ISERROR(SEARCH("5",X143)))</formula>
    </cfRule>
    <cfRule type="containsText" dxfId="631" priority="2139" operator="containsText" text="4">
      <formula>NOT(ISERROR(SEARCH("4",X143)))</formula>
    </cfRule>
    <cfRule type="cellIs" dxfId="630" priority="2141" operator="equal">
      <formula>2</formula>
    </cfRule>
    <cfRule type="cellIs" dxfId="629" priority="2142" operator="equal">
      <formula>1</formula>
    </cfRule>
  </conditionalFormatting>
  <conditionalFormatting sqref="X146:Y146">
    <cfRule type="cellIs" dxfId="628" priority="2126" operator="equal">
      <formula>2</formula>
    </cfRule>
    <cfRule type="cellIs" dxfId="627" priority="2127" operator="equal">
      <formula>1</formula>
    </cfRule>
    <cfRule type="cellIs" dxfId="626" priority="2125" operator="equal">
      <formula>3</formula>
    </cfRule>
    <cfRule type="containsText" dxfId="625" priority="2124" operator="containsText" text="4">
      <formula>NOT(ISERROR(SEARCH("4",X146)))</formula>
    </cfRule>
    <cfRule type="containsText" dxfId="624" priority="2123" operator="containsText" text="5">
      <formula>NOT(ISERROR(SEARCH("5",X146)))</formula>
    </cfRule>
  </conditionalFormatting>
  <conditionalFormatting sqref="X154:Y155">
    <cfRule type="cellIs" dxfId="623" priority="2046" operator="equal">
      <formula>2</formula>
    </cfRule>
    <cfRule type="cellIs" dxfId="622" priority="2047" operator="equal">
      <formula>1</formula>
    </cfRule>
    <cfRule type="containsText" dxfId="621" priority="2044" operator="containsText" text="4">
      <formula>NOT(ISERROR(SEARCH("4",X154)))</formula>
    </cfRule>
    <cfRule type="cellIs" dxfId="620" priority="2045" operator="equal">
      <formula>3</formula>
    </cfRule>
    <cfRule type="containsText" dxfId="619" priority="2043" operator="containsText" text="5">
      <formula>NOT(ISERROR(SEARCH("5",X154)))</formula>
    </cfRule>
  </conditionalFormatting>
  <conditionalFormatting sqref="X157:Y157">
    <cfRule type="containsText" dxfId="618" priority="2029" operator="containsText" text="4">
      <formula>NOT(ISERROR(SEARCH("4",X157)))</formula>
    </cfRule>
    <cfRule type="cellIs" dxfId="617" priority="2030" operator="equal">
      <formula>3</formula>
    </cfRule>
    <cfRule type="cellIs" dxfId="616" priority="2032" operator="equal">
      <formula>1</formula>
    </cfRule>
    <cfRule type="cellIs" dxfId="615" priority="2031" operator="equal">
      <formula>2</formula>
    </cfRule>
    <cfRule type="containsText" dxfId="614" priority="2028" operator="containsText" text="5">
      <formula>NOT(ISERROR(SEARCH("5",X157)))</formula>
    </cfRule>
  </conditionalFormatting>
  <conditionalFormatting sqref="X165:Y166">
    <cfRule type="containsText" dxfId="613" priority="1949" operator="containsText" text="4">
      <formula>NOT(ISERROR(SEARCH("4",X165)))</formula>
    </cfRule>
    <cfRule type="containsText" dxfId="612" priority="1948" operator="containsText" text="5">
      <formula>NOT(ISERROR(SEARCH("5",X165)))</formula>
    </cfRule>
    <cfRule type="cellIs" dxfId="611" priority="1950" operator="equal">
      <formula>3</formula>
    </cfRule>
    <cfRule type="cellIs" dxfId="610" priority="1952" operator="equal">
      <formula>1</formula>
    </cfRule>
    <cfRule type="cellIs" dxfId="609" priority="1951" operator="equal">
      <formula>2</formula>
    </cfRule>
  </conditionalFormatting>
  <conditionalFormatting sqref="X168:Y168">
    <cfRule type="containsText" dxfId="608" priority="1933" operator="containsText" text="5">
      <formula>NOT(ISERROR(SEARCH("5",X168)))</formula>
    </cfRule>
    <cfRule type="cellIs" dxfId="607" priority="1937" operator="equal">
      <formula>1</formula>
    </cfRule>
    <cfRule type="cellIs" dxfId="606" priority="1936" operator="equal">
      <formula>2</formula>
    </cfRule>
    <cfRule type="cellIs" dxfId="605" priority="1935" operator="equal">
      <formula>3</formula>
    </cfRule>
    <cfRule type="containsText" dxfId="604" priority="1934" operator="containsText" text="4">
      <formula>NOT(ISERROR(SEARCH("4",X168)))</formula>
    </cfRule>
  </conditionalFormatting>
  <conditionalFormatting sqref="X176:Y177">
    <cfRule type="containsText" dxfId="603" priority="1854" operator="containsText" text="4">
      <formula>NOT(ISERROR(SEARCH("4",X176)))</formula>
    </cfRule>
    <cfRule type="cellIs" dxfId="602" priority="1856" operator="equal">
      <formula>2</formula>
    </cfRule>
    <cfRule type="cellIs" dxfId="601" priority="1855" operator="equal">
      <formula>3</formula>
    </cfRule>
    <cfRule type="cellIs" dxfId="600" priority="1857" operator="equal">
      <formula>1</formula>
    </cfRule>
    <cfRule type="containsText" dxfId="599" priority="1853" operator="containsText" text="5">
      <formula>NOT(ISERROR(SEARCH("5",X176)))</formula>
    </cfRule>
  </conditionalFormatting>
  <conditionalFormatting sqref="X179:Y179">
    <cfRule type="containsText" dxfId="598" priority="1838" operator="containsText" text="5">
      <formula>NOT(ISERROR(SEARCH("5",X179)))</formula>
    </cfRule>
    <cfRule type="containsText" dxfId="597" priority="1839" operator="containsText" text="4">
      <formula>NOT(ISERROR(SEARCH("4",X179)))</formula>
    </cfRule>
    <cfRule type="cellIs" dxfId="596" priority="1840" operator="equal">
      <formula>3</formula>
    </cfRule>
    <cfRule type="cellIs" dxfId="595" priority="1841" operator="equal">
      <formula>2</formula>
    </cfRule>
    <cfRule type="cellIs" dxfId="594" priority="1842" operator="equal">
      <formula>1</formula>
    </cfRule>
  </conditionalFormatting>
  <conditionalFormatting sqref="X187:Y188">
    <cfRule type="containsText" dxfId="593" priority="1758" operator="containsText" text="5">
      <formula>NOT(ISERROR(SEARCH("5",X187)))</formula>
    </cfRule>
    <cfRule type="containsText" dxfId="592" priority="1759" operator="containsText" text="4">
      <formula>NOT(ISERROR(SEARCH("4",X187)))</formula>
    </cfRule>
    <cfRule type="cellIs" dxfId="591" priority="1760" operator="equal">
      <formula>3</formula>
    </cfRule>
    <cfRule type="cellIs" dxfId="590" priority="1761" operator="equal">
      <formula>2</formula>
    </cfRule>
    <cfRule type="cellIs" dxfId="589" priority="1762" operator="equal">
      <formula>1</formula>
    </cfRule>
  </conditionalFormatting>
  <conditionalFormatting sqref="X190:Y190">
    <cfRule type="cellIs" dxfId="588" priority="1746" operator="equal">
      <formula>2</formula>
    </cfRule>
    <cfRule type="cellIs" dxfId="587" priority="1747" operator="equal">
      <formula>1</formula>
    </cfRule>
    <cfRule type="containsText" dxfId="586" priority="1744" operator="containsText" text="4">
      <formula>NOT(ISERROR(SEARCH("4",X190)))</formula>
    </cfRule>
    <cfRule type="containsText" dxfId="585" priority="1743" operator="containsText" text="5">
      <formula>NOT(ISERROR(SEARCH("5",X190)))</formula>
    </cfRule>
    <cfRule type="cellIs" dxfId="584" priority="1745" operator="equal">
      <formula>3</formula>
    </cfRule>
  </conditionalFormatting>
  <conditionalFormatting sqref="X198:Y199">
    <cfRule type="containsText" dxfId="583" priority="1664" operator="containsText" text="4">
      <formula>NOT(ISERROR(SEARCH("4",X198)))</formula>
    </cfRule>
    <cfRule type="containsText" dxfId="582" priority="1663" operator="containsText" text="5">
      <formula>NOT(ISERROR(SEARCH("5",X198)))</formula>
    </cfRule>
    <cfRule type="cellIs" dxfId="581" priority="1665" operator="equal">
      <formula>3</formula>
    </cfRule>
    <cfRule type="cellIs" dxfId="580" priority="1667" operator="equal">
      <formula>1</formula>
    </cfRule>
    <cfRule type="cellIs" dxfId="579" priority="1666" operator="equal">
      <formula>2</formula>
    </cfRule>
  </conditionalFormatting>
  <conditionalFormatting sqref="X201:Y201">
    <cfRule type="containsText" dxfId="578" priority="1649" operator="containsText" text="4">
      <formula>NOT(ISERROR(SEARCH("4",X201)))</formula>
    </cfRule>
    <cfRule type="cellIs" dxfId="577" priority="1650" operator="equal">
      <formula>3</formula>
    </cfRule>
    <cfRule type="cellIs" dxfId="576" priority="1651" operator="equal">
      <formula>2</formula>
    </cfRule>
    <cfRule type="containsText" dxfId="575" priority="1648" operator="containsText" text="5">
      <formula>NOT(ISERROR(SEARCH("5",X201)))</formula>
    </cfRule>
    <cfRule type="cellIs" dxfId="574" priority="1652" operator="equal">
      <formula>1</formula>
    </cfRule>
  </conditionalFormatting>
  <conditionalFormatting sqref="X209:Y210">
    <cfRule type="containsText" dxfId="573" priority="1569" operator="containsText" text="4">
      <formula>NOT(ISERROR(SEARCH("4",X209)))</formula>
    </cfRule>
    <cfRule type="containsText" dxfId="572" priority="1568" operator="containsText" text="5">
      <formula>NOT(ISERROR(SEARCH("5",X209)))</formula>
    </cfRule>
    <cfRule type="cellIs" dxfId="571" priority="1572" operator="equal">
      <formula>1</formula>
    </cfRule>
    <cfRule type="cellIs" dxfId="570" priority="1570" operator="equal">
      <formula>3</formula>
    </cfRule>
    <cfRule type="cellIs" dxfId="569" priority="1571" operator="equal">
      <formula>2</formula>
    </cfRule>
  </conditionalFormatting>
  <conditionalFormatting sqref="X212:Y212">
    <cfRule type="cellIs" dxfId="568" priority="1557" operator="equal">
      <formula>1</formula>
    </cfRule>
    <cfRule type="cellIs" dxfId="567" priority="1555" operator="equal">
      <formula>3</formula>
    </cfRule>
    <cfRule type="containsText" dxfId="566" priority="1553" operator="containsText" text="5">
      <formula>NOT(ISERROR(SEARCH("5",X212)))</formula>
    </cfRule>
    <cfRule type="containsText" dxfId="565" priority="1554" operator="containsText" text="4">
      <formula>NOT(ISERROR(SEARCH("4",X212)))</formula>
    </cfRule>
    <cfRule type="cellIs" dxfId="564" priority="1556" operator="equal">
      <formula>2</formula>
    </cfRule>
  </conditionalFormatting>
  <conditionalFormatting sqref="X220:Y221">
    <cfRule type="cellIs" dxfId="563" priority="1477" operator="equal">
      <formula>1</formula>
    </cfRule>
    <cfRule type="cellIs" dxfId="562" priority="1476" operator="equal">
      <formula>2</formula>
    </cfRule>
    <cfRule type="containsText" dxfId="561" priority="1474" operator="containsText" text="4">
      <formula>NOT(ISERROR(SEARCH("4",X220)))</formula>
    </cfRule>
    <cfRule type="containsText" dxfId="560" priority="1473" operator="containsText" text="5">
      <formula>NOT(ISERROR(SEARCH("5",X220)))</formula>
    </cfRule>
    <cfRule type="cellIs" dxfId="559" priority="1475" operator="equal">
      <formula>3</formula>
    </cfRule>
  </conditionalFormatting>
  <conditionalFormatting sqref="X223:Y223">
    <cfRule type="cellIs" dxfId="558" priority="1461" operator="equal">
      <formula>2</formula>
    </cfRule>
    <cfRule type="cellIs" dxfId="557" priority="1460" operator="equal">
      <formula>3</formula>
    </cfRule>
    <cfRule type="containsText" dxfId="556" priority="1459" operator="containsText" text="4">
      <formula>NOT(ISERROR(SEARCH("4",X223)))</formula>
    </cfRule>
    <cfRule type="containsText" dxfId="555" priority="1458" operator="containsText" text="5">
      <formula>NOT(ISERROR(SEARCH("5",X223)))</formula>
    </cfRule>
    <cfRule type="cellIs" dxfId="554" priority="1462" operator="equal">
      <formula>1</formula>
    </cfRule>
  </conditionalFormatting>
  <conditionalFormatting sqref="X231:Y232">
    <cfRule type="containsText" dxfId="553" priority="1378" operator="containsText" text="5">
      <formula>NOT(ISERROR(SEARCH("5",X231)))</formula>
    </cfRule>
    <cfRule type="containsText" dxfId="552" priority="1379" operator="containsText" text="4">
      <formula>NOT(ISERROR(SEARCH("4",X231)))</formula>
    </cfRule>
    <cfRule type="cellIs" dxfId="551" priority="1380" operator="equal">
      <formula>3</formula>
    </cfRule>
    <cfRule type="cellIs" dxfId="550" priority="1382" operator="equal">
      <formula>1</formula>
    </cfRule>
    <cfRule type="cellIs" dxfId="549" priority="1381" operator="equal">
      <formula>2</formula>
    </cfRule>
  </conditionalFormatting>
  <conditionalFormatting sqref="X234:Y234">
    <cfRule type="cellIs" dxfId="548" priority="1365" operator="equal">
      <formula>3</formula>
    </cfRule>
    <cfRule type="cellIs" dxfId="547" priority="1366" operator="equal">
      <formula>2</formula>
    </cfRule>
    <cfRule type="cellIs" dxfId="546" priority="1367" operator="equal">
      <formula>1</formula>
    </cfRule>
    <cfRule type="containsText" dxfId="545" priority="1364" operator="containsText" text="4">
      <formula>NOT(ISERROR(SEARCH("4",X234)))</formula>
    </cfRule>
    <cfRule type="containsText" dxfId="544" priority="1363" operator="containsText" text="5">
      <formula>NOT(ISERROR(SEARCH("5",X234)))</formula>
    </cfRule>
  </conditionalFormatting>
  <conditionalFormatting sqref="X242:Y243">
    <cfRule type="cellIs" dxfId="543" priority="1286" operator="equal">
      <formula>2</formula>
    </cfRule>
    <cfRule type="cellIs" dxfId="542" priority="1285" operator="equal">
      <formula>3</formula>
    </cfRule>
    <cfRule type="containsText" dxfId="541" priority="1283" operator="containsText" text="5">
      <formula>NOT(ISERROR(SEARCH("5",X242)))</formula>
    </cfRule>
    <cfRule type="containsText" dxfId="540" priority="1284" operator="containsText" text="4">
      <formula>NOT(ISERROR(SEARCH("4",X242)))</formula>
    </cfRule>
    <cfRule type="cellIs" dxfId="539" priority="1287" operator="equal">
      <formula>1</formula>
    </cfRule>
  </conditionalFormatting>
  <conditionalFormatting sqref="X245:Y245">
    <cfRule type="containsText" dxfId="538" priority="1269" operator="containsText" text="4">
      <formula>NOT(ISERROR(SEARCH("4",X245)))</formula>
    </cfRule>
    <cfRule type="containsText" dxfId="537" priority="1268" operator="containsText" text="5">
      <formula>NOT(ISERROR(SEARCH("5",X245)))</formula>
    </cfRule>
    <cfRule type="cellIs" dxfId="536" priority="1271" operator="equal">
      <formula>2</formula>
    </cfRule>
    <cfRule type="cellIs" dxfId="535" priority="1272" operator="equal">
      <formula>1</formula>
    </cfRule>
    <cfRule type="cellIs" dxfId="534" priority="1270" operator="equal">
      <formula>3</formula>
    </cfRule>
  </conditionalFormatting>
  <conditionalFormatting sqref="X253:Y254">
    <cfRule type="containsText" dxfId="533" priority="1188" operator="containsText" text="5">
      <formula>NOT(ISERROR(SEARCH("5",X253)))</formula>
    </cfRule>
    <cfRule type="containsText" dxfId="532" priority="1189" operator="containsText" text="4">
      <formula>NOT(ISERROR(SEARCH("4",X253)))</formula>
    </cfRule>
    <cfRule type="cellIs" dxfId="531" priority="1190" operator="equal">
      <formula>3</formula>
    </cfRule>
    <cfRule type="cellIs" dxfId="530" priority="1191" operator="equal">
      <formula>2</formula>
    </cfRule>
    <cfRule type="cellIs" dxfId="529" priority="1192" operator="equal">
      <formula>1</formula>
    </cfRule>
  </conditionalFormatting>
  <conditionalFormatting sqref="X256:Y256">
    <cfRule type="cellIs" dxfId="528" priority="1175" operator="equal">
      <formula>3</formula>
    </cfRule>
    <cfRule type="containsText" dxfId="527" priority="1174" operator="containsText" text="4">
      <formula>NOT(ISERROR(SEARCH("4",X256)))</formula>
    </cfRule>
    <cfRule type="containsText" dxfId="526" priority="1173" operator="containsText" text="5">
      <formula>NOT(ISERROR(SEARCH("5",X256)))</formula>
    </cfRule>
    <cfRule type="cellIs" dxfId="525" priority="1176" operator="equal">
      <formula>2</formula>
    </cfRule>
    <cfRule type="cellIs" dxfId="524" priority="1177" operator="equal">
      <formula>1</formula>
    </cfRule>
  </conditionalFormatting>
  <conditionalFormatting sqref="X264:Y265">
    <cfRule type="cellIs" dxfId="523" priority="1097" operator="equal">
      <formula>1</formula>
    </cfRule>
    <cfRule type="cellIs" dxfId="522" priority="1096" operator="equal">
      <formula>2</formula>
    </cfRule>
    <cfRule type="cellIs" dxfId="521" priority="1095" operator="equal">
      <formula>3</formula>
    </cfRule>
    <cfRule type="containsText" dxfId="520" priority="1094" operator="containsText" text="4">
      <formula>NOT(ISERROR(SEARCH("4",X264)))</formula>
    </cfRule>
    <cfRule type="containsText" dxfId="519" priority="1093" operator="containsText" text="5">
      <formula>NOT(ISERROR(SEARCH("5",X264)))</formula>
    </cfRule>
  </conditionalFormatting>
  <conditionalFormatting sqref="X267:Y267">
    <cfRule type="containsText" dxfId="518" priority="1078" operator="containsText" text="5">
      <formula>NOT(ISERROR(SEARCH("5",X267)))</formula>
    </cfRule>
    <cfRule type="cellIs" dxfId="517" priority="1081" operator="equal">
      <formula>2</formula>
    </cfRule>
    <cfRule type="containsText" dxfId="516" priority="1079" operator="containsText" text="4">
      <formula>NOT(ISERROR(SEARCH("4",X267)))</formula>
    </cfRule>
    <cfRule type="cellIs" dxfId="515" priority="1080" operator="equal">
      <formula>3</formula>
    </cfRule>
    <cfRule type="cellIs" dxfId="514" priority="1082" operator="equal">
      <formula>1</formula>
    </cfRule>
  </conditionalFormatting>
  <conditionalFormatting sqref="X275:Y276">
    <cfRule type="containsText" dxfId="513" priority="998" operator="containsText" text="5">
      <formula>NOT(ISERROR(SEARCH("5",X275)))</formula>
    </cfRule>
    <cfRule type="cellIs" dxfId="512" priority="1000" operator="equal">
      <formula>3</formula>
    </cfRule>
    <cfRule type="cellIs" dxfId="511" priority="1002" operator="equal">
      <formula>1</formula>
    </cfRule>
    <cfRule type="containsText" dxfId="510" priority="999" operator="containsText" text="4">
      <formula>NOT(ISERROR(SEARCH("4",X275)))</formula>
    </cfRule>
    <cfRule type="cellIs" dxfId="509" priority="1001" operator="equal">
      <formula>2</formula>
    </cfRule>
  </conditionalFormatting>
  <conditionalFormatting sqref="X278:Y278">
    <cfRule type="cellIs" dxfId="508" priority="986" operator="equal">
      <formula>2</formula>
    </cfRule>
    <cfRule type="containsText" dxfId="507" priority="984" operator="containsText" text="4">
      <formula>NOT(ISERROR(SEARCH("4",X278)))</formula>
    </cfRule>
    <cfRule type="containsText" dxfId="506" priority="983" operator="containsText" text="5">
      <formula>NOT(ISERROR(SEARCH("5",X278)))</formula>
    </cfRule>
    <cfRule type="cellIs" dxfId="505" priority="985" operator="equal">
      <formula>3</formula>
    </cfRule>
    <cfRule type="cellIs" dxfId="504" priority="987" operator="equal">
      <formula>1</formula>
    </cfRule>
  </conditionalFormatting>
  <conditionalFormatting sqref="X286:Y287">
    <cfRule type="containsText" dxfId="503" priority="904" operator="containsText" text="4">
      <formula>NOT(ISERROR(SEARCH("4",X286)))</formula>
    </cfRule>
    <cfRule type="cellIs" dxfId="502" priority="905" operator="equal">
      <formula>3</formula>
    </cfRule>
    <cfRule type="cellIs" dxfId="501" priority="906" operator="equal">
      <formula>2</formula>
    </cfRule>
    <cfRule type="cellIs" dxfId="500" priority="907" operator="equal">
      <formula>1</formula>
    </cfRule>
    <cfRule type="containsText" dxfId="499" priority="903" operator="containsText" text="5">
      <formula>NOT(ISERROR(SEARCH("5",X286)))</formula>
    </cfRule>
  </conditionalFormatting>
  <conditionalFormatting sqref="X289:Y289">
    <cfRule type="cellIs" dxfId="498" priority="892" operator="equal">
      <formula>1</formula>
    </cfRule>
    <cfRule type="cellIs" dxfId="497" priority="891" operator="equal">
      <formula>2</formula>
    </cfRule>
    <cfRule type="containsText" dxfId="496" priority="889" operator="containsText" text="4">
      <formula>NOT(ISERROR(SEARCH("4",X289)))</formula>
    </cfRule>
    <cfRule type="containsText" dxfId="495" priority="888" operator="containsText" text="5">
      <formula>NOT(ISERROR(SEARCH("5",X289)))</formula>
    </cfRule>
    <cfRule type="cellIs" dxfId="494" priority="890" operator="equal">
      <formula>3</formula>
    </cfRule>
  </conditionalFormatting>
  <conditionalFormatting sqref="X297:Y298">
    <cfRule type="containsText" dxfId="493" priority="809" operator="containsText" text="4">
      <formula>NOT(ISERROR(SEARCH("4",X297)))</formula>
    </cfRule>
    <cfRule type="containsText" dxfId="492" priority="808" operator="containsText" text="5">
      <formula>NOT(ISERROR(SEARCH("5",X297)))</formula>
    </cfRule>
    <cfRule type="cellIs" dxfId="491" priority="812" operator="equal">
      <formula>1</formula>
    </cfRule>
    <cfRule type="cellIs" dxfId="490" priority="810" operator="equal">
      <formula>3</formula>
    </cfRule>
    <cfRule type="cellIs" dxfId="489" priority="811" operator="equal">
      <formula>2</formula>
    </cfRule>
  </conditionalFormatting>
  <conditionalFormatting sqref="X300:Y300">
    <cfRule type="containsText" dxfId="488" priority="794" operator="containsText" text="4">
      <formula>NOT(ISERROR(SEARCH("4",X300)))</formula>
    </cfRule>
    <cfRule type="containsText" dxfId="487" priority="793" operator="containsText" text="5">
      <formula>NOT(ISERROR(SEARCH("5",X300)))</formula>
    </cfRule>
    <cfRule type="cellIs" dxfId="486" priority="797" operator="equal">
      <formula>1</formula>
    </cfRule>
    <cfRule type="cellIs" dxfId="485" priority="796" operator="equal">
      <formula>2</formula>
    </cfRule>
    <cfRule type="cellIs" dxfId="484" priority="795" operator="equal">
      <formula>3</formula>
    </cfRule>
  </conditionalFormatting>
  <conditionalFormatting sqref="X308:Y309">
    <cfRule type="cellIs" dxfId="483" priority="717" operator="equal">
      <formula>1</formula>
    </cfRule>
    <cfRule type="cellIs" dxfId="482" priority="716" operator="equal">
      <formula>2</formula>
    </cfRule>
    <cfRule type="containsText" dxfId="481" priority="713" operator="containsText" text="5">
      <formula>NOT(ISERROR(SEARCH("5",X308)))</formula>
    </cfRule>
    <cfRule type="cellIs" dxfId="480" priority="715" operator="equal">
      <formula>3</formula>
    </cfRule>
    <cfRule type="containsText" dxfId="479" priority="714" operator="containsText" text="4">
      <formula>NOT(ISERROR(SEARCH("4",X308)))</formula>
    </cfRule>
  </conditionalFormatting>
  <conditionalFormatting sqref="X311:Y311">
    <cfRule type="containsText" dxfId="478" priority="698" operator="containsText" text="5">
      <formula>NOT(ISERROR(SEARCH("5",X311)))</formula>
    </cfRule>
    <cfRule type="cellIs" dxfId="477" priority="702" operator="equal">
      <formula>1</formula>
    </cfRule>
    <cfRule type="cellIs" dxfId="476" priority="701" operator="equal">
      <formula>2</formula>
    </cfRule>
    <cfRule type="cellIs" dxfId="475" priority="700" operator="equal">
      <formula>3</formula>
    </cfRule>
    <cfRule type="containsText" dxfId="474" priority="699" operator="containsText" text="4">
      <formula>NOT(ISERROR(SEARCH("4",X311)))</formula>
    </cfRule>
  </conditionalFormatting>
  <conditionalFormatting sqref="X319:Y320">
    <cfRule type="cellIs" dxfId="473" priority="620" operator="equal">
      <formula>3</formula>
    </cfRule>
    <cfRule type="cellIs" dxfId="472" priority="621" operator="equal">
      <formula>2</formula>
    </cfRule>
    <cfRule type="cellIs" dxfId="471" priority="622" operator="equal">
      <formula>1</formula>
    </cfRule>
    <cfRule type="containsText" dxfId="470" priority="618" operator="containsText" text="5">
      <formula>NOT(ISERROR(SEARCH("5",X319)))</formula>
    </cfRule>
    <cfRule type="containsText" dxfId="469" priority="619" operator="containsText" text="4">
      <formula>NOT(ISERROR(SEARCH("4",X319)))</formula>
    </cfRule>
  </conditionalFormatting>
  <conditionalFormatting sqref="X322:Y322">
    <cfRule type="cellIs" dxfId="468" priority="605" operator="equal">
      <formula>3</formula>
    </cfRule>
    <cfRule type="cellIs" dxfId="467" priority="607" operator="equal">
      <formula>1</formula>
    </cfRule>
    <cfRule type="containsText" dxfId="466" priority="603" operator="containsText" text="5">
      <formula>NOT(ISERROR(SEARCH("5",X322)))</formula>
    </cfRule>
    <cfRule type="cellIs" dxfId="465" priority="606" operator="equal">
      <formula>2</formula>
    </cfRule>
    <cfRule type="containsText" dxfId="464" priority="604" operator="containsText" text="4">
      <formula>NOT(ISERROR(SEARCH("4",X322)))</formula>
    </cfRule>
  </conditionalFormatting>
  <conditionalFormatting sqref="X330:Y331">
    <cfRule type="cellIs" dxfId="463" priority="527" operator="equal">
      <formula>1</formula>
    </cfRule>
    <cfRule type="containsText" dxfId="462" priority="523" operator="containsText" text="5">
      <formula>NOT(ISERROR(SEARCH("5",X330)))</formula>
    </cfRule>
    <cfRule type="cellIs" dxfId="461" priority="526" operator="equal">
      <formula>2</formula>
    </cfRule>
    <cfRule type="cellIs" dxfId="460" priority="525" operator="equal">
      <formula>3</formula>
    </cfRule>
    <cfRule type="containsText" dxfId="459" priority="524" operator="containsText" text="4">
      <formula>NOT(ISERROR(SEARCH("4",X330)))</formula>
    </cfRule>
  </conditionalFormatting>
  <conditionalFormatting sqref="X333:Y333">
    <cfRule type="cellIs" dxfId="458" priority="511" operator="equal">
      <formula>2</formula>
    </cfRule>
    <cfRule type="cellIs" dxfId="457" priority="512" operator="equal">
      <formula>1</formula>
    </cfRule>
    <cfRule type="containsText" dxfId="456" priority="509" operator="containsText" text="4">
      <formula>NOT(ISERROR(SEARCH("4",X333)))</formula>
    </cfRule>
    <cfRule type="containsText" dxfId="455" priority="508" operator="containsText" text="5">
      <formula>NOT(ISERROR(SEARCH("5",X333)))</formula>
    </cfRule>
    <cfRule type="cellIs" dxfId="454" priority="510" operator="equal">
      <formula>3</formula>
    </cfRule>
  </conditionalFormatting>
  <conditionalFormatting sqref="X341:Y342">
    <cfRule type="cellIs" dxfId="453" priority="430" operator="equal">
      <formula>3</formula>
    </cfRule>
    <cfRule type="cellIs" dxfId="452" priority="432" operator="equal">
      <formula>1</formula>
    </cfRule>
    <cfRule type="cellIs" dxfId="451" priority="431" operator="equal">
      <formula>2</formula>
    </cfRule>
    <cfRule type="containsText" dxfId="450" priority="429" operator="containsText" text="4">
      <formula>NOT(ISERROR(SEARCH("4",X341)))</formula>
    </cfRule>
    <cfRule type="containsText" dxfId="449" priority="428" operator="containsText" text="5">
      <formula>NOT(ISERROR(SEARCH("5",X341)))</formula>
    </cfRule>
  </conditionalFormatting>
  <conditionalFormatting sqref="X344:Y344">
    <cfRule type="containsText" dxfId="448" priority="413" operator="containsText" text="5">
      <formula>NOT(ISERROR(SEARCH("5",X344)))</formula>
    </cfRule>
    <cfRule type="containsText" dxfId="447" priority="414" operator="containsText" text="4">
      <formula>NOT(ISERROR(SEARCH("4",X344)))</formula>
    </cfRule>
    <cfRule type="cellIs" dxfId="446" priority="416" operator="equal">
      <formula>2</formula>
    </cfRule>
    <cfRule type="cellIs" dxfId="445" priority="415" operator="equal">
      <formula>3</formula>
    </cfRule>
    <cfRule type="cellIs" dxfId="444" priority="417" operator="equal">
      <formula>1</formula>
    </cfRule>
  </conditionalFormatting>
  <conditionalFormatting sqref="X352:Y353">
    <cfRule type="containsText" dxfId="443" priority="333" operator="containsText" text="5">
      <formula>NOT(ISERROR(SEARCH("5",X352)))</formula>
    </cfRule>
    <cfRule type="containsText" dxfId="442" priority="334" operator="containsText" text="4">
      <formula>NOT(ISERROR(SEARCH("4",X352)))</formula>
    </cfRule>
    <cfRule type="cellIs" dxfId="441" priority="335" operator="equal">
      <formula>3</formula>
    </cfRule>
    <cfRule type="cellIs" dxfId="440" priority="336" operator="equal">
      <formula>2</formula>
    </cfRule>
    <cfRule type="cellIs" dxfId="439" priority="337" operator="equal">
      <formula>1</formula>
    </cfRule>
  </conditionalFormatting>
  <conditionalFormatting sqref="X355:Y355">
    <cfRule type="containsText" dxfId="438" priority="318" operator="containsText" text="5">
      <formula>NOT(ISERROR(SEARCH("5",X355)))</formula>
    </cfRule>
    <cfRule type="cellIs" dxfId="437" priority="322" operator="equal">
      <formula>1</formula>
    </cfRule>
    <cfRule type="cellIs" dxfId="436" priority="321" operator="equal">
      <formula>2</formula>
    </cfRule>
    <cfRule type="cellIs" dxfId="435" priority="320" operator="equal">
      <formula>3</formula>
    </cfRule>
    <cfRule type="containsText" dxfId="434" priority="319" operator="containsText" text="4">
      <formula>NOT(ISERROR(SEARCH("4",X355)))</formula>
    </cfRule>
  </conditionalFormatting>
  <conditionalFormatting sqref="X363:Y364">
    <cfRule type="containsText" dxfId="433" priority="238" operator="containsText" text="5">
      <formula>NOT(ISERROR(SEARCH("5",X363)))</formula>
    </cfRule>
    <cfRule type="cellIs" dxfId="432" priority="240" operator="equal">
      <formula>3</formula>
    </cfRule>
    <cfRule type="cellIs" dxfId="431" priority="242" operator="equal">
      <formula>1</formula>
    </cfRule>
    <cfRule type="cellIs" dxfId="430" priority="241" operator="equal">
      <formula>2</formula>
    </cfRule>
    <cfRule type="containsText" dxfId="429" priority="239" operator="containsText" text="4">
      <formula>NOT(ISERROR(SEARCH("4",X363)))</formula>
    </cfRule>
  </conditionalFormatting>
  <conditionalFormatting sqref="X366:Y366">
    <cfRule type="containsText" dxfId="428" priority="223" operator="containsText" text="5">
      <formula>NOT(ISERROR(SEARCH("5",X366)))</formula>
    </cfRule>
    <cfRule type="containsText" dxfId="427" priority="224" operator="containsText" text="4">
      <formula>NOT(ISERROR(SEARCH("4",X366)))</formula>
    </cfRule>
    <cfRule type="cellIs" dxfId="426" priority="225" operator="equal">
      <formula>3</formula>
    </cfRule>
    <cfRule type="cellIs" dxfId="425" priority="226" operator="equal">
      <formula>2</formula>
    </cfRule>
    <cfRule type="cellIs" dxfId="424" priority="227" operator="equal">
      <formula>1</formula>
    </cfRule>
  </conditionalFormatting>
  <conditionalFormatting sqref="X374:Y375">
    <cfRule type="cellIs" dxfId="423" priority="145" operator="equal">
      <formula>3</formula>
    </cfRule>
    <cfRule type="cellIs" dxfId="422" priority="146" operator="equal">
      <formula>2</formula>
    </cfRule>
    <cfRule type="cellIs" dxfId="421" priority="147" operator="equal">
      <formula>1</formula>
    </cfRule>
    <cfRule type="containsText" dxfId="420" priority="144" operator="containsText" text="4">
      <formula>NOT(ISERROR(SEARCH("4",X374)))</formula>
    </cfRule>
    <cfRule type="containsText" dxfId="419" priority="143" operator="containsText" text="5">
      <formula>NOT(ISERROR(SEARCH("5",X374)))</formula>
    </cfRule>
  </conditionalFormatting>
  <conditionalFormatting sqref="X377:Y377">
    <cfRule type="cellIs" dxfId="418" priority="132" operator="equal">
      <formula>1</formula>
    </cfRule>
    <cfRule type="cellIs" dxfId="417" priority="131" operator="equal">
      <formula>2</formula>
    </cfRule>
    <cfRule type="containsText" dxfId="416" priority="129" operator="containsText" text="4">
      <formula>NOT(ISERROR(SEARCH("4",X377)))</formula>
    </cfRule>
    <cfRule type="cellIs" dxfId="415" priority="130" operator="equal">
      <formula>3</formula>
    </cfRule>
    <cfRule type="containsText" dxfId="414" priority="128" operator="containsText" text="5">
      <formula>NOT(ISERROR(SEARCH("5",X377)))</formula>
    </cfRule>
  </conditionalFormatting>
  <conditionalFormatting sqref="X385:Y386">
    <cfRule type="containsText" dxfId="413" priority="48" operator="containsText" text="5">
      <formula>NOT(ISERROR(SEARCH("5",X385)))</formula>
    </cfRule>
    <cfRule type="cellIs" dxfId="412" priority="50" operator="equal">
      <formula>3</formula>
    </cfRule>
    <cfRule type="containsText" dxfId="411" priority="49" operator="containsText" text="4">
      <formula>NOT(ISERROR(SEARCH("4",X385)))</formula>
    </cfRule>
    <cfRule type="cellIs" dxfId="410" priority="52" operator="equal">
      <formula>1</formula>
    </cfRule>
    <cfRule type="cellIs" dxfId="409" priority="51" operator="equal">
      <formula>2</formula>
    </cfRule>
  </conditionalFormatting>
  <conditionalFormatting sqref="X388:Y388">
    <cfRule type="cellIs" dxfId="408" priority="37" operator="equal">
      <formula>1</formula>
    </cfRule>
    <cfRule type="cellIs" dxfId="407" priority="36" operator="equal">
      <formula>2</formula>
    </cfRule>
    <cfRule type="cellIs" dxfId="406" priority="35" operator="equal">
      <formula>3</formula>
    </cfRule>
    <cfRule type="containsText" dxfId="405" priority="34" operator="containsText" text="4">
      <formula>NOT(ISERROR(SEARCH("4",X388)))</formula>
    </cfRule>
    <cfRule type="containsText" dxfId="404" priority="33" operator="containsText" text="5">
      <formula>NOT(ISERROR(SEARCH("5",X388)))</formula>
    </cfRule>
  </conditionalFormatting>
  <conditionalFormatting sqref="X13:AC13">
    <cfRule type="cellIs" dxfId="403" priority="14641" operator="equal">
      <formula>3</formula>
    </cfRule>
    <cfRule type="cellIs" dxfId="402" priority="14642" operator="equal">
      <formula>2</formula>
    </cfRule>
    <cfRule type="cellIs" dxfId="401" priority="14643" operator="equal">
      <formula>1</formula>
    </cfRule>
    <cfRule type="containsText" dxfId="400" priority="14640" operator="containsText" text="4">
      <formula>NOT(ISERROR(SEARCH("4",X13)))</formula>
    </cfRule>
    <cfRule type="containsText" dxfId="399" priority="14639" operator="containsText" text="5">
      <formula>NOT(ISERROR(SEARCH("5",X13)))</formula>
    </cfRule>
  </conditionalFormatting>
  <conditionalFormatting sqref="X24:AC24">
    <cfRule type="cellIs" dxfId="398" priority="3085" operator="equal">
      <formula>3</formula>
    </cfRule>
    <cfRule type="cellIs" dxfId="397" priority="3086" operator="equal">
      <formula>2</formula>
    </cfRule>
    <cfRule type="containsText" dxfId="396" priority="3084" operator="containsText" text="4">
      <formula>NOT(ISERROR(SEARCH("4",X24)))</formula>
    </cfRule>
    <cfRule type="containsText" dxfId="395" priority="3083" operator="containsText" text="5">
      <formula>NOT(ISERROR(SEARCH("5",X24)))</formula>
    </cfRule>
    <cfRule type="cellIs" dxfId="394" priority="3087" operator="equal">
      <formula>1</formula>
    </cfRule>
  </conditionalFormatting>
  <conditionalFormatting sqref="X35:AC35">
    <cfRule type="cellIs" dxfId="393" priority="2992" operator="equal">
      <formula>1</formula>
    </cfRule>
    <cfRule type="containsText" dxfId="392" priority="2988" operator="containsText" text="5">
      <formula>NOT(ISERROR(SEARCH("5",X35)))</formula>
    </cfRule>
    <cfRule type="cellIs" dxfId="391" priority="2990" operator="equal">
      <formula>3</formula>
    </cfRule>
    <cfRule type="cellIs" dxfId="390" priority="2991" operator="equal">
      <formula>2</formula>
    </cfRule>
    <cfRule type="containsText" dxfId="389" priority="2989" operator="containsText" text="4">
      <formula>NOT(ISERROR(SEARCH("4",X35)))</formula>
    </cfRule>
  </conditionalFormatting>
  <conditionalFormatting sqref="X46:AC46">
    <cfRule type="containsText" dxfId="388" priority="2893" operator="containsText" text="5">
      <formula>NOT(ISERROR(SEARCH("5",X46)))</formula>
    </cfRule>
    <cfRule type="cellIs" dxfId="387" priority="2895" operator="equal">
      <formula>3</formula>
    </cfRule>
    <cfRule type="cellIs" dxfId="386" priority="2896" operator="equal">
      <formula>2</formula>
    </cfRule>
    <cfRule type="cellIs" dxfId="385" priority="2897" operator="equal">
      <formula>1</formula>
    </cfRule>
    <cfRule type="containsText" dxfId="384" priority="2894" operator="containsText" text="4">
      <formula>NOT(ISERROR(SEARCH("4",X46)))</formula>
    </cfRule>
  </conditionalFormatting>
  <conditionalFormatting sqref="X57:AC57">
    <cfRule type="containsText" dxfId="383" priority="2798" operator="containsText" text="5">
      <formula>NOT(ISERROR(SEARCH("5",X57)))</formula>
    </cfRule>
    <cfRule type="cellIs" dxfId="382" priority="2800" operator="equal">
      <formula>3</formula>
    </cfRule>
    <cfRule type="containsText" dxfId="381" priority="2799" operator="containsText" text="4">
      <formula>NOT(ISERROR(SEARCH("4",X57)))</formula>
    </cfRule>
    <cfRule type="cellIs" dxfId="380" priority="2801" operator="equal">
      <formula>2</formula>
    </cfRule>
    <cfRule type="cellIs" dxfId="379" priority="2802" operator="equal">
      <formula>1</formula>
    </cfRule>
  </conditionalFormatting>
  <conditionalFormatting sqref="X68:AC68">
    <cfRule type="cellIs" dxfId="378" priority="6031" operator="equal">
      <formula>2</formula>
    </cfRule>
    <cfRule type="cellIs" dxfId="377" priority="6032" operator="equal">
      <formula>1</formula>
    </cfRule>
    <cfRule type="containsText" dxfId="376" priority="6028" operator="containsText" text="5">
      <formula>NOT(ISERROR(SEARCH("5",X68)))</formula>
    </cfRule>
    <cfRule type="containsText" dxfId="375" priority="6029" operator="containsText" text="4">
      <formula>NOT(ISERROR(SEARCH("4",X68)))</formula>
    </cfRule>
    <cfRule type="cellIs" dxfId="374" priority="6030" operator="equal">
      <formula>3</formula>
    </cfRule>
  </conditionalFormatting>
  <conditionalFormatting sqref="X79:AC79">
    <cfRule type="containsText" dxfId="373" priority="2703" operator="containsText" text="5">
      <formula>NOT(ISERROR(SEARCH("5",X79)))</formula>
    </cfRule>
    <cfRule type="containsText" dxfId="372" priority="2704" operator="containsText" text="4">
      <formula>NOT(ISERROR(SEARCH("4",X79)))</formula>
    </cfRule>
    <cfRule type="cellIs" dxfId="371" priority="2707" operator="equal">
      <formula>1</formula>
    </cfRule>
    <cfRule type="cellIs" dxfId="370" priority="2706" operator="equal">
      <formula>2</formula>
    </cfRule>
    <cfRule type="cellIs" dxfId="369" priority="2705" operator="equal">
      <formula>3</formula>
    </cfRule>
  </conditionalFormatting>
  <conditionalFormatting sqref="X90:AC90">
    <cfRule type="containsText" dxfId="368" priority="2608" operator="containsText" text="5">
      <formula>NOT(ISERROR(SEARCH("5",X90)))</formula>
    </cfRule>
    <cfRule type="cellIs" dxfId="367" priority="2610" operator="equal">
      <formula>3</formula>
    </cfRule>
    <cfRule type="containsText" dxfId="366" priority="2609" operator="containsText" text="4">
      <formula>NOT(ISERROR(SEARCH("4",X90)))</formula>
    </cfRule>
    <cfRule type="cellIs" dxfId="365" priority="2612" operator="equal">
      <formula>1</formula>
    </cfRule>
    <cfRule type="cellIs" dxfId="364" priority="2611" operator="equal">
      <formula>2</formula>
    </cfRule>
  </conditionalFormatting>
  <conditionalFormatting sqref="X101:AC101">
    <cfRule type="cellIs" dxfId="363" priority="2517" operator="equal">
      <formula>1</formula>
    </cfRule>
    <cfRule type="containsText" dxfId="362" priority="2513" operator="containsText" text="5">
      <formula>NOT(ISERROR(SEARCH("5",X101)))</formula>
    </cfRule>
    <cfRule type="cellIs" dxfId="361" priority="2516" operator="equal">
      <formula>2</formula>
    </cfRule>
    <cfRule type="cellIs" dxfId="360" priority="2515" operator="equal">
      <formula>3</formula>
    </cfRule>
    <cfRule type="containsText" dxfId="359" priority="2514" operator="containsText" text="4">
      <formula>NOT(ISERROR(SEARCH("4",X101)))</formula>
    </cfRule>
  </conditionalFormatting>
  <conditionalFormatting sqref="X112:AC112">
    <cfRule type="cellIs" dxfId="358" priority="2421" operator="equal">
      <formula>2</formula>
    </cfRule>
    <cfRule type="containsText" dxfId="357" priority="2418" operator="containsText" text="5">
      <formula>NOT(ISERROR(SEARCH("5",X112)))</formula>
    </cfRule>
    <cfRule type="containsText" dxfId="356" priority="2419" operator="containsText" text="4">
      <formula>NOT(ISERROR(SEARCH("4",X112)))</formula>
    </cfRule>
    <cfRule type="cellIs" dxfId="355" priority="2420" operator="equal">
      <formula>3</formula>
    </cfRule>
    <cfRule type="cellIs" dxfId="354" priority="2422" operator="equal">
      <formula>1</formula>
    </cfRule>
  </conditionalFormatting>
  <conditionalFormatting sqref="X123:AC123">
    <cfRule type="cellIs" dxfId="353" priority="2327" operator="equal">
      <formula>1</formula>
    </cfRule>
    <cfRule type="containsText" dxfId="352" priority="2323" operator="containsText" text="5">
      <formula>NOT(ISERROR(SEARCH("5",X123)))</formula>
    </cfRule>
    <cfRule type="containsText" dxfId="351" priority="2324" operator="containsText" text="4">
      <formula>NOT(ISERROR(SEARCH("4",X123)))</formula>
    </cfRule>
    <cfRule type="cellIs" dxfId="350" priority="2325" operator="equal">
      <formula>3</formula>
    </cfRule>
    <cfRule type="cellIs" dxfId="349" priority="2326" operator="equal">
      <formula>2</formula>
    </cfRule>
  </conditionalFormatting>
  <conditionalFormatting sqref="X134:AC134">
    <cfRule type="cellIs" dxfId="348" priority="2230" operator="equal">
      <formula>3</formula>
    </cfRule>
    <cfRule type="containsText" dxfId="347" priority="2228" operator="containsText" text="5">
      <formula>NOT(ISERROR(SEARCH("5",X134)))</formula>
    </cfRule>
    <cfRule type="containsText" dxfId="346" priority="2229" operator="containsText" text="4">
      <formula>NOT(ISERROR(SEARCH("4",X134)))</formula>
    </cfRule>
    <cfRule type="cellIs" dxfId="345" priority="2232" operator="equal">
      <formula>1</formula>
    </cfRule>
    <cfRule type="cellIs" dxfId="344" priority="2231" operator="equal">
      <formula>2</formula>
    </cfRule>
  </conditionalFormatting>
  <conditionalFormatting sqref="X145:AC145">
    <cfRule type="containsText" dxfId="343" priority="2133" operator="containsText" text="5">
      <formula>NOT(ISERROR(SEARCH("5",X145)))</formula>
    </cfRule>
    <cfRule type="cellIs" dxfId="342" priority="2137" operator="equal">
      <formula>1</formula>
    </cfRule>
    <cfRule type="cellIs" dxfId="341" priority="2136" operator="equal">
      <formula>2</formula>
    </cfRule>
    <cfRule type="cellIs" dxfId="340" priority="2135" operator="equal">
      <formula>3</formula>
    </cfRule>
    <cfRule type="containsText" dxfId="339" priority="2134" operator="containsText" text="4">
      <formula>NOT(ISERROR(SEARCH("4",X145)))</formula>
    </cfRule>
  </conditionalFormatting>
  <conditionalFormatting sqref="X156:AC156">
    <cfRule type="containsText" dxfId="338" priority="2039" operator="containsText" text="4">
      <formula>NOT(ISERROR(SEARCH("4",X156)))</formula>
    </cfRule>
    <cfRule type="containsText" dxfId="337" priority="2038" operator="containsText" text="5">
      <formula>NOT(ISERROR(SEARCH("5",X156)))</formula>
    </cfRule>
    <cfRule type="cellIs" dxfId="336" priority="2040" operator="equal">
      <formula>3</formula>
    </cfRule>
    <cfRule type="cellIs" dxfId="335" priority="2042" operator="equal">
      <formula>1</formula>
    </cfRule>
    <cfRule type="cellIs" dxfId="334" priority="2041" operator="equal">
      <formula>2</formula>
    </cfRule>
  </conditionalFormatting>
  <conditionalFormatting sqref="X167:AC167">
    <cfRule type="cellIs" dxfId="333" priority="1947" operator="equal">
      <formula>1</formula>
    </cfRule>
    <cfRule type="containsText" dxfId="332" priority="1944" operator="containsText" text="4">
      <formula>NOT(ISERROR(SEARCH("4",X167)))</formula>
    </cfRule>
    <cfRule type="containsText" dxfId="331" priority="1943" operator="containsText" text="5">
      <formula>NOT(ISERROR(SEARCH("5",X167)))</formula>
    </cfRule>
    <cfRule type="cellIs" dxfId="330" priority="1946" operator="equal">
      <formula>2</formula>
    </cfRule>
    <cfRule type="cellIs" dxfId="329" priority="1945" operator="equal">
      <formula>3</formula>
    </cfRule>
  </conditionalFormatting>
  <conditionalFormatting sqref="X178:AC178">
    <cfRule type="cellIs" dxfId="328" priority="1852" operator="equal">
      <formula>1</formula>
    </cfRule>
    <cfRule type="cellIs" dxfId="327" priority="1851" operator="equal">
      <formula>2</formula>
    </cfRule>
    <cfRule type="containsText" dxfId="326" priority="1848" operator="containsText" text="5">
      <formula>NOT(ISERROR(SEARCH("5",X178)))</formula>
    </cfRule>
    <cfRule type="cellIs" dxfId="325" priority="1850" operator="equal">
      <formula>3</formula>
    </cfRule>
    <cfRule type="containsText" dxfId="324" priority="1849" operator="containsText" text="4">
      <formula>NOT(ISERROR(SEARCH("4",X178)))</formula>
    </cfRule>
  </conditionalFormatting>
  <conditionalFormatting sqref="X189:AC189">
    <cfRule type="cellIs" dxfId="323" priority="1755" operator="equal">
      <formula>3</formula>
    </cfRule>
    <cfRule type="cellIs" dxfId="322" priority="1756" operator="equal">
      <formula>2</formula>
    </cfRule>
    <cfRule type="cellIs" dxfId="321" priority="1757" operator="equal">
      <formula>1</formula>
    </cfRule>
    <cfRule type="containsText" dxfId="320" priority="1754" operator="containsText" text="4">
      <formula>NOT(ISERROR(SEARCH("4",X189)))</formula>
    </cfRule>
    <cfRule type="containsText" dxfId="319" priority="1753" operator="containsText" text="5">
      <formula>NOT(ISERROR(SEARCH("5",X189)))</formula>
    </cfRule>
  </conditionalFormatting>
  <conditionalFormatting sqref="X200:AC200">
    <cfRule type="cellIs" dxfId="318" priority="1662" operator="equal">
      <formula>1</formula>
    </cfRule>
    <cfRule type="containsText" dxfId="317" priority="1658" operator="containsText" text="5">
      <formula>NOT(ISERROR(SEARCH("5",X200)))</formula>
    </cfRule>
    <cfRule type="containsText" dxfId="316" priority="1659" operator="containsText" text="4">
      <formula>NOT(ISERROR(SEARCH("4",X200)))</formula>
    </cfRule>
    <cfRule type="cellIs" dxfId="315" priority="1660" operator="equal">
      <formula>3</formula>
    </cfRule>
    <cfRule type="cellIs" dxfId="314" priority="1661" operator="equal">
      <formula>2</formula>
    </cfRule>
  </conditionalFormatting>
  <conditionalFormatting sqref="X211:AC211">
    <cfRule type="cellIs" dxfId="313" priority="1566" operator="equal">
      <formula>2</formula>
    </cfRule>
    <cfRule type="cellIs" dxfId="312" priority="1565" operator="equal">
      <formula>3</formula>
    </cfRule>
    <cfRule type="containsText" dxfId="311" priority="1564" operator="containsText" text="4">
      <formula>NOT(ISERROR(SEARCH("4",X211)))</formula>
    </cfRule>
    <cfRule type="containsText" dxfId="310" priority="1563" operator="containsText" text="5">
      <formula>NOT(ISERROR(SEARCH("5",X211)))</formula>
    </cfRule>
    <cfRule type="cellIs" dxfId="309" priority="1567" operator="equal">
      <formula>1</formula>
    </cfRule>
  </conditionalFormatting>
  <conditionalFormatting sqref="X222:AC222">
    <cfRule type="cellIs" dxfId="308" priority="1472" operator="equal">
      <formula>1</formula>
    </cfRule>
    <cfRule type="cellIs" dxfId="307" priority="1471" operator="equal">
      <formula>2</formula>
    </cfRule>
    <cfRule type="cellIs" dxfId="306" priority="1470" operator="equal">
      <formula>3</formula>
    </cfRule>
    <cfRule type="containsText" dxfId="305" priority="1469" operator="containsText" text="4">
      <formula>NOT(ISERROR(SEARCH("4",X222)))</formula>
    </cfRule>
    <cfRule type="containsText" dxfId="304" priority="1468" operator="containsText" text="5">
      <formula>NOT(ISERROR(SEARCH("5",X222)))</formula>
    </cfRule>
  </conditionalFormatting>
  <conditionalFormatting sqref="X233:AC233">
    <cfRule type="cellIs" dxfId="303" priority="1375" operator="equal">
      <formula>3</formula>
    </cfRule>
    <cfRule type="containsText" dxfId="302" priority="1373" operator="containsText" text="5">
      <formula>NOT(ISERROR(SEARCH("5",X233)))</formula>
    </cfRule>
    <cfRule type="containsText" dxfId="301" priority="1374" operator="containsText" text="4">
      <formula>NOT(ISERROR(SEARCH("4",X233)))</formula>
    </cfRule>
    <cfRule type="cellIs" dxfId="300" priority="1377" operator="equal">
      <formula>1</formula>
    </cfRule>
    <cfRule type="cellIs" dxfId="299" priority="1376" operator="equal">
      <formula>2</formula>
    </cfRule>
  </conditionalFormatting>
  <conditionalFormatting sqref="X244:AC244">
    <cfRule type="cellIs" dxfId="298" priority="1282" operator="equal">
      <formula>1</formula>
    </cfRule>
    <cfRule type="cellIs" dxfId="297" priority="1281" operator="equal">
      <formula>2</formula>
    </cfRule>
    <cfRule type="cellIs" dxfId="296" priority="1280" operator="equal">
      <formula>3</formula>
    </cfRule>
    <cfRule type="containsText" dxfId="295" priority="1279" operator="containsText" text="4">
      <formula>NOT(ISERROR(SEARCH("4",X244)))</formula>
    </cfRule>
    <cfRule type="containsText" dxfId="294" priority="1278" operator="containsText" text="5">
      <formula>NOT(ISERROR(SEARCH("5",X244)))</formula>
    </cfRule>
  </conditionalFormatting>
  <conditionalFormatting sqref="X255:AC255">
    <cfRule type="cellIs" dxfId="293" priority="1187" operator="equal">
      <formula>1</formula>
    </cfRule>
    <cfRule type="cellIs" dxfId="292" priority="1185" operator="equal">
      <formula>3</formula>
    </cfRule>
    <cfRule type="cellIs" dxfId="291" priority="1186" operator="equal">
      <formula>2</formula>
    </cfRule>
    <cfRule type="containsText" dxfId="290" priority="1183" operator="containsText" text="5">
      <formula>NOT(ISERROR(SEARCH("5",X255)))</formula>
    </cfRule>
    <cfRule type="containsText" dxfId="289" priority="1184" operator="containsText" text="4">
      <formula>NOT(ISERROR(SEARCH("4",X255)))</formula>
    </cfRule>
  </conditionalFormatting>
  <conditionalFormatting sqref="X266:AC266">
    <cfRule type="cellIs" dxfId="288" priority="1092" operator="equal">
      <formula>1</formula>
    </cfRule>
    <cfRule type="cellIs" dxfId="287" priority="1091" operator="equal">
      <formula>2</formula>
    </cfRule>
    <cfRule type="cellIs" dxfId="286" priority="1090" operator="equal">
      <formula>3</formula>
    </cfRule>
    <cfRule type="containsText" dxfId="285" priority="1089" operator="containsText" text="4">
      <formula>NOT(ISERROR(SEARCH("4",X266)))</formula>
    </cfRule>
    <cfRule type="containsText" dxfId="284" priority="1088" operator="containsText" text="5">
      <formula>NOT(ISERROR(SEARCH("5",X266)))</formula>
    </cfRule>
  </conditionalFormatting>
  <conditionalFormatting sqref="X277:AC277">
    <cfRule type="cellIs" dxfId="283" priority="996" operator="equal">
      <formula>2</formula>
    </cfRule>
    <cfRule type="cellIs" dxfId="282" priority="995" operator="equal">
      <formula>3</formula>
    </cfRule>
    <cfRule type="containsText" dxfId="281" priority="993" operator="containsText" text="5">
      <formula>NOT(ISERROR(SEARCH("5",X277)))</formula>
    </cfRule>
    <cfRule type="containsText" dxfId="280" priority="994" operator="containsText" text="4">
      <formula>NOT(ISERROR(SEARCH("4",X277)))</formula>
    </cfRule>
    <cfRule type="cellIs" dxfId="279" priority="997" operator="equal">
      <formula>1</formula>
    </cfRule>
  </conditionalFormatting>
  <conditionalFormatting sqref="X288:AC288">
    <cfRule type="containsText" dxfId="278" priority="898" operator="containsText" text="5">
      <formula>NOT(ISERROR(SEARCH("5",X288)))</formula>
    </cfRule>
    <cfRule type="cellIs" dxfId="277" priority="902" operator="equal">
      <formula>1</formula>
    </cfRule>
    <cfRule type="cellIs" dxfId="276" priority="901" operator="equal">
      <formula>2</formula>
    </cfRule>
    <cfRule type="cellIs" dxfId="275" priority="900" operator="equal">
      <formula>3</formula>
    </cfRule>
    <cfRule type="containsText" dxfId="274" priority="899" operator="containsText" text="4">
      <formula>NOT(ISERROR(SEARCH("4",X288)))</formula>
    </cfRule>
  </conditionalFormatting>
  <conditionalFormatting sqref="X299:AC299">
    <cfRule type="containsText" dxfId="273" priority="803" operator="containsText" text="5">
      <formula>NOT(ISERROR(SEARCH("5",X299)))</formula>
    </cfRule>
    <cfRule type="containsText" dxfId="272" priority="804" operator="containsText" text="4">
      <formula>NOT(ISERROR(SEARCH("4",X299)))</formula>
    </cfRule>
    <cfRule type="cellIs" dxfId="271" priority="805" operator="equal">
      <formula>3</formula>
    </cfRule>
    <cfRule type="cellIs" dxfId="270" priority="806" operator="equal">
      <formula>2</formula>
    </cfRule>
    <cfRule type="cellIs" dxfId="269" priority="807" operator="equal">
      <formula>1</formula>
    </cfRule>
  </conditionalFormatting>
  <conditionalFormatting sqref="X310:AC310">
    <cfRule type="containsText" dxfId="268" priority="708" operator="containsText" text="5">
      <formula>NOT(ISERROR(SEARCH("5",X310)))</formula>
    </cfRule>
    <cfRule type="cellIs" dxfId="267" priority="712" operator="equal">
      <formula>1</formula>
    </cfRule>
    <cfRule type="cellIs" dxfId="266" priority="711" operator="equal">
      <formula>2</formula>
    </cfRule>
    <cfRule type="cellIs" dxfId="265" priority="710" operator="equal">
      <formula>3</formula>
    </cfRule>
    <cfRule type="containsText" dxfId="264" priority="709" operator="containsText" text="4">
      <formula>NOT(ISERROR(SEARCH("4",X310)))</formula>
    </cfRule>
  </conditionalFormatting>
  <conditionalFormatting sqref="X321:AC321">
    <cfRule type="containsText" dxfId="263" priority="614" operator="containsText" text="4">
      <formula>NOT(ISERROR(SEARCH("4",X321)))</formula>
    </cfRule>
    <cfRule type="cellIs" dxfId="262" priority="615" operator="equal">
      <formula>3</formula>
    </cfRule>
    <cfRule type="cellIs" dxfId="261" priority="616" operator="equal">
      <formula>2</formula>
    </cfRule>
    <cfRule type="cellIs" dxfId="260" priority="617" operator="equal">
      <formula>1</formula>
    </cfRule>
    <cfRule type="containsText" dxfId="259" priority="613" operator="containsText" text="5">
      <formula>NOT(ISERROR(SEARCH("5",X321)))</formula>
    </cfRule>
  </conditionalFormatting>
  <conditionalFormatting sqref="X332:AC332">
    <cfRule type="cellIs" dxfId="258" priority="520" operator="equal">
      <formula>3</formula>
    </cfRule>
    <cfRule type="containsText" dxfId="257" priority="519" operator="containsText" text="4">
      <formula>NOT(ISERROR(SEARCH("4",X332)))</formula>
    </cfRule>
    <cfRule type="cellIs" dxfId="256" priority="522" operator="equal">
      <formula>1</formula>
    </cfRule>
    <cfRule type="cellIs" dxfId="255" priority="521" operator="equal">
      <formula>2</formula>
    </cfRule>
    <cfRule type="containsText" dxfId="254" priority="518" operator="containsText" text="5">
      <formula>NOT(ISERROR(SEARCH("5",X332)))</formula>
    </cfRule>
  </conditionalFormatting>
  <conditionalFormatting sqref="X343:AC343">
    <cfRule type="containsText" dxfId="253" priority="423" operator="containsText" text="5">
      <formula>NOT(ISERROR(SEARCH("5",X343)))</formula>
    </cfRule>
    <cfRule type="containsText" dxfId="252" priority="424" operator="containsText" text="4">
      <formula>NOT(ISERROR(SEARCH("4",X343)))</formula>
    </cfRule>
    <cfRule type="cellIs" dxfId="251" priority="425" operator="equal">
      <formula>3</formula>
    </cfRule>
    <cfRule type="cellIs" dxfId="250" priority="426" operator="equal">
      <formula>2</formula>
    </cfRule>
    <cfRule type="cellIs" dxfId="249" priority="427" operator="equal">
      <formula>1</formula>
    </cfRule>
  </conditionalFormatting>
  <conditionalFormatting sqref="X354:AC354">
    <cfRule type="containsText" dxfId="248" priority="328" operator="containsText" text="5">
      <formula>NOT(ISERROR(SEARCH("5",X354)))</formula>
    </cfRule>
    <cfRule type="containsText" dxfId="247" priority="329" operator="containsText" text="4">
      <formula>NOT(ISERROR(SEARCH("4",X354)))</formula>
    </cfRule>
    <cfRule type="cellIs" dxfId="246" priority="330" operator="equal">
      <formula>3</formula>
    </cfRule>
    <cfRule type="cellIs" dxfId="245" priority="331" operator="equal">
      <formula>2</formula>
    </cfRule>
    <cfRule type="cellIs" dxfId="244" priority="332" operator="equal">
      <formula>1</formula>
    </cfRule>
  </conditionalFormatting>
  <conditionalFormatting sqref="X365:AC365">
    <cfRule type="cellIs" dxfId="243" priority="235" operator="equal">
      <formula>3</formula>
    </cfRule>
    <cfRule type="cellIs" dxfId="242" priority="236" operator="equal">
      <formula>2</formula>
    </cfRule>
    <cfRule type="containsText" dxfId="241" priority="233" operator="containsText" text="5">
      <formula>NOT(ISERROR(SEARCH("5",X365)))</formula>
    </cfRule>
    <cfRule type="containsText" dxfId="240" priority="234" operator="containsText" text="4">
      <formula>NOT(ISERROR(SEARCH("4",X365)))</formula>
    </cfRule>
    <cfRule type="cellIs" dxfId="239" priority="237" operator="equal">
      <formula>1</formula>
    </cfRule>
  </conditionalFormatting>
  <conditionalFormatting sqref="X376:AC376">
    <cfRule type="cellIs" dxfId="238" priority="142" operator="equal">
      <formula>1</formula>
    </cfRule>
    <cfRule type="containsText" dxfId="237" priority="138" operator="containsText" text="5">
      <formula>NOT(ISERROR(SEARCH("5",X376)))</formula>
    </cfRule>
    <cfRule type="cellIs" dxfId="236" priority="140" operator="equal">
      <formula>3</formula>
    </cfRule>
    <cfRule type="containsText" dxfId="235" priority="139" operator="containsText" text="4">
      <formula>NOT(ISERROR(SEARCH("4",X376)))</formula>
    </cfRule>
    <cfRule type="cellIs" dxfId="234" priority="141" operator="equal">
      <formula>2</formula>
    </cfRule>
  </conditionalFormatting>
  <conditionalFormatting sqref="X387:AC387">
    <cfRule type="cellIs" dxfId="233" priority="46" operator="equal">
      <formula>2</formula>
    </cfRule>
    <cfRule type="containsText" dxfId="232" priority="44" operator="containsText" text="4">
      <formula>NOT(ISERROR(SEARCH("4",X387)))</formula>
    </cfRule>
    <cfRule type="containsText" dxfId="231" priority="43" operator="containsText" text="5">
      <formula>NOT(ISERROR(SEARCH("5",X387)))</formula>
    </cfRule>
    <cfRule type="cellIs" dxfId="230" priority="45" operator="equal">
      <formula>3</formula>
    </cfRule>
    <cfRule type="cellIs" dxfId="229" priority="47" operator="equal">
      <formula>1</formula>
    </cfRule>
  </conditionalFormatting>
  <conditionalFormatting sqref="Z7:AB7">
    <cfRule type="duplicateValues" dxfId="228" priority="2"/>
  </conditionalFormatting>
  <conditionalFormatting sqref="AD7:AF7">
    <cfRule type="duplicateValues" dxfId="227" priority="1"/>
  </conditionalFormatting>
  <conditionalFormatting sqref="AD14:AF14">
    <cfRule type="containsText" dxfId="226" priority="14625" operator="containsText" text="4">
      <formula>NOT(ISERROR(SEARCH("4",AD14)))</formula>
    </cfRule>
    <cfRule type="cellIs" dxfId="225" priority="14626" operator="equal">
      <formula>3</formula>
    </cfRule>
    <cfRule type="cellIs" dxfId="224" priority="14627" operator="equal">
      <formula>2</formula>
    </cfRule>
    <cfRule type="cellIs" dxfId="223" priority="14628" operator="equal">
      <formula>1</formula>
    </cfRule>
    <cfRule type="containsText" dxfId="222" priority="14624" operator="containsText" text="5">
      <formula>NOT(ISERROR(SEARCH("5",AD14)))</formula>
    </cfRule>
  </conditionalFormatting>
  <conditionalFormatting sqref="AD25:AF25">
    <cfRule type="cellIs" dxfId="221" priority="3072" operator="equal">
      <formula>1</formula>
    </cfRule>
    <cfRule type="cellIs" dxfId="220" priority="3071" operator="equal">
      <formula>2</formula>
    </cfRule>
    <cfRule type="cellIs" dxfId="219" priority="3070" operator="equal">
      <formula>3</formula>
    </cfRule>
    <cfRule type="containsText" dxfId="218" priority="3069" operator="containsText" text="4">
      <formula>NOT(ISERROR(SEARCH("4",AD25)))</formula>
    </cfRule>
    <cfRule type="containsText" dxfId="217" priority="3068" operator="containsText" text="5">
      <formula>NOT(ISERROR(SEARCH("5",AD25)))</formula>
    </cfRule>
  </conditionalFormatting>
  <conditionalFormatting sqref="AD36:AF36">
    <cfRule type="containsText" dxfId="216" priority="2973" operator="containsText" text="5">
      <formula>NOT(ISERROR(SEARCH("5",AD36)))</formula>
    </cfRule>
    <cfRule type="containsText" dxfId="215" priority="2974" operator="containsText" text="4">
      <formula>NOT(ISERROR(SEARCH("4",AD36)))</formula>
    </cfRule>
    <cfRule type="cellIs" dxfId="214" priority="2975" operator="equal">
      <formula>3</formula>
    </cfRule>
    <cfRule type="cellIs" dxfId="213" priority="2976" operator="equal">
      <formula>2</formula>
    </cfRule>
    <cfRule type="cellIs" dxfId="212" priority="2977" operator="equal">
      <formula>1</formula>
    </cfRule>
  </conditionalFormatting>
  <conditionalFormatting sqref="AD47:AF47">
    <cfRule type="cellIs" dxfId="211" priority="2882" operator="equal">
      <formula>1</formula>
    </cfRule>
    <cfRule type="cellIs" dxfId="210" priority="2881" operator="equal">
      <formula>2</formula>
    </cfRule>
    <cfRule type="containsText" dxfId="209" priority="2878" operator="containsText" text="5">
      <formula>NOT(ISERROR(SEARCH("5",AD47)))</formula>
    </cfRule>
    <cfRule type="containsText" dxfId="208" priority="2879" operator="containsText" text="4">
      <formula>NOT(ISERROR(SEARCH("4",AD47)))</formula>
    </cfRule>
    <cfRule type="cellIs" dxfId="207" priority="2880" operator="equal">
      <formula>3</formula>
    </cfRule>
  </conditionalFormatting>
  <conditionalFormatting sqref="AD58:AF58">
    <cfRule type="cellIs" dxfId="206" priority="2786" operator="equal">
      <formula>2</formula>
    </cfRule>
    <cfRule type="containsText" dxfId="205" priority="2784" operator="containsText" text="4">
      <formula>NOT(ISERROR(SEARCH("4",AD58)))</formula>
    </cfRule>
    <cfRule type="cellIs" dxfId="204" priority="2785" operator="equal">
      <formula>3</formula>
    </cfRule>
    <cfRule type="cellIs" dxfId="203" priority="2787" operator="equal">
      <formula>1</formula>
    </cfRule>
    <cfRule type="containsText" dxfId="202" priority="2783" operator="containsText" text="5">
      <formula>NOT(ISERROR(SEARCH("5",AD58)))</formula>
    </cfRule>
  </conditionalFormatting>
  <conditionalFormatting sqref="AD69:AF69">
    <cfRule type="containsText" dxfId="201" priority="6013" operator="containsText" text="5">
      <formula>NOT(ISERROR(SEARCH("5",AD69)))</formula>
    </cfRule>
    <cfRule type="containsText" dxfId="200" priority="6014" operator="containsText" text="4">
      <formula>NOT(ISERROR(SEARCH("4",AD69)))</formula>
    </cfRule>
    <cfRule type="cellIs" dxfId="199" priority="6015" operator="equal">
      <formula>3</formula>
    </cfRule>
    <cfRule type="cellIs" dxfId="198" priority="6016" operator="equal">
      <formula>2</formula>
    </cfRule>
    <cfRule type="cellIs" dxfId="197" priority="6017" operator="equal">
      <formula>1</formula>
    </cfRule>
  </conditionalFormatting>
  <conditionalFormatting sqref="AD80:AF80">
    <cfRule type="containsText" dxfId="196" priority="2688" operator="containsText" text="5">
      <formula>NOT(ISERROR(SEARCH("5",AD80)))</formula>
    </cfRule>
    <cfRule type="containsText" dxfId="195" priority="2689" operator="containsText" text="4">
      <formula>NOT(ISERROR(SEARCH("4",AD80)))</formula>
    </cfRule>
    <cfRule type="cellIs" dxfId="194" priority="2692" operator="equal">
      <formula>1</formula>
    </cfRule>
    <cfRule type="cellIs" dxfId="193" priority="2691" operator="equal">
      <formula>2</formula>
    </cfRule>
    <cfRule type="cellIs" dxfId="192" priority="2690" operator="equal">
      <formula>3</formula>
    </cfRule>
  </conditionalFormatting>
  <conditionalFormatting sqref="AD91:AF91">
    <cfRule type="containsText" dxfId="191" priority="2593" operator="containsText" text="5">
      <formula>NOT(ISERROR(SEARCH("5",AD91)))</formula>
    </cfRule>
    <cfRule type="cellIs" dxfId="190" priority="2596" operator="equal">
      <formula>2</formula>
    </cfRule>
    <cfRule type="cellIs" dxfId="189" priority="2597" operator="equal">
      <formula>1</formula>
    </cfRule>
    <cfRule type="cellIs" dxfId="188" priority="2595" operator="equal">
      <formula>3</formula>
    </cfRule>
    <cfRule type="containsText" dxfId="187" priority="2594" operator="containsText" text="4">
      <formula>NOT(ISERROR(SEARCH("4",AD91)))</formula>
    </cfRule>
  </conditionalFormatting>
  <conditionalFormatting sqref="AD102:AF102">
    <cfRule type="cellIs" dxfId="186" priority="2502" operator="equal">
      <formula>1</formula>
    </cfRule>
    <cfRule type="cellIs" dxfId="185" priority="2500" operator="equal">
      <formula>3</formula>
    </cfRule>
    <cfRule type="cellIs" dxfId="184" priority="2501" operator="equal">
      <formula>2</formula>
    </cfRule>
    <cfRule type="containsText" dxfId="183" priority="2499" operator="containsText" text="4">
      <formula>NOT(ISERROR(SEARCH("4",AD102)))</formula>
    </cfRule>
    <cfRule type="containsText" dxfId="182" priority="2498" operator="containsText" text="5">
      <formula>NOT(ISERROR(SEARCH("5",AD102)))</formula>
    </cfRule>
  </conditionalFormatting>
  <conditionalFormatting sqref="AD113:AF113">
    <cfRule type="cellIs" dxfId="181" priority="2405" operator="equal">
      <formula>3</formula>
    </cfRule>
    <cfRule type="cellIs" dxfId="180" priority="2407" operator="equal">
      <formula>1</formula>
    </cfRule>
    <cfRule type="containsText" dxfId="179" priority="2404" operator="containsText" text="4">
      <formula>NOT(ISERROR(SEARCH("4",AD113)))</formula>
    </cfRule>
    <cfRule type="containsText" dxfId="178" priority="2403" operator="containsText" text="5">
      <formula>NOT(ISERROR(SEARCH("5",AD113)))</formula>
    </cfRule>
    <cfRule type="cellIs" dxfId="177" priority="2406" operator="equal">
      <formula>2</formula>
    </cfRule>
  </conditionalFormatting>
  <conditionalFormatting sqref="AD124:AF124">
    <cfRule type="containsText" dxfId="176" priority="2308" operator="containsText" text="5">
      <formula>NOT(ISERROR(SEARCH("5",AD124)))</formula>
    </cfRule>
    <cfRule type="containsText" dxfId="175" priority="2309" operator="containsText" text="4">
      <formula>NOT(ISERROR(SEARCH("4",AD124)))</formula>
    </cfRule>
    <cfRule type="cellIs" dxfId="174" priority="2310" operator="equal">
      <formula>3</formula>
    </cfRule>
    <cfRule type="cellIs" dxfId="173" priority="2311" operator="equal">
      <formula>2</formula>
    </cfRule>
    <cfRule type="cellIs" dxfId="172" priority="2312" operator="equal">
      <formula>1</formula>
    </cfRule>
  </conditionalFormatting>
  <conditionalFormatting sqref="AD135:AF135">
    <cfRule type="cellIs" dxfId="171" priority="2216" operator="equal">
      <formula>2</formula>
    </cfRule>
    <cfRule type="cellIs" dxfId="170" priority="2215" operator="equal">
      <formula>3</formula>
    </cfRule>
    <cfRule type="containsText" dxfId="169" priority="2214" operator="containsText" text="4">
      <formula>NOT(ISERROR(SEARCH("4",AD135)))</formula>
    </cfRule>
    <cfRule type="containsText" dxfId="168" priority="2213" operator="containsText" text="5">
      <formula>NOT(ISERROR(SEARCH("5",AD135)))</formula>
    </cfRule>
    <cfRule type="cellIs" dxfId="167" priority="2217" operator="equal">
      <formula>1</formula>
    </cfRule>
  </conditionalFormatting>
  <conditionalFormatting sqref="AD146:AF146">
    <cfRule type="cellIs" dxfId="166" priority="2121" operator="equal">
      <formula>2</formula>
    </cfRule>
    <cfRule type="cellIs" dxfId="165" priority="2122" operator="equal">
      <formula>1</formula>
    </cfRule>
    <cfRule type="cellIs" dxfId="164" priority="2120" operator="equal">
      <formula>3</formula>
    </cfRule>
    <cfRule type="containsText" dxfId="163" priority="2119" operator="containsText" text="4">
      <formula>NOT(ISERROR(SEARCH("4",AD146)))</formula>
    </cfRule>
    <cfRule type="containsText" dxfId="162" priority="2118" operator="containsText" text="5">
      <formula>NOT(ISERROR(SEARCH("5",AD146)))</formula>
    </cfRule>
  </conditionalFormatting>
  <conditionalFormatting sqref="AD157:AF157">
    <cfRule type="cellIs" dxfId="161" priority="2025" operator="equal">
      <formula>3</formula>
    </cfRule>
    <cfRule type="cellIs" dxfId="160" priority="2026" operator="equal">
      <formula>2</formula>
    </cfRule>
    <cfRule type="cellIs" dxfId="159" priority="2027" operator="equal">
      <formula>1</formula>
    </cfRule>
    <cfRule type="containsText" dxfId="158" priority="2024" operator="containsText" text="4">
      <formula>NOT(ISERROR(SEARCH("4",AD157)))</formula>
    </cfRule>
    <cfRule type="containsText" dxfId="157" priority="2023" operator="containsText" text="5">
      <formula>NOT(ISERROR(SEARCH("5",AD157)))</formula>
    </cfRule>
  </conditionalFormatting>
  <conditionalFormatting sqref="AD168:AF168">
    <cfRule type="containsText" dxfId="156" priority="1928" operator="containsText" text="5">
      <formula>NOT(ISERROR(SEARCH("5",AD168)))</formula>
    </cfRule>
    <cfRule type="cellIs" dxfId="155" priority="1931" operator="equal">
      <formula>2</formula>
    </cfRule>
    <cfRule type="cellIs" dxfId="154" priority="1932" operator="equal">
      <formula>1</formula>
    </cfRule>
    <cfRule type="containsText" dxfId="153" priority="1929" operator="containsText" text="4">
      <formula>NOT(ISERROR(SEARCH("4",AD168)))</formula>
    </cfRule>
    <cfRule type="cellIs" dxfId="152" priority="1930" operator="equal">
      <formula>3</formula>
    </cfRule>
  </conditionalFormatting>
  <conditionalFormatting sqref="AD179:AF179">
    <cfRule type="cellIs" dxfId="151" priority="1835" operator="equal">
      <formula>3</formula>
    </cfRule>
    <cfRule type="cellIs" dxfId="150" priority="1836" operator="equal">
      <formula>2</formula>
    </cfRule>
    <cfRule type="cellIs" dxfId="149" priority="1837" operator="equal">
      <formula>1</formula>
    </cfRule>
    <cfRule type="containsText" dxfId="148" priority="1833" operator="containsText" text="5">
      <formula>NOT(ISERROR(SEARCH("5",AD179)))</formula>
    </cfRule>
    <cfRule type="containsText" dxfId="147" priority="1834" operator="containsText" text="4">
      <formula>NOT(ISERROR(SEARCH("4",AD179)))</formula>
    </cfRule>
  </conditionalFormatting>
  <conditionalFormatting sqref="AD190:AF190">
    <cfRule type="cellIs" dxfId="146" priority="1740" operator="equal">
      <formula>3</formula>
    </cfRule>
    <cfRule type="cellIs" dxfId="145" priority="1741" operator="equal">
      <formula>2</formula>
    </cfRule>
    <cfRule type="cellIs" dxfId="144" priority="1742" operator="equal">
      <formula>1</formula>
    </cfRule>
    <cfRule type="containsText" dxfId="143" priority="1739" operator="containsText" text="4">
      <formula>NOT(ISERROR(SEARCH("4",AD190)))</formula>
    </cfRule>
    <cfRule type="containsText" dxfId="142" priority="1738" operator="containsText" text="5">
      <formula>NOT(ISERROR(SEARCH("5",AD190)))</formula>
    </cfRule>
  </conditionalFormatting>
  <conditionalFormatting sqref="AD201:AF201">
    <cfRule type="cellIs" dxfId="141" priority="1646" operator="equal">
      <formula>2</formula>
    </cfRule>
    <cfRule type="cellIs" dxfId="140" priority="1645" operator="equal">
      <formula>3</formula>
    </cfRule>
    <cfRule type="containsText" dxfId="139" priority="1644" operator="containsText" text="4">
      <formula>NOT(ISERROR(SEARCH("4",AD201)))</formula>
    </cfRule>
    <cfRule type="containsText" dxfId="138" priority="1643" operator="containsText" text="5">
      <formula>NOT(ISERROR(SEARCH("5",AD201)))</formula>
    </cfRule>
    <cfRule type="cellIs" dxfId="137" priority="1647" operator="equal">
      <formula>1</formula>
    </cfRule>
  </conditionalFormatting>
  <conditionalFormatting sqref="AD212:AF212">
    <cfRule type="cellIs" dxfId="136" priority="1551" operator="equal">
      <formula>2</formula>
    </cfRule>
    <cfRule type="containsText" dxfId="135" priority="1548" operator="containsText" text="5">
      <formula>NOT(ISERROR(SEARCH("5",AD212)))</formula>
    </cfRule>
    <cfRule type="containsText" dxfId="134" priority="1549" operator="containsText" text="4">
      <formula>NOT(ISERROR(SEARCH("4",AD212)))</formula>
    </cfRule>
    <cfRule type="cellIs" dxfId="133" priority="1552" operator="equal">
      <formula>1</formula>
    </cfRule>
    <cfRule type="cellIs" dxfId="132" priority="1550" operator="equal">
      <formula>3</formula>
    </cfRule>
  </conditionalFormatting>
  <conditionalFormatting sqref="AD223:AF223">
    <cfRule type="cellIs" dxfId="131" priority="1455" operator="equal">
      <formula>3</formula>
    </cfRule>
    <cfRule type="cellIs" dxfId="130" priority="1456" operator="equal">
      <formula>2</formula>
    </cfRule>
    <cfRule type="cellIs" dxfId="129" priority="1457" operator="equal">
      <formula>1</formula>
    </cfRule>
    <cfRule type="containsText" dxfId="128" priority="1453" operator="containsText" text="5">
      <formula>NOT(ISERROR(SEARCH("5",AD223)))</formula>
    </cfRule>
    <cfRule type="containsText" dxfId="127" priority="1454" operator="containsText" text="4">
      <formula>NOT(ISERROR(SEARCH("4",AD223)))</formula>
    </cfRule>
  </conditionalFormatting>
  <conditionalFormatting sqref="AD234:AF234">
    <cfRule type="containsText" dxfId="126" priority="1359" operator="containsText" text="4">
      <formula>NOT(ISERROR(SEARCH("4",AD234)))</formula>
    </cfRule>
    <cfRule type="cellIs" dxfId="125" priority="1362" operator="equal">
      <formula>1</formula>
    </cfRule>
    <cfRule type="containsText" dxfId="124" priority="1358" operator="containsText" text="5">
      <formula>NOT(ISERROR(SEARCH("5",AD234)))</formula>
    </cfRule>
    <cfRule type="cellIs" dxfId="123" priority="1360" operator="equal">
      <formula>3</formula>
    </cfRule>
    <cfRule type="cellIs" dxfId="122" priority="1361" operator="equal">
      <formula>2</formula>
    </cfRule>
  </conditionalFormatting>
  <conditionalFormatting sqref="AD245:AF245">
    <cfRule type="cellIs" dxfId="121" priority="1267" operator="equal">
      <formula>1</formula>
    </cfRule>
    <cfRule type="containsText" dxfId="120" priority="1263" operator="containsText" text="5">
      <formula>NOT(ISERROR(SEARCH("5",AD245)))</formula>
    </cfRule>
    <cfRule type="cellIs" dxfId="119" priority="1266" operator="equal">
      <formula>2</formula>
    </cfRule>
    <cfRule type="cellIs" dxfId="118" priority="1265" operator="equal">
      <formula>3</formula>
    </cfRule>
    <cfRule type="containsText" dxfId="117" priority="1264" operator="containsText" text="4">
      <formula>NOT(ISERROR(SEARCH("4",AD245)))</formula>
    </cfRule>
  </conditionalFormatting>
  <conditionalFormatting sqref="AD256:AF256">
    <cfRule type="cellIs" dxfId="116" priority="1170" operator="equal">
      <formula>3</formula>
    </cfRule>
    <cfRule type="containsText" dxfId="115" priority="1169" operator="containsText" text="4">
      <formula>NOT(ISERROR(SEARCH("4",AD256)))</formula>
    </cfRule>
    <cfRule type="containsText" dxfId="114" priority="1168" operator="containsText" text="5">
      <formula>NOT(ISERROR(SEARCH("5",AD256)))</formula>
    </cfRule>
    <cfRule type="cellIs" dxfId="113" priority="1172" operator="equal">
      <formula>1</formula>
    </cfRule>
    <cfRule type="cellIs" dxfId="112" priority="1171" operator="equal">
      <formula>2</formula>
    </cfRule>
  </conditionalFormatting>
  <conditionalFormatting sqref="AD267:AF267">
    <cfRule type="cellIs" dxfId="111" priority="1077" operator="equal">
      <formula>1</formula>
    </cfRule>
    <cfRule type="cellIs" dxfId="110" priority="1076" operator="equal">
      <formula>2</formula>
    </cfRule>
    <cfRule type="cellIs" dxfId="109" priority="1075" operator="equal">
      <formula>3</formula>
    </cfRule>
    <cfRule type="containsText" dxfId="108" priority="1073" operator="containsText" text="5">
      <formula>NOT(ISERROR(SEARCH("5",AD267)))</formula>
    </cfRule>
    <cfRule type="containsText" dxfId="107" priority="1074" operator="containsText" text="4">
      <formula>NOT(ISERROR(SEARCH("4",AD267)))</formula>
    </cfRule>
  </conditionalFormatting>
  <conditionalFormatting sqref="AD278:AF278">
    <cfRule type="cellIs" dxfId="106" priority="981" operator="equal">
      <formula>2</formula>
    </cfRule>
    <cfRule type="containsText" dxfId="105" priority="979" operator="containsText" text="4">
      <formula>NOT(ISERROR(SEARCH("4",AD278)))</formula>
    </cfRule>
    <cfRule type="containsText" dxfId="104" priority="978" operator="containsText" text="5">
      <formula>NOT(ISERROR(SEARCH("5",AD278)))</formula>
    </cfRule>
    <cfRule type="cellIs" dxfId="103" priority="982" operator="equal">
      <formula>1</formula>
    </cfRule>
    <cfRule type="cellIs" dxfId="102" priority="980" operator="equal">
      <formula>3</formula>
    </cfRule>
  </conditionalFormatting>
  <conditionalFormatting sqref="AD289:AF289">
    <cfRule type="cellIs" dxfId="101" priority="885" operator="equal">
      <formula>3</formula>
    </cfRule>
    <cfRule type="cellIs" dxfId="100" priority="886" operator="equal">
      <formula>2</formula>
    </cfRule>
    <cfRule type="cellIs" dxfId="99" priority="887" operator="equal">
      <formula>1</formula>
    </cfRule>
    <cfRule type="containsText" dxfId="98" priority="884" operator="containsText" text="4">
      <formula>NOT(ISERROR(SEARCH("4",AD289)))</formula>
    </cfRule>
    <cfRule type="containsText" dxfId="97" priority="883" operator="containsText" text="5">
      <formula>NOT(ISERROR(SEARCH("5",AD289)))</formula>
    </cfRule>
  </conditionalFormatting>
  <conditionalFormatting sqref="AD300:AF300">
    <cfRule type="containsText" dxfId="96" priority="788" operator="containsText" text="5">
      <formula>NOT(ISERROR(SEARCH("5",AD300)))</formula>
    </cfRule>
    <cfRule type="containsText" dxfId="95" priority="789" operator="containsText" text="4">
      <formula>NOT(ISERROR(SEARCH("4",AD300)))</formula>
    </cfRule>
    <cfRule type="cellIs" dxfId="94" priority="790" operator="equal">
      <formula>3</formula>
    </cfRule>
    <cfRule type="cellIs" dxfId="93" priority="791" operator="equal">
      <formula>2</formula>
    </cfRule>
    <cfRule type="cellIs" dxfId="92" priority="792" operator="equal">
      <formula>1</formula>
    </cfRule>
  </conditionalFormatting>
  <conditionalFormatting sqref="AD311:AF311">
    <cfRule type="cellIs" dxfId="91" priority="697" operator="equal">
      <formula>1</formula>
    </cfRule>
    <cfRule type="cellIs" dxfId="90" priority="696" operator="equal">
      <formula>2</formula>
    </cfRule>
    <cfRule type="cellIs" dxfId="89" priority="695" operator="equal">
      <formula>3</formula>
    </cfRule>
    <cfRule type="containsText" dxfId="88" priority="694" operator="containsText" text="4">
      <formula>NOT(ISERROR(SEARCH("4",AD311)))</formula>
    </cfRule>
    <cfRule type="containsText" dxfId="87" priority="693" operator="containsText" text="5">
      <formula>NOT(ISERROR(SEARCH("5",AD311)))</formula>
    </cfRule>
  </conditionalFormatting>
  <conditionalFormatting sqref="AD322:AF322">
    <cfRule type="cellIs" dxfId="86" priority="602" operator="equal">
      <formula>1</formula>
    </cfRule>
    <cfRule type="containsText" dxfId="85" priority="598" operator="containsText" text="5">
      <formula>NOT(ISERROR(SEARCH("5",AD322)))</formula>
    </cfRule>
    <cfRule type="cellIs" dxfId="84" priority="601" operator="equal">
      <formula>2</formula>
    </cfRule>
    <cfRule type="cellIs" dxfId="83" priority="600" operator="equal">
      <formula>3</formula>
    </cfRule>
    <cfRule type="containsText" dxfId="82" priority="599" operator="containsText" text="4">
      <formula>NOT(ISERROR(SEARCH("4",AD322)))</formula>
    </cfRule>
  </conditionalFormatting>
  <conditionalFormatting sqref="AD333:AF333">
    <cfRule type="cellIs" dxfId="81" priority="505" operator="equal">
      <formula>3</formula>
    </cfRule>
    <cfRule type="cellIs" dxfId="80" priority="506" operator="equal">
      <formula>2</formula>
    </cfRule>
    <cfRule type="cellIs" dxfId="79" priority="507" operator="equal">
      <formula>1</formula>
    </cfRule>
    <cfRule type="containsText" dxfId="78" priority="503" operator="containsText" text="5">
      <formula>NOT(ISERROR(SEARCH("5",AD333)))</formula>
    </cfRule>
    <cfRule type="containsText" dxfId="77" priority="504" operator="containsText" text="4">
      <formula>NOT(ISERROR(SEARCH("4",AD333)))</formula>
    </cfRule>
  </conditionalFormatting>
  <conditionalFormatting sqref="AD344:AF344">
    <cfRule type="cellIs" dxfId="76" priority="411" operator="equal">
      <formula>2</formula>
    </cfRule>
    <cfRule type="containsText" dxfId="75" priority="408" operator="containsText" text="5">
      <formula>NOT(ISERROR(SEARCH("5",AD344)))</formula>
    </cfRule>
    <cfRule type="containsText" dxfId="74" priority="409" operator="containsText" text="4">
      <formula>NOT(ISERROR(SEARCH("4",AD344)))</formula>
    </cfRule>
    <cfRule type="cellIs" dxfId="73" priority="412" operator="equal">
      <formula>1</formula>
    </cfRule>
    <cfRule type="cellIs" dxfId="72" priority="410" operator="equal">
      <formula>3</formula>
    </cfRule>
  </conditionalFormatting>
  <conditionalFormatting sqref="AD355:AF355">
    <cfRule type="containsText" dxfId="71" priority="313" operator="containsText" text="5">
      <formula>NOT(ISERROR(SEARCH("5",AD355)))</formula>
    </cfRule>
    <cfRule type="cellIs" dxfId="70" priority="315" operator="equal">
      <formula>3</formula>
    </cfRule>
    <cfRule type="containsText" dxfId="69" priority="314" operator="containsText" text="4">
      <formula>NOT(ISERROR(SEARCH("4",AD355)))</formula>
    </cfRule>
    <cfRule type="cellIs" dxfId="68" priority="317" operator="equal">
      <formula>1</formula>
    </cfRule>
    <cfRule type="cellIs" dxfId="67" priority="316" operator="equal">
      <formula>2</formula>
    </cfRule>
  </conditionalFormatting>
  <conditionalFormatting sqref="AD366:AF366">
    <cfRule type="cellIs" dxfId="66" priority="222" operator="equal">
      <formula>1</formula>
    </cfRule>
    <cfRule type="cellIs" dxfId="65" priority="221" operator="equal">
      <formula>2</formula>
    </cfRule>
    <cfRule type="cellIs" dxfId="64" priority="220" operator="equal">
      <formula>3</formula>
    </cfRule>
    <cfRule type="containsText" dxfId="63" priority="219" operator="containsText" text="4">
      <formula>NOT(ISERROR(SEARCH("4",AD366)))</formula>
    </cfRule>
    <cfRule type="containsText" dxfId="62" priority="218" operator="containsText" text="5">
      <formula>NOT(ISERROR(SEARCH("5",AD366)))</formula>
    </cfRule>
  </conditionalFormatting>
  <conditionalFormatting sqref="AD377:AF377">
    <cfRule type="containsText" dxfId="61" priority="123" operator="containsText" text="5">
      <formula>NOT(ISERROR(SEARCH("5",AD377)))</formula>
    </cfRule>
    <cfRule type="containsText" dxfId="60" priority="124" operator="containsText" text="4">
      <formula>NOT(ISERROR(SEARCH("4",AD377)))</formula>
    </cfRule>
    <cfRule type="cellIs" dxfId="59" priority="127" operator="equal">
      <formula>1</formula>
    </cfRule>
    <cfRule type="cellIs" dxfId="58" priority="126" operator="equal">
      <formula>2</formula>
    </cfRule>
    <cfRule type="cellIs" dxfId="57" priority="125" operator="equal">
      <formula>3</formula>
    </cfRule>
  </conditionalFormatting>
  <conditionalFormatting sqref="AD388:AF388">
    <cfRule type="containsText" dxfId="56" priority="29" operator="containsText" text="4">
      <formula>NOT(ISERROR(SEARCH("4",AD388)))</formula>
    </cfRule>
    <cfRule type="cellIs" dxfId="55" priority="30" operator="equal">
      <formula>3</formula>
    </cfRule>
    <cfRule type="cellIs" dxfId="54" priority="31" operator="equal">
      <formula>2</formula>
    </cfRule>
    <cfRule type="cellIs" dxfId="53" priority="32" operator="equal">
      <formula>1</formula>
    </cfRule>
    <cfRule type="containsText" dxfId="52" priority="28" operator="containsText" text="5">
      <formula>NOT(ISERROR(SEARCH("5",AD388)))</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50844-F3C0-440C-BDDF-AE5ADA17B51F}">
  <sheetPr>
    <tabColor theme="7" tint="0.79998168889431442"/>
  </sheetPr>
  <dimension ref="A1:JF354"/>
  <sheetViews>
    <sheetView showGridLines="0" zoomScale="70" zoomScaleNormal="70" workbookViewId="0">
      <pane xSplit="3" ySplit="7" topLeftCell="D8" activePane="bottomRight" state="frozen"/>
      <selection pane="topRight" activeCell="K28" sqref="K28"/>
      <selection pane="bottomLeft" activeCell="K28" sqref="K28"/>
      <selection pane="bottomRight" activeCell="C9" sqref="C9"/>
    </sheetView>
  </sheetViews>
  <sheetFormatPr defaultRowHeight="14.5" x14ac:dyDescent="0.35"/>
  <cols>
    <col min="2" max="2" width="10.1796875" bestFit="1" customWidth="1"/>
    <col min="3" max="3" width="42.54296875" bestFit="1" customWidth="1"/>
    <col min="4" max="5" width="25.54296875" customWidth="1"/>
    <col min="6" max="9" width="30.54296875" customWidth="1"/>
    <col min="10" max="11" width="25.54296875" customWidth="1"/>
    <col min="12" max="25" width="8.7265625" style="179"/>
    <col min="26" max="266" width="8.7265625" style="184"/>
  </cols>
  <sheetData>
    <row r="1" spans="1:266" s="23" customFormat="1" ht="20.149999999999999" customHeight="1" x14ac:dyDescent="0.45">
      <c r="A1" s="20"/>
      <c r="B1" s="21"/>
      <c r="C1" s="22" t="s">
        <v>15</v>
      </c>
      <c r="D1" s="240" t="s">
        <v>16</v>
      </c>
      <c r="E1" s="240"/>
      <c r="F1" s="240"/>
      <c r="G1" s="240"/>
      <c r="H1" s="240"/>
      <c r="I1" s="241"/>
      <c r="J1" s="242" t="s">
        <v>17</v>
      </c>
      <c r="K1" s="242"/>
      <c r="L1" s="176"/>
      <c r="M1" s="176"/>
      <c r="N1" s="176"/>
      <c r="O1" s="176"/>
      <c r="P1" s="176"/>
      <c r="Q1" s="176"/>
      <c r="R1" s="177"/>
      <c r="S1" s="177"/>
      <c r="T1" s="177"/>
      <c r="U1" s="177"/>
      <c r="V1" s="177"/>
      <c r="W1" s="177"/>
      <c r="X1" s="177"/>
      <c r="Y1" s="177"/>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6"/>
      <c r="DQ1" s="196"/>
      <c r="DR1" s="196"/>
      <c r="DS1" s="196"/>
      <c r="DT1" s="196"/>
      <c r="DU1" s="196"/>
      <c r="DV1" s="196"/>
      <c r="DW1" s="196"/>
      <c r="DX1" s="196"/>
      <c r="DY1" s="196"/>
      <c r="DZ1" s="196"/>
      <c r="EA1" s="196"/>
      <c r="EB1" s="196"/>
      <c r="EC1" s="196"/>
      <c r="ED1" s="196"/>
      <c r="EE1" s="196"/>
      <c r="EF1" s="196"/>
      <c r="EG1" s="196"/>
      <c r="EH1" s="196"/>
      <c r="EI1" s="196"/>
      <c r="EJ1" s="196"/>
      <c r="EK1" s="196"/>
      <c r="EL1" s="196"/>
      <c r="EM1" s="196"/>
      <c r="EN1" s="196"/>
      <c r="EO1" s="196"/>
      <c r="EP1" s="196"/>
      <c r="EQ1" s="196"/>
      <c r="ER1" s="196"/>
      <c r="ES1" s="196"/>
      <c r="ET1" s="196"/>
      <c r="EU1" s="196"/>
      <c r="EV1" s="196"/>
      <c r="EW1" s="196"/>
      <c r="EX1" s="196"/>
      <c r="EY1" s="196"/>
      <c r="EZ1" s="196"/>
      <c r="FA1" s="196"/>
      <c r="FB1" s="196"/>
      <c r="FC1" s="196"/>
      <c r="FD1" s="196"/>
      <c r="FE1" s="196"/>
      <c r="FF1" s="196"/>
      <c r="FG1" s="196"/>
      <c r="FH1" s="196"/>
      <c r="FI1" s="196"/>
      <c r="FJ1" s="196"/>
      <c r="FK1" s="196"/>
      <c r="FL1" s="196"/>
      <c r="FM1" s="196"/>
      <c r="FN1" s="196"/>
      <c r="FO1" s="196"/>
      <c r="FP1" s="196"/>
      <c r="FQ1" s="196"/>
      <c r="FR1" s="196"/>
      <c r="FS1" s="196"/>
      <c r="FT1" s="196"/>
      <c r="FU1" s="196"/>
      <c r="FV1" s="196"/>
      <c r="FW1" s="196"/>
      <c r="FX1" s="196"/>
      <c r="FY1" s="196"/>
      <c r="FZ1" s="196"/>
      <c r="GA1" s="196"/>
      <c r="GB1" s="196"/>
      <c r="GC1" s="196"/>
      <c r="GD1" s="196"/>
      <c r="GE1" s="196"/>
      <c r="GF1" s="196"/>
      <c r="GG1" s="196"/>
      <c r="GH1" s="196"/>
      <c r="GI1" s="196"/>
      <c r="GJ1" s="196"/>
      <c r="GK1" s="196"/>
      <c r="GL1" s="196"/>
      <c r="GM1" s="196"/>
      <c r="GN1" s="196"/>
      <c r="GO1" s="196"/>
      <c r="GP1" s="196"/>
      <c r="GQ1" s="196"/>
      <c r="GR1" s="196"/>
      <c r="GS1" s="196"/>
      <c r="GT1" s="196"/>
      <c r="GU1" s="196"/>
      <c r="GV1" s="196"/>
      <c r="GW1" s="196"/>
      <c r="GX1" s="196"/>
      <c r="GY1" s="196"/>
      <c r="GZ1" s="196"/>
      <c r="HA1" s="196"/>
      <c r="HB1" s="196"/>
      <c r="HC1" s="196"/>
      <c r="HD1" s="196"/>
      <c r="HE1" s="196"/>
      <c r="HF1" s="196"/>
      <c r="HG1" s="196"/>
      <c r="HH1" s="196"/>
      <c r="HI1" s="196"/>
      <c r="HJ1" s="196"/>
      <c r="HK1" s="196"/>
      <c r="HL1" s="196"/>
      <c r="HM1" s="196"/>
      <c r="HN1" s="196"/>
      <c r="HO1" s="196"/>
      <c r="HP1" s="196"/>
      <c r="HQ1" s="196"/>
      <c r="HR1" s="196"/>
      <c r="HS1" s="196"/>
      <c r="HT1" s="196"/>
      <c r="HU1" s="196"/>
      <c r="HV1" s="196"/>
      <c r="HW1" s="196"/>
      <c r="HX1" s="196"/>
      <c r="HY1" s="196"/>
      <c r="HZ1" s="196"/>
      <c r="IA1" s="196"/>
      <c r="IB1" s="196"/>
      <c r="IC1" s="196"/>
      <c r="ID1" s="196"/>
      <c r="IE1" s="196"/>
      <c r="IF1" s="196"/>
      <c r="IG1" s="196"/>
      <c r="IH1" s="196"/>
      <c r="II1" s="196"/>
      <c r="IJ1" s="196"/>
      <c r="IK1" s="196"/>
      <c r="IL1" s="196"/>
      <c r="IM1" s="196"/>
      <c r="IN1" s="196"/>
      <c r="IO1" s="196"/>
      <c r="IP1" s="196"/>
      <c r="IQ1" s="196"/>
      <c r="IR1" s="196"/>
      <c r="IS1" s="196"/>
      <c r="IT1" s="196"/>
      <c r="IU1" s="196"/>
      <c r="IV1" s="196"/>
      <c r="IW1" s="196"/>
      <c r="IX1" s="196"/>
      <c r="IY1" s="196"/>
      <c r="IZ1" s="196"/>
      <c r="JA1" s="196"/>
      <c r="JB1" s="196"/>
      <c r="JC1" s="196"/>
      <c r="JD1" s="196"/>
      <c r="JE1" s="196"/>
      <c r="JF1" s="196"/>
    </row>
    <row r="2" spans="1:266" s="23" customFormat="1" ht="20.149999999999999" customHeight="1" x14ac:dyDescent="0.45">
      <c r="A2" s="20"/>
      <c r="B2" s="21"/>
      <c r="C2" s="24" t="s">
        <v>18</v>
      </c>
      <c r="D2" s="302" t="s">
        <v>19</v>
      </c>
      <c r="E2" s="302"/>
      <c r="F2" s="244" t="s">
        <v>20</v>
      </c>
      <c r="G2" s="244"/>
      <c r="H2" s="244"/>
      <c r="I2" s="245"/>
      <c r="J2" s="247" t="s">
        <v>21</v>
      </c>
      <c r="K2" s="247"/>
      <c r="L2" s="177"/>
      <c r="M2" s="177"/>
      <c r="N2" s="177"/>
      <c r="O2" s="177"/>
      <c r="P2" s="177"/>
      <c r="Q2" s="177"/>
      <c r="R2" s="177"/>
      <c r="S2" s="177"/>
      <c r="T2" s="177"/>
      <c r="U2" s="177"/>
      <c r="V2" s="177"/>
      <c r="W2" s="177"/>
      <c r="X2" s="177"/>
      <c r="Y2" s="177"/>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c r="EQ2" s="196"/>
      <c r="ER2" s="196"/>
      <c r="ES2" s="196"/>
      <c r="ET2" s="196"/>
      <c r="EU2" s="196"/>
      <c r="EV2" s="196"/>
      <c r="EW2" s="196"/>
      <c r="EX2" s="196"/>
      <c r="EY2" s="196"/>
      <c r="EZ2" s="196"/>
      <c r="FA2" s="196"/>
      <c r="FB2" s="196"/>
      <c r="FC2" s="196"/>
      <c r="FD2" s="196"/>
      <c r="FE2" s="196"/>
      <c r="FF2" s="196"/>
      <c r="FG2" s="196"/>
      <c r="FH2" s="196"/>
      <c r="FI2" s="196"/>
      <c r="FJ2" s="196"/>
      <c r="FK2" s="196"/>
      <c r="FL2" s="196"/>
      <c r="FM2" s="196"/>
      <c r="FN2" s="196"/>
      <c r="FO2" s="196"/>
      <c r="FP2" s="196"/>
      <c r="FQ2" s="196"/>
      <c r="FR2" s="196"/>
      <c r="FS2" s="196"/>
      <c r="FT2" s="196"/>
      <c r="FU2" s="196"/>
      <c r="FV2" s="196"/>
      <c r="FW2" s="196"/>
      <c r="FX2" s="196"/>
      <c r="FY2" s="196"/>
      <c r="FZ2" s="196"/>
      <c r="GA2" s="196"/>
      <c r="GB2" s="196"/>
      <c r="GC2" s="196"/>
      <c r="GD2" s="196"/>
      <c r="GE2" s="196"/>
      <c r="GF2" s="196"/>
      <c r="GG2" s="196"/>
      <c r="GH2" s="196"/>
      <c r="GI2" s="196"/>
      <c r="GJ2" s="196"/>
      <c r="GK2" s="196"/>
      <c r="GL2" s="196"/>
      <c r="GM2" s="196"/>
      <c r="GN2" s="196"/>
      <c r="GO2" s="196"/>
      <c r="GP2" s="196"/>
      <c r="GQ2" s="196"/>
      <c r="GR2" s="196"/>
      <c r="GS2" s="196"/>
      <c r="GT2" s="196"/>
      <c r="GU2" s="196"/>
      <c r="GV2" s="196"/>
      <c r="GW2" s="196"/>
      <c r="GX2" s="196"/>
      <c r="GY2" s="196"/>
      <c r="GZ2" s="196"/>
      <c r="HA2" s="196"/>
      <c r="HB2" s="196"/>
      <c r="HC2" s="196"/>
      <c r="HD2" s="196"/>
      <c r="HE2" s="196"/>
      <c r="HF2" s="196"/>
      <c r="HG2" s="196"/>
      <c r="HH2" s="196"/>
      <c r="HI2" s="196"/>
      <c r="HJ2" s="196"/>
      <c r="HK2" s="196"/>
      <c r="HL2" s="196"/>
      <c r="HM2" s="196"/>
      <c r="HN2" s="196"/>
      <c r="HO2" s="196"/>
      <c r="HP2" s="196"/>
      <c r="HQ2" s="196"/>
      <c r="HR2" s="196"/>
      <c r="HS2" s="196"/>
      <c r="HT2" s="196"/>
      <c r="HU2" s="196"/>
      <c r="HV2" s="196"/>
      <c r="HW2" s="196"/>
      <c r="HX2" s="196"/>
      <c r="HY2" s="196"/>
      <c r="HZ2" s="196"/>
      <c r="IA2" s="196"/>
      <c r="IB2" s="196"/>
      <c r="IC2" s="196"/>
      <c r="ID2" s="196"/>
      <c r="IE2" s="196"/>
      <c r="IF2" s="196"/>
      <c r="IG2" s="196"/>
      <c r="IH2" s="196"/>
      <c r="II2" s="196"/>
      <c r="IJ2" s="196"/>
      <c r="IK2" s="196"/>
      <c r="IL2" s="196"/>
      <c r="IM2" s="196"/>
      <c r="IN2" s="196"/>
      <c r="IO2" s="196"/>
      <c r="IP2" s="196"/>
      <c r="IQ2" s="196"/>
      <c r="IR2" s="196"/>
      <c r="IS2" s="196"/>
      <c r="IT2" s="196"/>
      <c r="IU2" s="196"/>
      <c r="IV2" s="196"/>
      <c r="IW2" s="196"/>
      <c r="IX2" s="196"/>
      <c r="IY2" s="196"/>
      <c r="IZ2" s="196"/>
      <c r="JA2" s="196"/>
      <c r="JB2" s="196"/>
      <c r="JC2" s="196"/>
      <c r="JD2" s="196"/>
      <c r="JE2" s="196"/>
      <c r="JF2" s="196"/>
    </row>
    <row r="3" spans="1:266" s="23" customFormat="1" ht="20.149999999999999" customHeight="1" x14ac:dyDescent="0.45">
      <c r="A3" s="20"/>
      <c r="B3" s="21"/>
      <c r="C3" s="124" t="s">
        <v>22</v>
      </c>
      <c r="D3" s="248" t="s">
        <v>23</v>
      </c>
      <c r="E3" s="248"/>
      <c r="F3" s="249" t="s">
        <v>24</v>
      </c>
      <c r="G3" s="249"/>
      <c r="H3" s="249"/>
      <c r="I3" s="250"/>
      <c r="J3" s="251" t="s">
        <v>25</v>
      </c>
      <c r="K3" s="251"/>
      <c r="L3" s="177"/>
      <c r="M3" s="177"/>
      <c r="N3" s="177"/>
      <c r="O3" s="177"/>
      <c r="P3" s="177"/>
      <c r="Q3" s="177"/>
      <c r="R3" s="177"/>
      <c r="S3" s="177"/>
      <c r="T3" s="177"/>
      <c r="U3" s="177"/>
      <c r="V3" s="177"/>
      <c r="W3" s="177"/>
      <c r="X3" s="177"/>
      <c r="Y3" s="177"/>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6"/>
      <c r="EB3" s="196"/>
      <c r="EC3" s="196"/>
      <c r="ED3" s="196"/>
      <c r="EE3" s="196"/>
      <c r="EF3" s="196"/>
      <c r="EG3" s="196"/>
      <c r="EH3" s="196"/>
      <c r="EI3" s="196"/>
      <c r="EJ3" s="196"/>
      <c r="EK3" s="196"/>
      <c r="EL3" s="196"/>
      <c r="EM3" s="196"/>
      <c r="EN3" s="196"/>
      <c r="EO3" s="196"/>
      <c r="EP3" s="196"/>
      <c r="EQ3" s="196"/>
      <c r="ER3" s="196"/>
      <c r="ES3" s="196"/>
      <c r="ET3" s="196"/>
      <c r="EU3" s="196"/>
      <c r="EV3" s="196"/>
      <c r="EW3" s="196"/>
      <c r="EX3" s="196"/>
      <c r="EY3" s="196"/>
      <c r="EZ3" s="196"/>
      <c r="FA3" s="196"/>
      <c r="FB3" s="196"/>
      <c r="FC3" s="196"/>
      <c r="FD3" s="196"/>
      <c r="FE3" s="196"/>
      <c r="FF3" s="196"/>
      <c r="FG3" s="196"/>
      <c r="FH3" s="196"/>
      <c r="FI3" s="196"/>
      <c r="FJ3" s="196"/>
      <c r="FK3" s="196"/>
      <c r="FL3" s="196"/>
      <c r="FM3" s="196"/>
      <c r="FN3" s="196"/>
      <c r="FO3" s="196"/>
      <c r="FP3" s="196"/>
      <c r="FQ3" s="196"/>
      <c r="FR3" s="196"/>
      <c r="FS3" s="196"/>
      <c r="FT3" s="196"/>
      <c r="FU3" s="196"/>
      <c r="FV3" s="196"/>
      <c r="FW3" s="196"/>
      <c r="FX3" s="196"/>
      <c r="FY3" s="196"/>
      <c r="FZ3" s="196"/>
      <c r="GA3" s="196"/>
      <c r="GB3" s="196"/>
      <c r="GC3" s="196"/>
      <c r="GD3" s="196"/>
      <c r="GE3" s="196"/>
      <c r="GF3" s="196"/>
      <c r="GG3" s="196"/>
      <c r="GH3" s="196"/>
      <c r="GI3" s="196"/>
      <c r="GJ3" s="196"/>
      <c r="GK3" s="196"/>
      <c r="GL3" s="196"/>
      <c r="GM3" s="196"/>
      <c r="GN3" s="196"/>
      <c r="GO3" s="196"/>
      <c r="GP3" s="196"/>
      <c r="GQ3" s="196"/>
      <c r="GR3" s="196"/>
      <c r="GS3" s="196"/>
      <c r="GT3" s="196"/>
      <c r="GU3" s="196"/>
      <c r="GV3" s="196"/>
      <c r="GW3" s="196"/>
      <c r="GX3" s="196"/>
      <c r="GY3" s="196"/>
      <c r="GZ3" s="196"/>
      <c r="HA3" s="196"/>
      <c r="HB3" s="196"/>
      <c r="HC3" s="196"/>
      <c r="HD3" s="196"/>
      <c r="HE3" s="196"/>
      <c r="HF3" s="196"/>
      <c r="HG3" s="196"/>
      <c r="HH3" s="196"/>
      <c r="HI3" s="196"/>
      <c r="HJ3" s="196"/>
      <c r="HK3" s="196"/>
      <c r="HL3" s="196"/>
      <c r="HM3" s="196"/>
      <c r="HN3" s="196"/>
      <c r="HO3" s="196"/>
      <c r="HP3" s="196"/>
      <c r="HQ3" s="196"/>
      <c r="HR3" s="196"/>
      <c r="HS3" s="196"/>
      <c r="HT3" s="196"/>
      <c r="HU3" s="196"/>
      <c r="HV3" s="196"/>
      <c r="HW3" s="196"/>
      <c r="HX3" s="196"/>
      <c r="HY3" s="196"/>
      <c r="HZ3" s="196"/>
      <c r="IA3" s="196"/>
      <c r="IB3" s="196"/>
      <c r="IC3" s="196"/>
      <c r="ID3" s="196"/>
      <c r="IE3" s="196"/>
      <c r="IF3" s="196"/>
      <c r="IG3" s="196"/>
      <c r="IH3" s="196"/>
      <c r="II3" s="196"/>
      <c r="IJ3" s="196"/>
      <c r="IK3" s="196"/>
      <c r="IL3" s="196"/>
      <c r="IM3" s="196"/>
      <c r="IN3" s="196"/>
      <c r="IO3" s="196"/>
      <c r="IP3" s="196"/>
      <c r="IQ3" s="196"/>
      <c r="IR3" s="196"/>
      <c r="IS3" s="196"/>
      <c r="IT3" s="196"/>
      <c r="IU3" s="196"/>
      <c r="IV3" s="196"/>
      <c r="IW3" s="196"/>
      <c r="IX3" s="196"/>
      <c r="IY3" s="196"/>
      <c r="IZ3" s="196"/>
      <c r="JA3" s="196"/>
      <c r="JB3" s="196"/>
      <c r="JC3" s="196"/>
      <c r="JD3" s="196"/>
      <c r="JE3" s="196"/>
      <c r="JF3" s="196"/>
    </row>
    <row r="4" spans="1:266" s="23" customFormat="1" ht="20.149999999999999" customHeight="1" x14ac:dyDescent="0.45">
      <c r="A4" s="20"/>
      <c r="B4" s="21"/>
      <c r="C4" s="125" t="s">
        <v>26</v>
      </c>
      <c r="D4" s="252" t="s">
        <v>27</v>
      </c>
      <c r="E4" s="253"/>
      <c r="F4" s="254" t="s">
        <v>28</v>
      </c>
      <c r="G4" s="254"/>
      <c r="H4" s="254"/>
      <c r="I4" s="255"/>
      <c r="J4" s="256" t="s">
        <v>29</v>
      </c>
      <c r="K4" s="256"/>
      <c r="L4" s="177"/>
      <c r="M4" s="177"/>
      <c r="N4" s="177"/>
      <c r="O4" s="177"/>
      <c r="P4" s="177"/>
      <c r="Q4" s="177"/>
      <c r="R4" s="177"/>
      <c r="S4" s="177"/>
      <c r="T4" s="177"/>
      <c r="U4" s="177"/>
      <c r="V4" s="177"/>
      <c r="W4" s="177"/>
      <c r="X4" s="177"/>
      <c r="Y4" s="177"/>
      <c r="Z4" s="196"/>
      <c r="AA4" s="196"/>
      <c r="AB4" s="196"/>
      <c r="AC4" s="196"/>
      <c r="AD4" s="196"/>
      <c r="AE4" s="196"/>
      <c r="AF4" s="196"/>
      <c r="AG4" s="196"/>
      <c r="AH4" s="196"/>
      <c r="AI4" s="196"/>
      <c r="AJ4" s="196"/>
      <c r="AK4" s="196"/>
      <c r="AL4" s="196"/>
      <c r="AM4" s="196"/>
      <c r="AN4" s="196"/>
      <c r="AO4" s="196"/>
      <c r="AP4" s="196"/>
      <c r="AQ4" s="196"/>
      <c r="AR4" s="196"/>
      <c r="AS4" s="196"/>
      <c r="AT4" s="196"/>
      <c r="AU4" s="196"/>
      <c r="AV4" s="196"/>
      <c r="AW4" s="196"/>
      <c r="AX4" s="196"/>
      <c r="AY4" s="196"/>
      <c r="AZ4" s="196"/>
      <c r="BA4" s="196"/>
      <c r="BB4" s="196"/>
      <c r="BC4" s="196"/>
      <c r="BD4" s="196"/>
      <c r="BE4" s="196"/>
      <c r="BF4" s="196"/>
      <c r="BG4" s="196"/>
      <c r="BH4" s="196"/>
      <c r="BI4" s="196"/>
      <c r="BJ4" s="196"/>
      <c r="BK4" s="196"/>
      <c r="BL4" s="196"/>
      <c r="BM4" s="196"/>
      <c r="BN4" s="196"/>
      <c r="BO4" s="196"/>
      <c r="BP4" s="196"/>
      <c r="BQ4" s="196"/>
      <c r="BR4" s="196"/>
      <c r="BS4" s="196"/>
      <c r="BT4" s="196"/>
      <c r="BU4" s="196"/>
      <c r="BV4" s="196"/>
      <c r="BW4" s="196"/>
      <c r="BX4" s="196"/>
      <c r="BY4" s="196"/>
      <c r="BZ4" s="196"/>
      <c r="CA4" s="196"/>
      <c r="CB4" s="196"/>
      <c r="CC4" s="196"/>
      <c r="CD4" s="196"/>
      <c r="CE4" s="196"/>
      <c r="CF4" s="196"/>
      <c r="CG4" s="196"/>
      <c r="CH4" s="196"/>
      <c r="CI4" s="196"/>
      <c r="CJ4" s="196"/>
      <c r="CK4" s="196"/>
      <c r="CL4" s="196"/>
      <c r="CM4" s="196"/>
      <c r="CN4" s="196"/>
      <c r="CO4" s="196"/>
      <c r="CP4" s="196"/>
      <c r="CQ4" s="196"/>
      <c r="CR4" s="196"/>
      <c r="CS4" s="196"/>
      <c r="CT4" s="196"/>
      <c r="CU4" s="196"/>
      <c r="CV4" s="196"/>
      <c r="CW4" s="196"/>
      <c r="CX4" s="196"/>
      <c r="CY4" s="196"/>
      <c r="CZ4" s="196"/>
      <c r="DA4" s="196"/>
      <c r="DB4" s="196"/>
      <c r="DC4" s="196"/>
      <c r="DD4" s="196"/>
      <c r="DE4" s="196"/>
      <c r="DF4" s="196"/>
      <c r="DG4" s="196"/>
      <c r="DH4" s="196"/>
      <c r="DI4" s="196"/>
      <c r="DJ4" s="196"/>
      <c r="DK4" s="196"/>
      <c r="DL4" s="196"/>
      <c r="DM4" s="196"/>
      <c r="DN4" s="196"/>
      <c r="DO4" s="196"/>
      <c r="DP4" s="196"/>
      <c r="DQ4" s="196"/>
      <c r="DR4" s="196"/>
      <c r="DS4" s="196"/>
      <c r="DT4" s="196"/>
      <c r="DU4" s="196"/>
      <c r="DV4" s="196"/>
      <c r="DW4" s="196"/>
      <c r="DX4" s="196"/>
      <c r="DY4" s="196"/>
      <c r="DZ4" s="196"/>
      <c r="EA4" s="196"/>
      <c r="EB4" s="196"/>
      <c r="EC4" s="196"/>
      <c r="ED4" s="196"/>
      <c r="EE4" s="196"/>
      <c r="EF4" s="196"/>
      <c r="EG4" s="196"/>
      <c r="EH4" s="196"/>
      <c r="EI4" s="196"/>
      <c r="EJ4" s="196"/>
      <c r="EK4" s="196"/>
      <c r="EL4" s="196"/>
      <c r="EM4" s="196"/>
      <c r="EN4" s="196"/>
      <c r="EO4" s="196"/>
      <c r="EP4" s="196"/>
      <c r="EQ4" s="196"/>
      <c r="ER4" s="196"/>
      <c r="ES4" s="196"/>
      <c r="ET4" s="196"/>
      <c r="EU4" s="196"/>
      <c r="EV4" s="196"/>
      <c r="EW4" s="196"/>
      <c r="EX4" s="196"/>
      <c r="EY4" s="196"/>
      <c r="EZ4" s="196"/>
      <c r="FA4" s="196"/>
      <c r="FB4" s="196"/>
      <c r="FC4" s="196"/>
      <c r="FD4" s="196"/>
      <c r="FE4" s="196"/>
      <c r="FF4" s="196"/>
      <c r="FG4" s="196"/>
      <c r="FH4" s="196"/>
      <c r="FI4" s="196"/>
      <c r="FJ4" s="196"/>
      <c r="FK4" s="196"/>
      <c r="FL4" s="196"/>
      <c r="FM4" s="196"/>
      <c r="FN4" s="196"/>
      <c r="FO4" s="196"/>
      <c r="FP4" s="196"/>
      <c r="FQ4" s="196"/>
      <c r="FR4" s="196"/>
      <c r="FS4" s="196"/>
      <c r="FT4" s="196"/>
      <c r="FU4" s="196"/>
      <c r="FV4" s="196"/>
      <c r="FW4" s="196"/>
      <c r="FX4" s="196"/>
      <c r="FY4" s="196"/>
      <c r="FZ4" s="196"/>
      <c r="GA4" s="196"/>
      <c r="GB4" s="196"/>
      <c r="GC4" s="196"/>
      <c r="GD4" s="196"/>
      <c r="GE4" s="196"/>
      <c r="GF4" s="196"/>
      <c r="GG4" s="196"/>
      <c r="GH4" s="196"/>
      <c r="GI4" s="196"/>
      <c r="GJ4" s="196"/>
      <c r="GK4" s="196"/>
      <c r="GL4" s="196"/>
      <c r="GM4" s="196"/>
      <c r="GN4" s="196"/>
      <c r="GO4" s="196"/>
      <c r="GP4" s="196"/>
      <c r="GQ4" s="196"/>
      <c r="GR4" s="196"/>
      <c r="GS4" s="196"/>
      <c r="GT4" s="196"/>
      <c r="GU4" s="196"/>
      <c r="GV4" s="196"/>
      <c r="GW4" s="196"/>
      <c r="GX4" s="196"/>
      <c r="GY4" s="196"/>
      <c r="GZ4" s="196"/>
      <c r="HA4" s="196"/>
      <c r="HB4" s="196"/>
      <c r="HC4" s="196"/>
      <c r="HD4" s="196"/>
      <c r="HE4" s="196"/>
      <c r="HF4" s="196"/>
      <c r="HG4" s="196"/>
      <c r="HH4" s="196"/>
      <c r="HI4" s="196"/>
      <c r="HJ4" s="196"/>
      <c r="HK4" s="196"/>
      <c r="HL4" s="196"/>
      <c r="HM4" s="196"/>
      <c r="HN4" s="196"/>
      <c r="HO4" s="196"/>
      <c r="HP4" s="196"/>
      <c r="HQ4" s="196"/>
      <c r="HR4" s="196"/>
      <c r="HS4" s="196"/>
      <c r="HT4" s="196"/>
      <c r="HU4" s="196"/>
      <c r="HV4" s="196"/>
      <c r="HW4" s="196"/>
      <c r="HX4" s="196"/>
      <c r="HY4" s="196"/>
      <c r="HZ4" s="196"/>
      <c r="IA4" s="196"/>
      <c r="IB4" s="196"/>
      <c r="IC4" s="196"/>
      <c r="ID4" s="196"/>
      <c r="IE4" s="196"/>
      <c r="IF4" s="196"/>
      <c r="IG4" s="196"/>
      <c r="IH4" s="196"/>
      <c r="II4" s="196"/>
      <c r="IJ4" s="196"/>
      <c r="IK4" s="196"/>
      <c r="IL4" s="196"/>
      <c r="IM4" s="196"/>
      <c r="IN4" s="196"/>
      <c r="IO4" s="196"/>
      <c r="IP4" s="196"/>
      <c r="IQ4" s="196"/>
      <c r="IR4" s="196"/>
      <c r="IS4" s="196"/>
      <c r="IT4" s="196"/>
      <c r="IU4" s="196"/>
      <c r="IV4" s="196"/>
      <c r="IW4" s="196"/>
      <c r="IX4" s="196"/>
      <c r="IY4" s="196"/>
      <c r="IZ4" s="196"/>
      <c r="JA4" s="196"/>
      <c r="JB4" s="196"/>
      <c r="JC4" s="196"/>
      <c r="JD4" s="196"/>
      <c r="JE4" s="196"/>
      <c r="JF4" s="196"/>
    </row>
    <row r="5" spans="1:266" s="23" customFormat="1" ht="20.149999999999999" customHeight="1" x14ac:dyDescent="0.45">
      <c r="A5" s="20"/>
      <c r="B5" s="21"/>
      <c r="C5" s="25" t="s">
        <v>30</v>
      </c>
      <c r="D5" s="126" t="s">
        <v>31</v>
      </c>
      <c r="E5" s="127" t="s">
        <v>32</v>
      </c>
      <c r="F5" s="28">
        <v>3</v>
      </c>
      <c r="G5" s="26">
        <v>4</v>
      </c>
      <c r="H5" s="29">
        <v>5</v>
      </c>
      <c r="I5" s="30">
        <v>6</v>
      </c>
      <c r="J5" s="26" t="s">
        <v>33</v>
      </c>
      <c r="K5" s="27" t="s">
        <v>34</v>
      </c>
      <c r="L5" s="177"/>
      <c r="M5" s="177"/>
      <c r="N5" s="177"/>
      <c r="O5" s="177"/>
      <c r="P5" s="177"/>
      <c r="Q5" s="177"/>
      <c r="R5" s="177"/>
      <c r="S5" s="177"/>
      <c r="T5" s="177"/>
      <c r="U5" s="177"/>
      <c r="V5" s="177"/>
      <c r="W5" s="177"/>
      <c r="X5" s="177"/>
      <c r="Y5" s="177"/>
      <c r="Z5" s="196"/>
      <c r="AA5" s="196"/>
      <c r="AB5" s="196"/>
      <c r="AC5" s="196"/>
      <c r="AD5" s="196"/>
      <c r="AE5" s="196"/>
      <c r="AF5" s="196"/>
      <c r="AG5" s="196"/>
      <c r="AH5" s="196"/>
      <c r="AI5" s="196"/>
      <c r="AJ5" s="196"/>
      <c r="AK5" s="196"/>
      <c r="AL5" s="196"/>
      <c r="AM5" s="196"/>
      <c r="AN5" s="196"/>
      <c r="AO5" s="196"/>
      <c r="AP5" s="196"/>
      <c r="AQ5" s="196"/>
      <c r="AR5" s="196"/>
      <c r="AS5" s="196"/>
      <c r="AT5" s="196"/>
      <c r="AU5" s="196"/>
      <c r="AV5" s="196"/>
      <c r="AW5" s="196"/>
      <c r="AX5" s="196"/>
      <c r="AY5" s="196"/>
      <c r="AZ5" s="196"/>
      <c r="BA5" s="196"/>
      <c r="BB5" s="196"/>
      <c r="BC5" s="196"/>
      <c r="BD5" s="196"/>
      <c r="BE5" s="196"/>
      <c r="BF5" s="196"/>
      <c r="BG5" s="196"/>
      <c r="BH5" s="196"/>
      <c r="BI5" s="196"/>
      <c r="BJ5" s="196"/>
      <c r="BK5" s="196"/>
      <c r="BL5" s="196"/>
      <c r="BM5" s="196"/>
      <c r="BN5" s="196"/>
      <c r="BO5" s="196"/>
      <c r="BP5" s="196"/>
      <c r="BQ5" s="196"/>
      <c r="BR5" s="196"/>
      <c r="BS5" s="196"/>
      <c r="BT5" s="196"/>
      <c r="BU5" s="196"/>
      <c r="BV5" s="196"/>
      <c r="BW5" s="196"/>
      <c r="BX5" s="196"/>
      <c r="BY5" s="196"/>
      <c r="BZ5" s="196"/>
      <c r="CA5" s="196"/>
      <c r="CB5" s="196"/>
      <c r="CC5" s="196"/>
      <c r="CD5" s="196"/>
      <c r="CE5" s="196"/>
      <c r="CF5" s="196"/>
      <c r="CG5" s="196"/>
      <c r="CH5" s="196"/>
      <c r="CI5" s="196"/>
      <c r="CJ5" s="196"/>
      <c r="CK5" s="196"/>
      <c r="CL5" s="196"/>
      <c r="CM5" s="196"/>
      <c r="CN5" s="196"/>
      <c r="CO5" s="196"/>
      <c r="CP5" s="196"/>
      <c r="CQ5" s="196"/>
      <c r="CR5" s="196"/>
      <c r="CS5" s="196"/>
      <c r="CT5" s="196"/>
      <c r="CU5" s="196"/>
      <c r="CV5" s="196"/>
      <c r="CW5" s="196"/>
      <c r="CX5" s="196"/>
      <c r="CY5" s="196"/>
      <c r="CZ5" s="196"/>
      <c r="DA5" s="196"/>
      <c r="DB5" s="196"/>
      <c r="DC5" s="196"/>
      <c r="DD5" s="196"/>
      <c r="DE5" s="196"/>
      <c r="DF5" s="196"/>
      <c r="DG5" s="196"/>
      <c r="DH5" s="196"/>
      <c r="DI5" s="196"/>
      <c r="DJ5" s="196"/>
      <c r="DK5" s="196"/>
      <c r="DL5" s="196"/>
      <c r="DM5" s="196"/>
      <c r="DN5" s="196"/>
      <c r="DO5" s="196"/>
      <c r="DP5" s="196"/>
      <c r="DQ5" s="196"/>
      <c r="DR5" s="196"/>
      <c r="DS5" s="196"/>
      <c r="DT5" s="196"/>
      <c r="DU5" s="196"/>
      <c r="DV5" s="196"/>
      <c r="DW5" s="196"/>
      <c r="DX5" s="196"/>
      <c r="DY5" s="196"/>
      <c r="DZ5" s="196"/>
      <c r="EA5" s="196"/>
      <c r="EB5" s="196"/>
      <c r="EC5" s="196"/>
      <c r="ED5" s="196"/>
      <c r="EE5" s="196"/>
      <c r="EF5" s="196"/>
      <c r="EG5" s="196"/>
      <c r="EH5" s="196"/>
      <c r="EI5" s="196"/>
      <c r="EJ5" s="196"/>
      <c r="EK5" s="196"/>
      <c r="EL5" s="196"/>
      <c r="EM5" s="196"/>
      <c r="EN5" s="196"/>
      <c r="EO5" s="196"/>
      <c r="EP5" s="196"/>
      <c r="EQ5" s="196"/>
      <c r="ER5" s="196"/>
      <c r="ES5" s="196"/>
      <c r="ET5" s="196"/>
      <c r="EU5" s="196"/>
      <c r="EV5" s="196"/>
      <c r="EW5" s="196"/>
      <c r="EX5" s="196"/>
      <c r="EY5" s="196"/>
      <c r="EZ5" s="196"/>
      <c r="FA5" s="196"/>
      <c r="FB5" s="196"/>
      <c r="FC5" s="196"/>
      <c r="FD5" s="196"/>
      <c r="FE5" s="196"/>
      <c r="FF5" s="196"/>
      <c r="FG5" s="196"/>
      <c r="FH5" s="196"/>
      <c r="FI5" s="196"/>
      <c r="FJ5" s="196"/>
      <c r="FK5" s="196"/>
      <c r="FL5" s="196"/>
      <c r="FM5" s="196"/>
      <c r="FN5" s="196"/>
      <c r="FO5" s="196"/>
      <c r="FP5" s="196"/>
      <c r="FQ5" s="196"/>
      <c r="FR5" s="196"/>
      <c r="FS5" s="196"/>
      <c r="FT5" s="196"/>
      <c r="FU5" s="196"/>
      <c r="FV5" s="196"/>
      <c r="FW5" s="196"/>
      <c r="FX5" s="196"/>
      <c r="FY5" s="196"/>
      <c r="FZ5" s="196"/>
      <c r="GA5" s="196"/>
      <c r="GB5" s="196"/>
      <c r="GC5" s="196"/>
      <c r="GD5" s="196"/>
      <c r="GE5" s="196"/>
      <c r="GF5" s="196"/>
      <c r="GG5" s="196"/>
      <c r="GH5" s="196"/>
      <c r="GI5" s="196"/>
      <c r="GJ5" s="196"/>
      <c r="GK5" s="196"/>
      <c r="GL5" s="196"/>
      <c r="GM5" s="196"/>
      <c r="GN5" s="196"/>
      <c r="GO5" s="196"/>
      <c r="GP5" s="196"/>
      <c r="GQ5" s="196"/>
      <c r="GR5" s="196"/>
      <c r="GS5" s="196"/>
      <c r="GT5" s="196"/>
      <c r="GU5" s="196"/>
      <c r="GV5" s="196"/>
      <c r="GW5" s="196"/>
      <c r="GX5" s="196"/>
      <c r="GY5" s="196"/>
      <c r="GZ5" s="196"/>
      <c r="HA5" s="196"/>
      <c r="HB5" s="196"/>
      <c r="HC5" s="196"/>
      <c r="HD5" s="196"/>
      <c r="HE5" s="196"/>
      <c r="HF5" s="196"/>
      <c r="HG5" s="196"/>
      <c r="HH5" s="196"/>
      <c r="HI5" s="196"/>
      <c r="HJ5" s="196"/>
      <c r="HK5" s="196"/>
      <c r="HL5" s="196"/>
      <c r="HM5" s="196"/>
      <c r="HN5" s="196"/>
      <c r="HO5" s="196"/>
      <c r="HP5" s="196"/>
      <c r="HQ5" s="196"/>
      <c r="HR5" s="196"/>
      <c r="HS5" s="196"/>
      <c r="HT5" s="196"/>
      <c r="HU5" s="196"/>
      <c r="HV5" s="196"/>
      <c r="HW5" s="196"/>
      <c r="HX5" s="196"/>
      <c r="HY5" s="196"/>
      <c r="HZ5" s="196"/>
      <c r="IA5" s="196"/>
      <c r="IB5" s="196"/>
      <c r="IC5" s="196"/>
      <c r="ID5" s="196"/>
      <c r="IE5" s="196"/>
      <c r="IF5" s="196"/>
      <c r="IG5" s="196"/>
      <c r="IH5" s="196"/>
      <c r="II5" s="196"/>
      <c r="IJ5" s="196"/>
      <c r="IK5" s="196"/>
      <c r="IL5" s="196"/>
      <c r="IM5" s="196"/>
      <c r="IN5" s="196"/>
      <c r="IO5" s="196"/>
      <c r="IP5" s="196"/>
      <c r="IQ5" s="196"/>
      <c r="IR5" s="196"/>
      <c r="IS5" s="196"/>
      <c r="IT5" s="196"/>
      <c r="IU5" s="196"/>
      <c r="IV5" s="196"/>
      <c r="IW5" s="196"/>
      <c r="IX5" s="196"/>
      <c r="IY5" s="196"/>
      <c r="IZ5" s="196"/>
      <c r="JA5" s="196"/>
      <c r="JB5" s="196"/>
      <c r="JC5" s="196"/>
      <c r="JD5" s="196"/>
      <c r="JE5" s="196"/>
      <c r="JF5" s="196"/>
    </row>
    <row r="6" spans="1:266" s="23" customFormat="1" ht="20.149999999999999" customHeight="1" x14ac:dyDescent="0.45">
      <c r="A6" s="20"/>
      <c r="B6" s="21"/>
      <c r="C6" s="31" t="s">
        <v>35</v>
      </c>
      <c r="D6" s="32" t="s">
        <v>36</v>
      </c>
      <c r="E6" s="32" t="s">
        <v>37</v>
      </c>
      <c r="F6" s="32" t="s">
        <v>38</v>
      </c>
      <c r="G6" s="32" t="s">
        <v>39</v>
      </c>
      <c r="H6" s="32" t="s">
        <v>40</v>
      </c>
      <c r="I6" s="33" t="s">
        <v>41</v>
      </c>
      <c r="J6" s="246" t="s">
        <v>42</v>
      </c>
      <c r="K6" s="246"/>
      <c r="L6" s="177"/>
      <c r="M6" s="177"/>
      <c r="N6" s="177"/>
      <c r="O6" s="177"/>
      <c r="P6" s="177"/>
      <c r="Q6" s="177"/>
      <c r="R6" s="177"/>
      <c r="S6" s="177"/>
      <c r="T6" s="177"/>
      <c r="U6" s="177"/>
      <c r="V6" s="177"/>
      <c r="W6" s="177"/>
      <c r="X6" s="177"/>
      <c r="Y6" s="177"/>
      <c r="Z6" s="196"/>
      <c r="AA6" s="196"/>
      <c r="AB6" s="196"/>
      <c r="AC6" s="196"/>
      <c r="AD6" s="196"/>
      <c r="AE6" s="196"/>
      <c r="AF6" s="196"/>
      <c r="AG6" s="196"/>
      <c r="AH6" s="196"/>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H6" s="196"/>
      <c r="BI6" s="196"/>
      <c r="BJ6" s="196"/>
      <c r="BK6" s="196"/>
      <c r="BL6" s="196"/>
      <c r="BM6" s="196"/>
      <c r="BN6" s="196"/>
      <c r="BO6" s="196"/>
      <c r="BP6" s="196"/>
      <c r="BQ6" s="196"/>
      <c r="BR6" s="196"/>
      <c r="BS6" s="196"/>
      <c r="BT6" s="196"/>
      <c r="BU6" s="196"/>
      <c r="BV6" s="196"/>
      <c r="BW6" s="196"/>
      <c r="BX6" s="196"/>
      <c r="BY6" s="196"/>
      <c r="BZ6" s="196"/>
      <c r="CA6" s="196"/>
      <c r="CB6" s="196"/>
      <c r="CC6" s="196"/>
      <c r="CD6" s="196"/>
      <c r="CE6" s="196"/>
      <c r="CF6" s="196"/>
      <c r="CG6" s="196"/>
      <c r="CH6" s="196"/>
      <c r="CI6" s="196"/>
      <c r="CJ6" s="196"/>
      <c r="CK6" s="196"/>
      <c r="CL6" s="196"/>
      <c r="CM6" s="196"/>
      <c r="CN6" s="196"/>
      <c r="CO6" s="196"/>
      <c r="CP6" s="196"/>
      <c r="CQ6" s="196"/>
      <c r="CR6" s="196"/>
      <c r="CS6" s="196"/>
      <c r="CT6" s="196"/>
      <c r="CU6" s="196"/>
      <c r="CV6" s="196"/>
      <c r="CW6" s="196"/>
      <c r="CX6" s="196"/>
      <c r="CY6" s="196"/>
      <c r="CZ6" s="196"/>
      <c r="DA6" s="196"/>
      <c r="DB6" s="196"/>
      <c r="DC6" s="196"/>
      <c r="DD6" s="196"/>
      <c r="DE6" s="196"/>
      <c r="DF6" s="196"/>
      <c r="DG6" s="196"/>
      <c r="DH6" s="196"/>
      <c r="DI6" s="196"/>
      <c r="DJ6" s="196"/>
      <c r="DK6" s="196"/>
      <c r="DL6" s="196"/>
      <c r="DM6" s="196"/>
      <c r="DN6" s="196"/>
      <c r="DO6" s="196"/>
      <c r="DP6" s="196"/>
      <c r="DQ6" s="196"/>
      <c r="DR6" s="196"/>
      <c r="DS6" s="196"/>
      <c r="DT6" s="196"/>
      <c r="DU6" s="196"/>
      <c r="DV6" s="196"/>
      <c r="DW6" s="196"/>
      <c r="DX6" s="196"/>
      <c r="DY6" s="196"/>
      <c r="DZ6" s="196"/>
      <c r="EA6" s="196"/>
      <c r="EB6" s="196"/>
      <c r="EC6" s="196"/>
      <c r="ED6" s="196"/>
      <c r="EE6" s="196"/>
      <c r="EF6" s="196"/>
      <c r="EG6" s="196"/>
      <c r="EH6" s="196"/>
      <c r="EI6" s="196"/>
      <c r="EJ6" s="196"/>
      <c r="EK6" s="196"/>
      <c r="EL6" s="196"/>
      <c r="EM6" s="196"/>
      <c r="EN6" s="196"/>
      <c r="EO6" s="196"/>
      <c r="EP6" s="196"/>
      <c r="EQ6" s="196"/>
      <c r="ER6" s="196"/>
      <c r="ES6" s="196"/>
      <c r="ET6" s="196"/>
      <c r="EU6" s="196"/>
      <c r="EV6" s="196"/>
      <c r="EW6" s="196"/>
      <c r="EX6" s="196"/>
      <c r="EY6" s="196"/>
      <c r="EZ6" s="196"/>
      <c r="FA6" s="196"/>
      <c r="FB6" s="196"/>
      <c r="FC6" s="196"/>
      <c r="FD6" s="196"/>
      <c r="FE6" s="196"/>
      <c r="FF6" s="196"/>
      <c r="FG6" s="196"/>
      <c r="FH6" s="196"/>
      <c r="FI6" s="196"/>
      <c r="FJ6" s="196"/>
      <c r="FK6" s="196"/>
      <c r="FL6" s="196"/>
      <c r="FM6" s="196"/>
      <c r="FN6" s="196"/>
      <c r="FO6" s="196"/>
      <c r="FP6" s="196"/>
      <c r="FQ6" s="196"/>
      <c r="FR6" s="196"/>
      <c r="FS6" s="196"/>
      <c r="FT6" s="196"/>
      <c r="FU6" s="196"/>
      <c r="FV6" s="196"/>
      <c r="FW6" s="196"/>
      <c r="FX6" s="196"/>
      <c r="FY6" s="196"/>
      <c r="FZ6" s="196"/>
      <c r="GA6" s="196"/>
      <c r="GB6" s="196"/>
      <c r="GC6" s="196"/>
      <c r="GD6" s="196"/>
      <c r="GE6" s="196"/>
      <c r="GF6" s="196"/>
      <c r="GG6" s="196"/>
      <c r="GH6" s="196"/>
      <c r="GI6" s="196"/>
      <c r="GJ6" s="196"/>
      <c r="GK6" s="196"/>
      <c r="GL6" s="196"/>
      <c r="GM6" s="196"/>
      <c r="GN6" s="196"/>
      <c r="GO6" s="196"/>
      <c r="GP6" s="196"/>
      <c r="GQ6" s="196"/>
      <c r="GR6" s="196"/>
      <c r="GS6" s="196"/>
      <c r="GT6" s="196"/>
      <c r="GU6" s="196"/>
      <c r="GV6" s="196"/>
      <c r="GW6" s="196"/>
      <c r="GX6" s="196"/>
      <c r="GY6" s="196"/>
      <c r="GZ6" s="196"/>
      <c r="HA6" s="196"/>
      <c r="HB6" s="196"/>
      <c r="HC6" s="196"/>
      <c r="HD6" s="196"/>
      <c r="HE6" s="196"/>
      <c r="HF6" s="196"/>
      <c r="HG6" s="196"/>
      <c r="HH6" s="196"/>
      <c r="HI6" s="196"/>
      <c r="HJ6" s="196"/>
      <c r="HK6" s="196"/>
      <c r="HL6" s="196"/>
      <c r="HM6" s="196"/>
      <c r="HN6" s="196"/>
      <c r="HO6" s="196"/>
      <c r="HP6" s="196"/>
      <c r="HQ6" s="196"/>
      <c r="HR6" s="196"/>
      <c r="HS6" s="196"/>
      <c r="HT6" s="196"/>
      <c r="HU6" s="196"/>
      <c r="HV6" s="196"/>
      <c r="HW6" s="196"/>
      <c r="HX6" s="196"/>
      <c r="HY6" s="196"/>
      <c r="HZ6" s="196"/>
      <c r="IA6" s="196"/>
      <c r="IB6" s="196"/>
      <c r="IC6" s="196"/>
      <c r="ID6" s="196"/>
      <c r="IE6" s="196"/>
      <c r="IF6" s="196"/>
      <c r="IG6" s="196"/>
      <c r="IH6" s="196"/>
      <c r="II6" s="196"/>
      <c r="IJ6" s="196"/>
      <c r="IK6" s="196"/>
      <c r="IL6" s="196"/>
      <c r="IM6" s="196"/>
      <c r="IN6" s="196"/>
      <c r="IO6" s="196"/>
      <c r="IP6" s="196"/>
      <c r="IQ6" s="196"/>
      <c r="IR6" s="196"/>
      <c r="IS6" s="196"/>
      <c r="IT6" s="196"/>
      <c r="IU6" s="196"/>
      <c r="IV6" s="196"/>
      <c r="IW6" s="196"/>
      <c r="IX6" s="196"/>
      <c r="IY6" s="196"/>
      <c r="IZ6" s="196"/>
      <c r="JA6" s="196"/>
      <c r="JB6" s="196"/>
      <c r="JC6" s="196"/>
      <c r="JD6" s="196"/>
      <c r="JE6" s="196"/>
      <c r="JF6" s="196"/>
    </row>
    <row r="7" spans="1:266" s="84" customFormat="1" ht="130" customHeight="1" x14ac:dyDescent="0.4">
      <c r="A7" s="81"/>
      <c r="B7" s="82"/>
      <c r="C7" s="198" t="s">
        <v>43</v>
      </c>
      <c r="D7" s="83" t="s">
        <v>44</v>
      </c>
      <c r="E7" s="83" t="s">
        <v>45</v>
      </c>
      <c r="F7" s="83" t="s">
        <v>46</v>
      </c>
      <c r="G7" s="83" t="s">
        <v>47</v>
      </c>
      <c r="H7" s="83" t="s">
        <v>48</v>
      </c>
      <c r="I7" s="83" t="s">
        <v>49</v>
      </c>
      <c r="J7" s="83" t="s">
        <v>50</v>
      </c>
      <c r="K7" s="83" t="s">
        <v>51</v>
      </c>
      <c r="L7" s="178"/>
      <c r="M7" s="178"/>
      <c r="N7" s="178"/>
      <c r="O7" s="178"/>
      <c r="P7" s="178"/>
      <c r="Q7" s="178"/>
      <c r="R7" s="178"/>
      <c r="S7" s="178"/>
      <c r="T7" s="178"/>
      <c r="U7" s="178"/>
      <c r="V7" s="178"/>
      <c r="W7" s="178"/>
      <c r="X7" s="178"/>
      <c r="Y7" s="178"/>
      <c r="Z7" s="197"/>
      <c r="AA7" s="197"/>
      <c r="AB7" s="197"/>
      <c r="AC7" s="197"/>
      <c r="AD7" s="197"/>
      <c r="AE7" s="197"/>
      <c r="AF7" s="197"/>
      <c r="AG7" s="197"/>
      <c r="AH7" s="197"/>
      <c r="AI7" s="197"/>
      <c r="AJ7" s="197"/>
      <c r="AK7" s="197"/>
      <c r="AL7" s="197"/>
      <c r="AM7" s="197"/>
      <c r="AN7" s="197"/>
      <c r="AO7" s="197"/>
      <c r="AP7" s="197"/>
      <c r="AQ7" s="197"/>
      <c r="AR7" s="197"/>
      <c r="AS7" s="197"/>
      <c r="AT7" s="197"/>
      <c r="AU7" s="197"/>
      <c r="AV7" s="197"/>
      <c r="AW7" s="197"/>
      <c r="AX7" s="197"/>
      <c r="AY7" s="197"/>
      <c r="AZ7" s="197"/>
      <c r="BA7" s="197"/>
      <c r="BB7" s="197"/>
      <c r="BC7" s="197"/>
      <c r="BD7" s="197"/>
      <c r="BE7" s="197"/>
      <c r="BF7" s="197"/>
      <c r="BG7" s="197"/>
      <c r="BH7" s="197"/>
      <c r="BI7" s="197"/>
      <c r="BJ7" s="197"/>
      <c r="BK7" s="197"/>
      <c r="BL7" s="197"/>
      <c r="BM7" s="197"/>
      <c r="BN7" s="197"/>
      <c r="BO7" s="197"/>
      <c r="BP7" s="197"/>
      <c r="BQ7" s="197"/>
      <c r="BR7" s="197"/>
      <c r="BS7" s="197"/>
      <c r="BT7" s="197"/>
      <c r="BU7" s="197"/>
      <c r="BV7" s="197"/>
      <c r="BW7" s="197"/>
      <c r="BX7" s="197"/>
      <c r="BY7" s="197"/>
      <c r="BZ7" s="197"/>
      <c r="CA7" s="197"/>
      <c r="CB7" s="197"/>
      <c r="CC7" s="197"/>
      <c r="CD7" s="197"/>
      <c r="CE7" s="197"/>
      <c r="CF7" s="197"/>
      <c r="CG7" s="197"/>
      <c r="CH7" s="197"/>
      <c r="CI7" s="197"/>
      <c r="CJ7" s="197"/>
      <c r="CK7" s="197"/>
      <c r="CL7" s="197"/>
      <c r="CM7" s="197"/>
      <c r="CN7" s="197"/>
      <c r="CO7" s="197"/>
      <c r="CP7" s="197"/>
      <c r="CQ7" s="197"/>
      <c r="CR7" s="197"/>
      <c r="CS7" s="197"/>
      <c r="CT7" s="197"/>
      <c r="CU7" s="197"/>
      <c r="CV7" s="197"/>
      <c r="CW7" s="197"/>
      <c r="CX7" s="197"/>
      <c r="CY7" s="197"/>
      <c r="CZ7" s="197"/>
      <c r="DA7" s="197"/>
      <c r="DB7" s="197"/>
      <c r="DC7" s="197"/>
      <c r="DD7" s="197"/>
      <c r="DE7" s="197"/>
      <c r="DF7" s="197"/>
      <c r="DG7" s="197"/>
      <c r="DH7" s="197"/>
      <c r="DI7" s="197"/>
      <c r="DJ7" s="197"/>
      <c r="DK7" s="197"/>
      <c r="DL7" s="197"/>
      <c r="DM7" s="197"/>
      <c r="DN7" s="197"/>
      <c r="DO7" s="197"/>
      <c r="DP7" s="197"/>
      <c r="DQ7" s="197"/>
      <c r="DR7" s="197"/>
      <c r="DS7" s="197"/>
      <c r="DT7" s="197"/>
      <c r="DU7" s="197"/>
      <c r="DV7" s="197"/>
      <c r="DW7" s="197"/>
      <c r="DX7" s="197"/>
      <c r="DY7" s="197"/>
      <c r="DZ7" s="197"/>
      <c r="EA7" s="197"/>
      <c r="EB7" s="197"/>
      <c r="EC7" s="197"/>
      <c r="ED7" s="197"/>
      <c r="EE7" s="197"/>
      <c r="EF7" s="197"/>
      <c r="EG7" s="197"/>
      <c r="EH7" s="197"/>
      <c r="EI7" s="197"/>
      <c r="EJ7" s="197"/>
      <c r="EK7" s="197"/>
      <c r="EL7" s="197"/>
      <c r="EM7" s="197"/>
      <c r="EN7" s="197"/>
      <c r="EO7" s="197"/>
      <c r="EP7" s="197"/>
      <c r="EQ7" s="197"/>
      <c r="ER7" s="197"/>
      <c r="ES7" s="197"/>
      <c r="ET7" s="197"/>
      <c r="EU7" s="197"/>
      <c r="EV7" s="197"/>
      <c r="EW7" s="197"/>
      <c r="EX7" s="197"/>
      <c r="EY7" s="197"/>
      <c r="EZ7" s="197"/>
      <c r="FA7" s="197"/>
      <c r="FB7" s="197"/>
      <c r="FC7" s="197"/>
      <c r="FD7" s="197"/>
      <c r="FE7" s="197"/>
      <c r="FF7" s="197"/>
      <c r="FG7" s="197"/>
      <c r="FH7" s="197"/>
      <c r="FI7" s="197"/>
      <c r="FJ7" s="197"/>
      <c r="FK7" s="197"/>
      <c r="FL7" s="197"/>
      <c r="FM7" s="197"/>
      <c r="FN7" s="197"/>
      <c r="FO7" s="197"/>
      <c r="FP7" s="197"/>
      <c r="FQ7" s="197"/>
      <c r="FR7" s="197"/>
      <c r="FS7" s="197"/>
      <c r="FT7" s="197"/>
      <c r="FU7" s="197"/>
      <c r="FV7" s="197"/>
      <c r="FW7" s="197"/>
      <c r="FX7" s="197"/>
      <c r="FY7" s="197"/>
      <c r="FZ7" s="197"/>
      <c r="GA7" s="197"/>
      <c r="GB7" s="197"/>
      <c r="GC7" s="197"/>
      <c r="GD7" s="197"/>
      <c r="GE7" s="197"/>
      <c r="GF7" s="197"/>
      <c r="GG7" s="197"/>
      <c r="GH7" s="197"/>
      <c r="GI7" s="197"/>
      <c r="GJ7" s="197"/>
      <c r="GK7" s="197"/>
      <c r="GL7" s="197"/>
      <c r="GM7" s="197"/>
      <c r="GN7" s="197"/>
      <c r="GO7" s="197"/>
      <c r="GP7" s="197"/>
      <c r="GQ7" s="197"/>
      <c r="GR7" s="197"/>
      <c r="GS7" s="197"/>
      <c r="GT7" s="197"/>
      <c r="GU7" s="197"/>
      <c r="GV7" s="197"/>
      <c r="GW7" s="197"/>
      <c r="GX7" s="197"/>
      <c r="GY7" s="197"/>
      <c r="GZ7" s="197"/>
      <c r="HA7" s="197"/>
      <c r="HB7" s="197"/>
      <c r="HC7" s="197"/>
      <c r="HD7" s="197"/>
      <c r="HE7" s="197"/>
      <c r="HF7" s="197"/>
      <c r="HG7" s="197"/>
      <c r="HH7" s="197"/>
      <c r="HI7" s="197"/>
      <c r="HJ7" s="197"/>
      <c r="HK7" s="197"/>
      <c r="HL7" s="197"/>
      <c r="HM7" s="197"/>
      <c r="HN7" s="197"/>
      <c r="HO7" s="197"/>
      <c r="HP7" s="197"/>
      <c r="HQ7" s="197"/>
      <c r="HR7" s="197"/>
      <c r="HS7" s="197"/>
      <c r="HT7" s="197"/>
      <c r="HU7" s="197"/>
      <c r="HV7" s="197"/>
      <c r="HW7" s="197"/>
      <c r="HX7" s="197"/>
      <c r="HY7" s="197"/>
      <c r="HZ7" s="197"/>
      <c r="IA7" s="197"/>
      <c r="IB7" s="197"/>
      <c r="IC7" s="197"/>
      <c r="ID7" s="197"/>
      <c r="IE7" s="197"/>
      <c r="IF7" s="197"/>
      <c r="IG7" s="197"/>
      <c r="IH7" s="197"/>
      <c r="II7" s="197"/>
      <c r="IJ7" s="197"/>
      <c r="IK7" s="197"/>
      <c r="IL7" s="197"/>
      <c r="IM7" s="197"/>
      <c r="IN7" s="197"/>
      <c r="IO7" s="197"/>
      <c r="IP7" s="197"/>
      <c r="IQ7" s="197"/>
      <c r="IR7" s="197"/>
      <c r="IS7" s="197"/>
      <c r="IT7" s="197"/>
      <c r="IU7" s="197"/>
      <c r="IV7" s="197"/>
      <c r="IW7" s="197"/>
      <c r="IX7" s="197"/>
      <c r="IY7" s="197"/>
      <c r="IZ7" s="197"/>
      <c r="JA7" s="197"/>
      <c r="JB7" s="197"/>
      <c r="JC7" s="197"/>
      <c r="JD7" s="197"/>
      <c r="JE7" s="197"/>
      <c r="JF7" s="197"/>
    </row>
    <row r="8" spans="1:266" ht="29" x14ac:dyDescent="0.35">
      <c r="A8" s="13" t="s">
        <v>52</v>
      </c>
      <c r="B8" s="14" t="s">
        <v>53</v>
      </c>
      <c r="C8" s="13" t="s">
        <v>54</v>
      </c>
      <c r="D8" s="12"/>
      <c r="E8" s="9"/>
      <c r="F8" s="9"/>
      <c r="G8" s="9"/>
      <c r="H8" s="9"/>
      <c r="I8" s="9"/>
      <c r="J8" s="9"/>
      <c r="K8" s="9"/>
    </row>
    <row r="9" spans="1:266" x14ac:dyDescent="0.35">
      <c r="A9" s="15"/>
      <c r="B9" s="16">
        <v>1</v>
      </c>
      <c r="C9" s="15"/>
      <c r="D9" s="234"/>
      <c r="E9" s="182"/>
      <c r="F9" s="183"/>
      <c r="G9" s="182"/>
      <c r="H9" s="183"/>
      <c r="I9" s="182"/>
      <c r="J9" s="183"/>
      <c r="K9" s="182"/>
      <c r="L9" s="180"/>
      <c r="M9" s="181"/>
    </row>
    <row r="10" spans="1:266" x14ac:dyDescent="0.35">
      <c r="A10" s="15"/>
      <c r="B10" s="16">
        <v>2</v>
      </c>
      <c r="C10" s="15"/>
      <c r="D10" s="235"/>
      <c r="E10" s="182"/>
      <c r="F10" s="182"/>
      <c r="G10" s="182"/>
      <c r="H10" s="182"/>
      <c r="I10" s="182"/>
      <c r="J10" s="182"/>
      <c r="K10" s="182"/>
    </row>
    <row r="11" spans="1:266" x14ac:dyDescent="0.35">
      <c r="A11" s="15"/>
      <c r="B11" s="16">
        <v>3</v>
      </c>
      <c r="C11" s="15"/>
      <c r="D11" s="235"/>
      <c r="E11" s="182"/>
      <c r="F11" s="182"/>
      <c r="G11" s="182"/>
      <c r="H11" s="182"/>
      <c r="I11" s="182"/>
      <c r="J11" s="182"/>
      <c r="K11" s="182"/>
    </row>
    <row r="12" spans="1:266" x14ac:dyDescent="0.35">
      <c r="A12" s="15"/>
      <c r="B12" s="16">
        <v>4</v>
      </c>
      <c r="C12" s="15"/>
      <c r="D12" s="235"/>
      <c r="E12" s="182"/>
      <c r="F12" s="182"/>
      <c r="G12" s="182"/>
      <c r="H12" s="182"/>
      <c r="I12" s="182"/>
      <c r="J12" s="182"/>
      <c r="K12" s="182"/>
    </row>
    <row r="13" spans="1:266" x14ac:dyDescent="0.35">
      <c r="A13" s="15"/>
      <c r="B13" s="16">
        <v>5</v>
      </c>
      <c r="C13" s="15"/>
      <c r="D13" s="235"/>
      <c r="E13" s="182"/>
      <c r="F13" s="182"/>
      <c r="G13" s="182"/>
      <c r="H13" s="182"/>
      <c r="I13" s="182"/>
      <c r="J13" s="182"/>
      <c r="K13" s="182"/>
    </row>
    <row r="14" spans="1:266" x14ac:dyDescent="0.35">
      <c r="A14" s="15"/>
      <c r="B14" s="16">
        <v>6</v>
      </c>
      <c r="C14" s="15"/>
      <c r="D14" s="234"/>
      <c r="E14" s="183"/>
      <c r="F14" s="183"/>
      <c r="G14" s="183"/>
      <c r="H14" s="183"/>
      <c r="I14" s="183"/>
      <c r="J14" s="183"/>
      <c r="K14" s="183"/>
    </row>
    <row r="15" spans="1:266" x14ac:dyDescent="0.35">
      <c r="A15" s="15"/>
      <c r="B15" s="16">
        <v>7</v>
      </c>
      <c r="C15" s="15"/>
      <c r="D15" s="235"/>
      <c r="E15" s="182"/>
      <c r="F15" s="182"/>
      <c r="G15" s="182"/>
      <c r="H15" s="182"/>
      <c r="I15" s="182"/>
      <c r="J15" s="182"/>
      <c r="K15" s="182"/>
    </row>
    <row r="16" spans="1:266" x14ac:dyDescent="0.35">
      <c r="A16" s="15"/>
      <c r="B16" s="16">
        <v>8</v>
      </c>
      <c r="C16" s="15"/>
      <c r="D16" s="235"/>
      <c r="E16" s="182"/>
      <c r="F16" s="182"/>
      <c r="G16" s="182"/>
      <c r="H16" s="182"/>
      <c r="I16" s="182"/>
      <c r="J16" s="182"/>
      <c r="K16" s="182"/>
    </row>
    <row r="17" spans="1:11" x14ac:dyDescent="0.35">
      <c r="A17" s="15"/>
      <c r="B17" s="16">
        <v>9</v>
      </c>
      <c r="C17" s="15"/>
      <c r="D17" s="235"/>
      <c r="E17" s="182"/>
      <c r="F17" s="182"/>
      <c r="G17" s="182"/>
      <c r="H17" s="182"/>
      <c r="I17" s="182"/>
      <c r="J17" s="182"/>
      <c r="K17" s="182"/>
    </row>
    <row r="18" spans="1:11" x14ac:dyDescent="0.35">
      <c r="A18" s="15"/>
      <c r="B18" s="16">
        <v>10</v>
      </c>
      <c r="C18" s="15"/>
      <c r="D18" s="235"/>
      <c r="E18" s="182"/>
      <c r="F18" s="182"/>
      <c r="G18" s="182"/>
      <c r="H18" s="182"/>
      <c r="I18" s="182"/>
      <c r="J18" s="182"/>
      <c r="K18" s="182"/>
    </row>
    <row r="19" spans="1:11" x14ac:dyDescent="0.35">
      <c r="A19" s="15"/>
      <c r="B19" s="16">
        <v>11</v>
      </c>
      <c r="C19" s="15"/>
      <c r="D19" s="234"/>
      <c r="E19" s="183"/>
      <c r="F19" s="183"/>
      <c r="G19" s="183"/>
      <c r="H19" s="183"/>
      <c r="I19" s="183"/>
      <c r="J19" s="183"/>
      <c r="K19" s="183"/>
    </row>
    <row r="20" spans="1:11" x14ac:dyDescent="0.35">
      <c r="A20" s="15"/>
      <c r="B20" s="16">
        <v>12</v>
      </c>
      <c r="C20" s="15"/>
      <c r="D20" s="235"/>
      <c r="E20" s="182"/>
      <c r="F20" s="182"/>
      <c r="G20" s="182"/>
      <c r="H20" s="182"/>
      <c r="I20" s="182"/>
      <c r="J20" s="182"/>
      <c r="K20" s="182"/>
    </row>
    <row r="21" spans="1:11" x14ac:dyDescent="0.35">
      <c r="A21" s="15"/>
      <c r="B21" s="16">
        <v>13</v>
      </c>
      <c r="C21" s="15"/>
      <c r="D21" s="235"/>
      <c r="E21" s="182"/>
      <c r="F21" s="182"/>
      <c r="G21" s="182"/>
      <c r="H21" s="182"/>
      <c r="I21" s="182"/>
      <c r="J21" s="182"/>
      <c r="K21" s="182"/>
    </row>
    <row r="22" spans="1:11" x14ac:dyDescent="0.35">
      <c r="A22" s="15"/>
      <c r="B22" s="16">
        <v>14</v>
      </c>
      <c r="C22" s="15"/>
      <c r="D22" s="235"/>
      <c r="E22" s="182"/>
      <c r="F22" s="182"/>
      <c r="G22" s="182"/>
      <c r="H22" s="182"/>
      <c r="I22" s="182"/>
      <c r="J22" s="182"/>
      <c r="K22" s="182"/>
    </row>
    <row r="23" spans="1:11" x14ac:dyDescent="0.35">
      <c r="A23" s="15"/>
      <c r="B23" s="16">
        <v>15</v>
      </c>
      <c r="C23" s="15"/>
      <c r="D23" s="235"/>
      <c r="E23" s="182"/>
      <c r="F23" s="182"/>
      <c r="G23" s="182"/>
      <c r="H23" s="182"/>
      <c r="I23" s="182"/>
      <c r="J23" s="182"/>
      <c r="K23" s="182"/>
    </row>
    <row r="24" spans="1:11" x14ac:dyDescent="0.35">
      <c r="A24" s="15"/>
      <c r="B24" s="16">
        <v>16</v>
      </c>
      <c r="C24" s="15"/>
      <c r="D24" s="234"/>
      <c r="E24" s="183"/>
      <c r="F24" s="183"/>
      <c r="G24" s="183"/>
      <c r="H24" s="183"/>
      <c r="I24" s="183"/>
      <c r="J24" s="183"/>
      <c r="K24" s="183"/>
    </row>
    <row r="25" spans="1:11" x14ac:dyDescent="0.35">
      <c r="A25" s="15"/>
      <c r="B25" s="16">
        <v>17</v>
      </c>
      <c r="C25" s="15"/>
      <c r="D25" s="235"/>
      <c r="E25" s="182"/>
      <c r="F25" s="182"/>
      <c r="G25" s="182"/>
      <c r="H25" s="182"/>
      <c r="I25" s="182"/>
      <c r="J25" s="182"/>
      <c r="K25" s="182"/>
    </row>
    <row r="26" spans="1:11" x14ac:dyDescent="0.35">
      <c r="A26" s="15"/>
      <c r="B26" s="16">
        <v>18</v>
      </c>
      <c r="C26" s="15"/>
      <c r="D26" s="235"/>
      <c r="E26" s="182"/>
      <c r="F26" s="182"/>
      <c r="G26" s="182"/>
      <c r="H26" s="182"/>
      <c r="I26" s="182"/>
      <c r="J26" s="182"/>
      <c r="K26" s="182"/>
    </row>
    <row r="27" spans="1:11" x14ac:dyDescent="0.35">
      <c r="A27" s="15"/>
      <c r="B27" s="16">
        <v>19</v>
      </c>
      <c r="C27" s="15"/>
      <c r="D27" s="235"/>
      <c r="E27" s="236"/>
      <c r="F27" s="182"/>
      <c r="G27" s="182"/>
      <c r="H27" s="182"/>
      <c r="I27" s="182"/>
      <c r="J27" s="182"/>
      <c r="K27" s="182"/>
    </row>
    <row r="28" spans="1:11" x14ac:dyDescent="0.35">
      <c r="A28" s="15"/>
      <c r="B28" s="16">
        <v>20</v>
      </c>
      <c r="C28" s="15"/>
      <c r="D28" s="235"/>
      <c r="E28" s="182"/>
      <c r="F28" s="182"/>
      <c r="G28" s="182"/>
      <c r="H28" s="182"/>
      <c r="I28" s="182"/>
      <c r="J28" s="182"/>
      <c r="K28" s="182"/>
    </row>
    <row r="29" spans="1:11" x14ac:dyDescent="0.35">
      <c r="A29" s="15"/>
      <c r="B29" s="16">
        <v>21</v>
      </c>
      <c r="C29" s="15"/>
      <c r="D29" s="234"/>
      <c r="E29" s="183"/>
      <c r="F29" s="183"/>
      <c r="G29" s="183"/>
      <c r="H29" s="183"/>
      <c r="I29" s="183"/>
      <c r="J29" s="183"/>
      <c r="K29" s="183"/>
    </row>
    <row r="30" spans="1:11" x14ac:dyDescent="0.35">
      <c r="A30" s="15"/>
      <c r="B30" s="16">
        <v>22</v>
      </c>
      <c r="C30" s="15"/>
      <c r="D30" s="235"/>
      <c r="E30" s="182"/>
      <c r="F30" s="182"/>
      <c r="G30" s="182"/>
      <c r="H30" s="182"/>
      <c r="I30" s="182"/>
      <c r="J30" s="182"/>
      <c r="K30" s="182"/>
    </row>
    <row r="31" spans="1:11" x14ac:dyDescent="0.35">
      <c r="A31" s="15"/>
      <c r="B31" s="16">
        <v>23</v>
      </c>
      <c r="C31" s="15"/>
      <c r="D31" s="235"/>
      <c r="E31" s="182"/>
      <c r="F31" s="182"/>
      <c r="G31" s="182"/>
      <c r="H31" s="182"/>
      <c r="I31" s="182"/>
      <c r="J31" s="182"/>
      <c r="K31" s="182"/>
    </row>
    <row r="32" spans="1:11" x14ac:dyDescent="0.35">
      <c r="A32" s="15"/>
      <c r="B32" s="16">
        <v>24</v>
      </c>
      <c r="C32" s="15"/>
      <c r="D32" s="235"/>
      <c r="E32" s="182"/>
      <c r="F32" s="182"/>
      <c r="G32" s="182"/>
      <c r="H32" s="182"/>
      <c r="I32" s="182"/>
      <c r="J32" s="182"/>
      <c r="K32" s="182"/>
    </row>
    <row r="33" spans="1:266" x14ac:dyDescent="0.35">
      <c r="A33" s="15"/>
      <c r="B33" s="16">
        <v>25</v>
      </c>
      <c r="C33" s="15"/>
      <c r="D33" s="235"/>
      <c r="E33" s="182"/>
      <c r="F33" s="182"/>
      <c r="G33" s="182"/>
      <c r="H33" s="182"/>
      <c r="I33" s="182"/>
      <c r="J33" s="182"/>
      <c r="K33" s="182"/>
    </row>
    <row r="34" spans="1:266" x14ac:dyDescent="0.35">
      <c r="A34" s="15"/>
      <c r="B34" s="16">
        <v>26</v>
      </c>
      <c r="C34" s="15"/>
      <c r="D34" s="234"/>
      <c r="E34" s="183"/>
      <c r="F34" s="183"/>
      <c r="G34" s="183"/>
      <c r="H34" s="183"/>
      <c r="I34" s="183"/>
      <c r="J34" s="183"/>
      <c r="K34" s="183"/>
    </row>
    <row r="35" spans="1:266" x14ac:dyDescent="0.35">
      <c r="A35" s="15"/>
      <c r="B35" s="16">
        <v>27</v>
      </c>
      <c r="C35" s="15"/>
      <c r="D35" s="235"/>
      <c r="E35" s="182"/>
      <c r="F35" s="182"/>
      <c r="G35" s="182"/>
      <c r="H35" s="182"/>
      <c r="I35" s="182"/>
      <c r="J35" s="182"/>
      <c r="K35" s="182"/>
    </row>
    <row r="36" spans="1:266" x14ac:dyDescent="0.35">
      <c r="A36" s="15"/>
      <c r="B36" s="16">
        <v>28</v>
      </c>
      <c r="C36" s="15"/>
      <c r="D36" s="235"/>
      <c r="E36" s="182"/>
      <c r="F36" s="182"/>
      <c r="G36" s="182"/>
      <c r="H36" s="182"/>
      <c r="I36" s="182"/>
      <c r="J36" s="182"/>
      <c r="K36" s="182"/>
    </row>
    <row r="37" spans="1:266" x14ac:dyDescent="0.35">
      <c r="A37" s="15"/>
      <c r="B37" s="16">
        <v>29</v>
      </c>
      <c r="C37" s="15"/>
      <c r="D37" s="235"/>
      <c r="E37" s="182"/>
      <c r="F37" s="182"/>
      <c r="G37" s="182"/>
      <c r="H37" s="182"/>
      <c r="I37" s="182"/>
      <c r="J37" s="182"/>
      <c r="K37" s="182"/>
    </row>
    <row r="38" spans="1:266" x14ac:dyDescent="0.35">
      <c r="A38" s="15"/>
      <c r="B38" s="16">
        <v>30</v>
      </c>
      <c r="C38" s="15"/>
      <c r="D38" s="235"/>
      <c r="E38" s="182"/>
      <c r="F38" s="182"/>
      <c r="G38" s="182"/>
      <c r="H38" s="182"/>
      <c r="I38" s="182"/>
      <c r="J38" s="182"/>
      <c r="K38" s="182"/>
    </row>
    <row r="39" spans="1:266" x14ac:dyDescent="0.35">
      <c r="A39" s="15"/>
      <c r="B39" s="16">
        <v>31</v>
      </c>
      <c r="C39" s="15"/>
      <c r="D39" s="235"/>
      <c r="E39" s="182"/>
      <c r="F39" s="182"/>
      <c r="G39" s="182"/>
      <c r="H39" s="182"/>
      <c r="I39" s="182"/>
      <c r="J39" s="182"/>
      <c r="K39" s="182"/>
    </row>
    <row r="40" spans="1:266" x14ac:dyDescent="0.35">
      <c r="A40" s="15"/>
      <c r="B40" s="16">
        <v>32</v>
      </c>
      <c r="C40" s="15"/>
      <c r="D40" s="235"/>
      <c r="E40" s="182"/>
      <c r="F40" s="182"/>
      <c r="G40" s="182"/>
      <c r="H40" s="182"/>
      <c r="I40" s="182"/>
      <c r="J40" s="182"/>
      <c r="K40" s="182"/>
    </row>
    <row r="41" spans="1:266" x14ac:dyDescent="0.35">
      <c r="A41" s="15"/>
      <c r="B41" s="16">
        <v>33</v>
      </c>
      <c r="C41" s="15"/>
      <c r="D41" s="235"/>
      <c r="E41" s="182"/>
      <c r="F41" s="182"/>
      <c r="G41" s="182"/>
      <c r="H41" s="182"/>
      <c r="I41" s="182"/>
      <c r="J41" s="182"/>
      <c r="K41" s="182"/>
    </row>
    <row r="42" spans="1:266" x14ac:dyDescent="0.35">
      <c r="A42" s="15"/>
      <c r="B42" s="16">
        <v>34</v>
      </c>
      <c r="C42" s="15"/>
      <c r="D42" s="235"/>
      <c r="E42" s="182"/>
      <c r="F42" s="182"/>
      <c r="G42" s="182"/>
      <c r="H42" s="182"/>
      <c r="I42" s="182"/>
      <c r="J42" s="182"/>
      <c r="K42" s="182"/>
    </row>
    <row r="43" spans="1:266" x14ac:dyDescent="0.35">
      <c r="A43" s="15"/>
      <c r="B43" s="16">
        <v>35</v>
      </c>
      <c r="C43" s="15"/>
      <c r="D43" s="235"/>
      <c r="E43" s="182"/>
      <c r="F43" s="182"/>
      <c r="G43" s="182"/>
      <c r="H43" s="182"/>
      <c r="I43" s="182"/>
      <c r="J43" s="182"/>
      <c r="K43" s="182"/>
    </row>
    <row r="44" spans="1:266" s="179" customFormat="1" x14ac:dyDescent="0.35">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4"/>
      <c r="AZ44" s="184"/>
      <c r="BA44" s="184"/>
      <c r="BB44" s="184"/>
      <c r="BC44" s="184"/>
      <c r="BD44" s="184"/>
      <c r="BE44" s="184"/>
      <c r="BF44" s="184"/>
      <c r="BG44" s="184"/>
      <c r="BH44" s="184"/>
      <c r="BI44" s="184"/>
      <c r="BJ44" s="184"/>
      <c r="BK44" s="184"/>
      <c r="BL44" s="184"/>
      <c r="BM44" s="184"/>
      <c r="BN44" s="184"/>
      <c r="BO44" s="184"/>
      <c r="BP44" s="184"/>
      <c r="BQ44" s="184"/>
      <c r="BR44" s="184"/>
      <c r="BS44" s="184"/>
      <c r="BT44" s="184"/>
      <c r="BU44" s="184"/>
      <c r="BV44" s="184"/>
      <c r="BW44" s="184"/>
      <c r="BX44" s="184"/>
      <c r="BY44" s="184"/>
      <c r="BZ44" s="184"/>
      <c r="CA44" s="184"/>
      <c r="CB44" s="184"/>
      <c r="CC44" s="184"/>
      <c r="CD44" s="184"/>
      <c r="CE44" s="184"/>
      <c r="CF44" s="184"/>
      <c r="CG44" s="184"/>
      <c r="CH44" s="184"/>
      <c r="CI44" s="184"/>
      <c r="CJ44" s="184"/>
      <c r="CK44" s="184"/>
      <c r="CL44" s="184"/>
      <c r="CM44" s="184"/>
      <c r="CN44" s="184"/>
      <c r="CO44" s="184"/>
      <c r="CP44" s="184"/>
      <c r="CQ44" s="184"/>
      <c r="CR44" s="184"/>
      <c r="CS44" s="184"/>
      <c r="CT44" s="184"/>
      <c r="CU44" s="184"/>
      <c r="CV44" s="184"/>
      <c r="CW44" s="184"/>
      <c r="CX44" s="184"/>
      <c r="CY44" s="184"/>
      <c r="CZ44" s="184"/>
      <c r="DA44" s="184"/>
      <c r="DB44" s="184"/>
      <c r="DC44" s="184"/>
      <c r="DD44" s="184"/>
      <c r="DE44" s="184"/>
      <c r="DF44" s="184"/>
      <c r="DG44" s="184"/>
      <c r="DH44" s="184"/>
      <c r="DI44" s="184"/>
      <c r="DJ44" s="184"/>
      <c r="DK44" s="184"/>
      <c r="DL44" s="184"/>
      <c r="DM44" s="184"/>
      <c r="DN44" s="184"/>
      <c r="DO44" s="184"/>
      <c r="DP44" s="184"/>
      <c r="DQ44" s="184"/>
      <c r="DR44" s="184"/>
      <c r="DS44" s="184"/>
      <c r="DT44" s="184"/>
      <c r="DU44" s="184"/>
      <c r="DV44" s="184"/>
      <c r="DW44" s="184"/>
      <c r="DX44" s="184"/>
      <c r="DY44" s="184"/>
      <c r="DZ44" s="184"/>
      <c r="EA44" s="184"/>
      <c r="EB44" s="184"/>
      <c r="EC44" s="184"/>
      <c r="ED44" s="184"/>
      <c r="EE44" s="184"/>
      <c r="EF44" s="184"/>
      <c r="EG44" s="184"/>
      <c r="EH44" s="184"/>
      <c r="EI44" s="184"/>
      <c r="EJ44" s="184"/>
      <c r="EK44" s="184"/>
      <c r="EL44" s="184"/>
      <c r="EM44" s="184"/>
      <c r="EN44" s="184"/>
      <c r="EO44" s="184"/>
      <c r="EP44" s="184"/>
      <c r="EQ44" s="184"/>
      <c r="ER44" s="184"/>
      <c r="ES44" s="184"/>
      <c r="ET44" s="184"/>
      <c r="EU44" s="184"/>
      <c r="EV44" s="184"/>
      <c r="EW44" s="184"/>
      <c r="EX44" s="184"/>
      <c r="EY44" s="184"/>
      <c r="EZ44" s="184"/>
      <c r="FA44" s="184"/>
      <c r="FB44" s="184"/>
      <c r="FC44" s="184"/>
      <c r="FD44" s="184"/>
      <c r="FE44" s="184"/>
      <c r="FF44" s="184"/>
      <c r="FG44" s="184"/>
      <c r="FH44" s="184"/>
      <c r="FI44" s="184"/>
      <c r="FJ44" s="184"/>
      <c r="FK44" s="184"/>
      <c r="FL44" s="184"/>
      <c r="FM44" s="184"/>
      <c r="FN44" s="184"/>
      <c r="FO44" s="184"/>
      <c r="FP44" s="184"/>
      <c r="FQ44" s="184"/>
      <c r="FR44" s="184"/>
      <c r="FS44" s="184"/>
      <c r="FT44" s="184"/>
      <c r="FU44" s="184"/>
      <c r="FV44" s="184"/>
      <c r="FW44" s="184"/>
      <c r="FX44" s="184"/>
      <c r="FY44" s="184"/>
      <c r="FZ44" s="184"/>
      <c r="GA44" s="184"/>
      <c r="GB44" s="184"/>
      <c r="GC44" s="184"/>
      <c r="GD44" s="184"/>
      <c r="GE44" s="184"/>
      <c r="GF44" s="184"/>
      <c r="GG44" s="184"/>
      <c r="GH44" s="184"/>
      <c r="GI44" s="184"/>
      <c r="GJ44" s="184"/>
      <c r="GK44" s="184"/>
      <c r="GL44" s="184"/>
      <c r="GM44" s="184"/>
      <c r="GN44" s="184"/>
      <c r="GO44" s="184"/>
      <c r="GP44" s="184"/>
      <c r="GQ44" s="184"/>
      <c r="GR44" s="184"/>
      <c r="GS44" s="184"/>
      <c r="GT44" s="184"/>
      <c r="GU44" s="184"/>
      <c r="GV44" s="184"/>
      <c r="GW44" s="184"/>
      <c r="GX44" s="184"/>
      <c r="GY44" s="184"/>
      <c r="GZ44" s="184"/>
      <c r="HA44" s="184"/>
      <c r="HB44" s="184"/>
      <c r="HC44" s="184"/>
      <c r="HD44" s="184"/>
      <c r="HE44" s="184"/>
      <c r="HF44" s="184"/>
      <c r="HG44" s="184"/>
      <c r="HH44" s="184"/>
      <c r="HI44" s="184"/>
      <c r="HJ44" s="184"/>
      <c r="HK44" s="184"/>
      <c r="HL44" s="184"/>
      <c r="HM44" s="184"/>
      <c r="HN44" s="184"/>
      <c r="HO44" s="184"/>
      <c r="HP44" s="184"/>
      <c r="HQ44" s="184"/>
      <c r="HR44" s="184"/>
      <c r="HS44" s="184"/>
      <c r="HT44" s="184"/>
      <c r="HU44" s="184"/>
      <c r="HV44" s="184"/>
      <c r="HW44" s="184"/>
      <c r="HX44" s="184"/>
      <c r="HY44" s="184"/>
      <c r="HZ44" s="184"/>
      <c r="IA44" s="184"/>
      <c r="IB44" s="184"/>
      <c r="IC44" s="184"/>
      <c r="ID44" s="184"/>
      <c r="IE44" s="184"/>
      <c r="IF44" s="184"/>
      <c r="IG44" s="184"/>
      <c r="IH44" s="184"/>
      <c r="II44" s="184"/>
      <c r="IJ44" s="184"/>
      <c r="IK44" s="184"/>
      <c r="IL44" s="184"/>
      <c r="IM44" s="184"/>
      <c r="IN44" s="184"/>
      <c r="IO44" s="184"/>
      <c r="IP44" s="184"/>
      <c r="IQ44" s="184"/>
      <c r="IR44" s="184"/>
      <c r="IS44" s="184"/>
      <c r="IT44" s="184"/>
      <c r="IU44" s="184"/>
      <c r="IV44" s="184"/>
      <c r="IW44" s="184"/>
      <c r="IX44" s="184"/>
      <c r="IY44" s="184"/>
      <c r="IZ44" s="184"/>
      <c r="JA44" s="184"/>
      <c r="JB44" s="184"/>
      <c r="JC44" s="184"/>
      <c r="JD44" s="184"/>
      <c r="JE44" s="184"/>
      <c r="JF44" s="184"/>
    </row>
    <row r="45" spans="1:266" s="179" customFormat="1" x14ac:dyDescent="0.35">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c r="DP45" s="184"/>
      <c r="DQ45" s="184"/>
      <c r="DR45" s="184"/>
      <c r="DS45" s="184"/>
      <c r="DT45" s="184"/>
      <c r="DU45" s="184"/>
      <c r="DV45" s="184"/>
      <c r="DW45" s="184"/>
      <c r="DX45" s="184"/>
      <c r="DY45" s="184"/>
      <c r="DZ45" s="184"/>
      <c r="EA45" s="184"/>
      <c r="EB45" s="184"/>
      <c r="EC45" s="184"/>
      <c r="ED45" s="184"/>
      <c r="EE45" s="184"/>
      <c r="EF45" s="184"/>
      <c r="EG45" s="184"/>
      <c r="EH45" s="184"/>
      <c r="EI45" s="184"/>
      <c r="EJ45" s="184"/>
      <c r="EK45" s="184"/>
      <c r="EL45" s="184"/>
      <c r="EM45" s="184"/>
      <c r="EN45" s="184"/>
      <c r="EO45" s="184"/>
      <c r="EP45" s="184"/>
      <c r="EQ45" s="184"/>
      <c r="ER45" s="184"/>
      <c r="ES45" s="184"/>
      <c r="ET45" s="184"/>
      <c r="EU45" s="184"/>
      <c r="EV45" s="184"/>
      <c r="EW45" s="184"/>
      <c r="EX45" s="184"/>
      <c r="EY45" s="184"/>
      <c r="EZ45" s="184"/>
      <c r="FA45" s="184"/>
      <c r="FB45" s="184"/>
      <c r="FC45" s="184"/>
      <c r="FD45" s="184"/>
      <c r="FE45" s="184"/>
      <c r="FF45" s="184"/>
      <c r="FG45" s="184"/>
      <c r="FH45" s="184"/>
      <c r="FI45" s="184"/>
      <c r="FJ45" s="184"/>
      <c r="FK45" s="184"/>
      <c r="FL45" s="184"/>
      <c r="FM45" s="184"/>
      <c r="FN45" s="184"/>
      <c r="FO45" s="184"/>
      <c r="FP45" s="184"/>
      <c r="FQ45" s="184"/>
      <c r="FR45" s="184"/>
      <c r="FS45" s="184"/>
      <c r="FT45" s="184"/>
      <c r="FU45" s="184"/>
      <c r="FV45" s="184"/>
      <c r="FW45" s="184"/>
      <c r="FX45" s="184"/>
      <c r="FY45" s="184"/>
      <c r="FZ45" s="184"/>
      <c r="GA45" s="184"/>
      <c r="GB45" s="184"/>
      <c r="GC45" s="184"/>
      <c r="GD45" s="184"/>
      <c r="GE45" s="184"/>
      <c r="GF45" s="184"/>
      <c r="GG45" s="184"/>
      <c r="GH45" s="184"/>
      <c r="GI45" s="184"/>
      <c r="GJ45" s="184"/>
      <c r="GK45" s="184"/>
      <c r="GL45" s="184"/>
      <c r="GM45" s="184"/>
      <c r="GN45" s="184"/>
      <c r="GO45" s="184"/>
      <c r="GP45" s="184"/>
      <c r="GQ45" s="184"/>
      <c r="GR45" s="184"/>
      <c r="GS45" s="184"/>
      <c r="GT45" s="184"/>
      <c r="GU45" s="184"/>
      <c r="GV45" s="184"/>
      <c r="GW45" s="184"/>
      <c r="GX45" s="184"/>
      <c r="GY45" s="184"/>
      <c r="GZ45" s="184"/>
      <c r="HA45" s="184"/>
      <c r="HB45" s="184"/>
      <c r="HC45" s="184"/>
      <c r="HD45" s="184"/>
      <c r="HE45" s="184"/>
      <c r="HF45" s="184"/>
      <c r="HG45" s="184"/>
      <c r="HH45" s="184"/>
      <c r="HI45" s="184"/>
      <c r="HJ45" s="184"/>
      <c r="HK45" s="184"/>
      <c r="HL45" s="184"/>
      <c r="HM45" s="184"/>
      <c r="HN45" s="184"/>
      <c r="HO45" s="184"/>
      <c r="HP45" s="184"/>
      <c r="HQ45" s="184"/>
      <c r="HR45" s="184"/>
      <c r="HS45" s="184"/>
      <c r="HT45" s="184"/>
      <c r="HU45" s="184"/>
      <c r="HV45" s="184"/>
      <c r="HW45" s="184"/>
      <c r="HX45" s="184"/>
      <c r="HY45" s="184"/>
      <c r="HZ45" s="184"/>
      <c r="IA45" s="184"/>
      <c r="IB45" s="184"/>
      <c r="IC45" s="184"/>
      <c r="ID45" s="184"/>
      <c r="IE45" s="184"/>
      <c r="IF45" s="184"/>
      <c r="IG45" s="184"/>
      <c r="IH45" s="184"/>
      <c r="II45" s="184"/>
      <c r="IJ45" s="184"/>
      <c r="IK45" s="184"/>
      <c r="IL45" s="184"/>
      <c r="IM45" s="184"/>
      <c r="IN45" s="184"/>
      <c r="IO45" s="184"/>
      <c r="IP45" s="184"/>
      <c r="IQ45" s="184"/>
      <c r="IR45" s="184"/>
      <c r="IS45" s="184"/>
      <c r="IT45" s="184"/>
      <c r="IU45" s="184"/>
      <c r="IV45" s="184"/>
      <c r="IW45" s="184"/>
      <c r="IX45" s="184"/>
      <c r="IY45" s="184"/>
      <c r="IZ45" s="184"/>
      <c r="JA45" s="184"/>
      <c r="JB45" s="184"/>
      <c r="JC45" s="184"/>
      <c r="JD45" s="184"/>
      <c r="JE45" s="184"/>
      <c r="JF45" s="184"/>
    </row>
    <row r="46" spans="1:266" s="179" customFormat="1" x14ac:dyDescent="0.35">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c r="DJ46" s="184"/>
      <c r="DK46" s="184"/>
      <c r="DL46" s="184"/>
      <c r="DM46" s="184"/>
      <c r="DN46" s="184"/>
      <c r="DO46" s="184"/>
      <c r="DP46" s="184"/>
      <c r="DQ46" s="184"/>
      <c r="DR46" s="184"/>
      <c r="DS46" s="184"/>
      <c r="DT46" s="184"/>
      <c r="DU46" s="184"/>
      <c r="DV46" s="184"/>
      <c r="DW46" s="184"/>
      <c r="DX46" s="184"/>
      <c r="DY46" s="184"/>
      <c r="DZ46" s="184"/>
      <c r="EA46" s="184"/>
      <c r="EB46" s="184"/>
      <c r="EC46" s="184"/>
      <c r="ED46" s="184"/>
      <c r="EE46" s="184"/>
      <c r="EF46" s="184"/>
      <c r="EG46" s="184"/>
      <c r="EH46" s="184"/>
      <c r="EI46" s="184"/>
      <c r="EJ46" s="184"/>
      <c r="EK46" s="184"/>
      <c r="EL46" s="184"/>
      <c r="EM46" s="184"/>
      <c r="EN46" s="184"/>
      <c r="EO46" s="184"/>
      <c r="EP46" s="184"/>
      <c r="EQ46" s="184"/>
      <c r="ER46" s="184"/>
      <c r="ES46" s="184"/>
      <c r="ET46" s="184"/>
      <c r="EU46" s="184"/>
      <c r="EV46" s="184"/>
      <c r="EW46" s="184"/>
      <c r="EX46" s="184"/>
      <c r="EY46" s="184"/>
      <c r="EZ46" s="184"/>
      <c r="FA46" s="184"/>
      <c r="FB46" s="184"/>
      <c r="FC46" s="184"/>
      <c r="FD46" s="184"/>
      <c r="FE46" s="184"/>
      <c r="FF46" s="184"/>
      <c r="FG46" s="184"/>
      <c r="FH46" s="184"/>
      <c r="FI46" s="184"/>
      <c r="FJ46" s="184"/>
      <c r="FK46" s="184"/>
      <c r="FL46" s="184"/>
      <c r="FM46" s="184"/>
      <c r="FN46" s="184"/>
      <c r="FO46" s="184"/>
      <c r="FP46" s="184"/>
      <c r="FQ46" s="184"/>
      <c r="FR46" s="184"/>
      <c r="FS46" s="184"/>
      <c r="FT46" s="184"/>
      <c r="FU46" s="184"/>
      <c r="FV46" s="184"/>
      <c r="FW46" s="184"/>
      <c r="FX46" s="184"/>
      <c r="FY46" s="184"/>
      <c r="FZ46" s="184"/>
      <c r="GA46" s="184"/>
      <c r="GB46" s="184"/>
      <c r="GC46" s="184"/>
      <c r="GD46" s="184"/>
      <c r="GE46" s="184"/>
      <c r="GF46" s="184"/>
      <c r="GG46" s="184"/>
      <c r="GH46" s="184"/>
      <c r="GI46" s="184"/>
      <c r="GJ46" s="184"/>
      <c r="GK46" s="184"/>
      <c r="GL46" s="184"/>
      <c r="GM46" s="184"/>
      <c r="GN46" s="184"/>
      <c r="GO46" s="184"/>
      <c r="GP46" s="184"/>
      <c r="GQ46" s="184"/>
      <c r="GR46" s="184"/>
      <c r="GS46" s="184"/>
      <c r="GT46" s="184"/>
      <c r="GU46" s="184"/>
      <c r="GV46" s="184"/>
      <c r="GW46" s="184"/>
      <c r="GX46" s="184"/>
      <c r="GY46" s="184"/>
      <c r="GZ46" s="184"/>
      <c r="HA46" s="184"/>
      <c r="HB46" s="184"/>
      <c r="HC46" s="184"/>
      <c r="HD46" s="184"/>
      <c r="HE46" s="184"/>
      <c r="HF46" s="184"/>
      <c r="HG46" s="184"/>
      <c r="HH46" s="184"/>
      <c r="HI46" s="184"/>
      <c r="HJ46" s="184"/>
      <c r="HK46" s="184"/>
      <c r="HL46" s="184"/>
      <c r="HM46" s="184"/>
      <c r="HN46" s="184"/>
      <c r="HO46" s="184"/>
      <c r="HP46" s="184"/>
      <c r="HQ46" s="184"/>
      <c r="HR46" s="184"/>
      <c r="HS46" s="184"/>
      <c r="HT46" s="184"/>
      <c r="HU46" s="184"/>
      <c r="HV46" s="184"/>
      <c r="HW46" s="184"/>
      <c r="HX46" s="184"/>
      <c r="HY46" s="184"/>
      <c r="HZ46" s="184"/>
      <c r="IA46" s="184"/>
      <c r="IB46" s="184"/>
      <c r="IC46" s="184"/>
      <c r="ID46" s="184"/>
      <c r="IE46" s="184"/>
      <c r="IF46" s="184"/>
      <c r="IG46" s="184"/>
      <c r="IH46" s="184"/>
      <c r="II46" s="184"/>
      <c r="IJ46" s="184"/>
      <c r="IK46" s="184"/>
      <c r="IL46" s="184"/>
      <c r="IM46" s="184"/>
      <c r="IN46" s="184"/>
      <c r="IO46" s="184"/>
      <c r="IP46" s="184"/>
      <c r="IQ46" s="184"/>
      <c r="IR46" s="184"/>
      <c r="IS46" s="184"/>
      <c r="IT46" s="184"/>
      <c r="IU46" s="184"/>
      <c r="IV46" s="184"/>
      <c r="IW46" s="184"/>
      <c r="IX46" s="184"/>
      <c r="IY46" s="184"/>
      <c r="IZ46" s="184"/>
      <c r="JA46" s="184"/>
      <c r="JB46" s="184"/>
      <c r="JC46" s="184"/>
      <c r="JD46" s="184"/>
      <c r="JE46" s="184"/>
      <c r="JF46" s="184"/>
    </row>
    <row r="47" spans="1:266" s="179" customFormat="1" x14ac:dyDescent="0.35">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c r="DJ47" s="184"/>
      <c r="DK47" s="184"/>
      <c r="DL47" s="184"/>
      <c r="DM47" s="184"/>
      <c r="DN47" s="184"/>
      <c r="DO47" s="184"/>
      <c r="DP47" s="184"/>
      <c r="DQ47" s="184"/>
      <c r="DR47" s="184"/>
      <c r="DS47" s="184"/>
      <c r="DT47" s="184"/>
      <c r="DU47" s="184"/>
      <c r="DV47" s="184"/>
      <c r="DW47" s="184"/>
      <c r="DX47" s="184"/>
      <c r="DY47" s="184"/>
      <c r="DZ47" s="184"/>
      <c r="EA47" s="184"/>
      <c r="EB47" s="184"/>
      <c r="EC47" s="184"/>
      <c r="ED47" s="184"/>
      <c r="EE47" s="184"/>
      <c r="EF47" s="184"/>
      <c r="EG47" s="184"/>
      <c r="EH47" s="184"/>
      <c r="EI47" s="184"/>
      <c r="EJ47" s="184"/>
      <c r="EK47" s="184"/>
      <c r="EL47" s="184"/>
      <c r="EM47" s="184"/>
      <c r="EN47" s="184"/>
      <c r="EO47" s="184"/>
      <c r="EP47" s="184"/>
      <c r="EQ47" s="184"/>
      <c r="ER47" s="184"/>
      <c r="ES47" s="184"/>
      <c r="ET47" s="184"/>
      <c r="EU47" s="184"/>
      <c r="EV47" s="184"/>
      <c r="EW47" s="184"/>
      <c r="EX47" s="184"/>
      <c r="EY47" s="184"/>
      <c r="EZ47" s="184"/>
      <c r="FA47" s="184"/>
      <c r="FB47" s="184"/>
      <c r="FC47" s="184"/>
      <c r="FD47" s="184"/>
      <c r="FE47" s="184"/>
      <c r="FF47" s="184"/>
      <c r="FG47" s="184"/>
      <c r="FH47" s="184"/>
      <c r="FI47" s="184"/>
      <c r="FJ47" s="184"/>
      <c r="FK47" s="184"/>
      <c r="FL47" s="184"/>
      <c r="FM47" s="184"/>
      <c r="FN47" s="184"/>
      <c r="FO47" s="184"/>
      <c r="FP47" s="184"/>
      <c r="FQ47" s="184"/>
      <c r="FR47" s="184"/>
      <c r="FS47" s="184"/>
      <c r="FT47" s="184"/>
      <c r="FU47" s="184"/>
      <c r="FV47" s="184"/>
      <c r="FW47" s="184"/>
      <c r="FX47" s="184"/>
      <c r="FY47" s="184"/>
      <c r="FZ47" s="184"/>
      <c r="GA47" s="184"/>
      <c r="GB47" s="184"/>
      <c r="GC47" s="184"/>
      <c r="GD47" s="184"/>
      <c r="GE47" s="184"/>
      <c r="GF47" s="184"/>
      <c r="GG47" s="184"/>
      <c r="GH47" s="184"/>
      <c r="GI47" s="184"/>
      <c r="GJ47" s="184"/>
      <c r="GK47" s="184"/>
      <c r="GL47" s="184"/>
      <c r="GM47" s="184"/>
      <c r="GN47" s="184"/>
      <c r="GO47" s="184"/>
      <c r="GP47" s="184"/>
      <c r="GQ47" s="184"/>
      <c r="GR47" s="184"/>
      <c r="GS47" s="184"/>
      <c r="GT47" s="184"/>
      <c r="GU47" s="184"/>
      <c r="GV47" s="184"/>
      <c r="GW47" s="184"/>
      <c r="GX47" s="184"/>
      <c r="GY47" s="184"/>
      <c r="GZ47" s="184"/>
      <c r="HA47" s="184"/>
      <c r="HB47" s="184"/>
      <c r="HC47" s="184"/>
      <c r="HD47" s="184"/>
      <c r="HE47" s="184"/>
      <c r="HF47" s="184"/>
      <c r="HG47" s="184"/>
      <c r="HH47" s="184"/>
      <c r="HI47" s="184"/>
      <c r="HJ47" s="184"/>
      <c r="HK47" s="184"/>
      <c r="HL47" s="184"/>
      <c r="HM47" s="184"/>
      <c r="HN47" s="184"/>
      <c r="HO47" s="184"/>
      <c r="HP47" s="184"/>
      <c r="HQ47" s="184"/>
      <c r="HR47" s="184"/>
      <c r="HS47" s="184"/>
      <c r="HT47" s="184"/>
      <c r="HU47" s="184"/>
      <c r="HV47" s="184"/>
      <c r="HW47" s="184"/>
      <c r="HX47" s="184"/>
      <c r="HY47" s="184"/>
      <c r="HZ47" s="184"/>
      <c r="IA47" s="184"/>
      <c r="IB47" s="184"/>
      <c r="IC47" s="184"/>
      <c r="ID47" s="184"/>
      <c r="IE47" s="184"/>
      <c r="IF47" s="184"/>
      <c r="IG47" s="184"/>
      <c r="IH47" s="184"/>
      <c r="II47" s="184"/>
      <c r="IJ47" s="184"/>
      <c r="IK47" s="184"/>
      <c r="IL47" s="184"/>
      <c r="IM47" s="184"/>
      <c r="IN47" s="184"/>
      <c r="IO47" s="184"/>
      <c r="IP47" s="184"/>
      <c r="IQ47" s="184"/>
      <c r="IR47" s="184"/>
      <c r="IS47" s="184"/>
      <c r="IT47" s="184"/>
      <c r="IU47" s="184"/>
      <c r="IV47" s="184"/>
      <c r="IW47" s="184"/>
      <c r="IX47" s="184"/>
      <c r="IY47" s="184"/>
      <c r="IZ47" s="184"/>
      <c r="JA47" s="184"/>
      <c r="JB47" s="184"/>
      <c r="JC47" s="184"/>
      <c r="JD47" s="184"/>
      <c r="JE47" s="184"/>
      <c r="JF47" s="184"/>
    </row>
    <row r="48" spans="1:266" s="179" customFormat="1" x14ac:dyDescent="0.35">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c r="DJ48" s="184"/>
      <c r="DK48" s="184"/>
      <c r="DL48" s="184"/>
      <c r="DM48" s="184"/>
      <c r="DN48" s="184"/>
      <c r="DO48" s="184"/>
      <c r="DP48" s="184"/>
      <c r="DQ48" s="184"/>
      <c r="DR48" s="184"/>
      <c r="DS48" s="184"/>
      <c r="DT48" s="184"/>
      <c r="DU48" s="184"/>
      <c r="DV48" s="184"/>
      <c r="DW48" s="184"/>
      <c r="DX48" s="184"/>
      <c r="DY48" s="184"/>
      <c r="DZ48" s="184"/>
      <c r="EA48" s="184"/>
      <c r="EB48" s="184"/>
      <c r="EC48" s="184"/>
      <c r="ED48" s="184"/>
      <c r="EE48" s="184"/>
      <c r="EF48" s="184"/>
      <c r="EG48" s="184"/>
      <c r="EH48" s="184"/>
      <c r="EI48" s="184"/>
      <c r="EJ48" s="184"/>
      <c r="EK48" s="184"/>
      <c r="EL48" s="184"/>
      <c r="EM48" s="184"/>
      <c r="EN48" s="184"/>
      <c r="EO48" s="184"/>
      <c r="EP48" s="184"/>
      <c r="EQ48" s="184"/>
      <c r="ER48" s="184"/>
      <c r="ES48" s="184"/>
      <c r="ET48" s="184"/>
      <c r="EU48" s="184"/>
      <c r="EV48" s="184"/>
      <c r="EW48" s="184"/>
      <c r="EX48" s="184"/>
      <c r="EY48" s="184"/>
      <c r="EZ48" s="184"/>
      <c r="FA48" s="184"/>
      <c r="FB48" s="184"/>
      <c r="FC48" s="184"/>
      <c r="FD48" s="184"/>
      <c r="FE48" s="184"/>
      <c r="FF48" s="184"/>
      <c r="FG48" s="184"/>
      <c r="FH48" s="184"/>
      <c r="FI48" s="184"/>
      <c r="FJ48" s="184"/>
      <c r="FK48" s="184"/>
      <c r="FL48" s="184"/>
      <c r="FM48" s="184"/>
      <c r="FN48" s="184"/>
      <c r="FO48" s="184"/>
      <c r="FP48" s="184"/>
      <c r="FQ48" s="184"/>
      <c r="FR48" s="184"/>
      <c r="FS48" s="184"/>
      <c r="FT48" s="184"/>
      <c r="FU48" s="184"/>
      <c r="FV48" s="184"/>
      <c r="FW48" s="184"/>
      <c r="FX48" s="184"/>
      <c r="FY48" s="184"/>
      <c r="FZ48" s="184"/>
      <c r="GA48" s="184"/>
      <c r="GB48" s="184"/>
      <c r="GC48" s="184"/>
      <c r="GD48" s="184"/>
      <c r="GE48" s="184"/>
      <c r="GF48" s="184"/>
      <c r="GG48" s="184"/>
      <c r="GH48" s="184"/>
      <c r="GI48" s="184"/>
      <c r="GJ48" s="184"/>
      <c r="GK48" s="184"/>
      <c r="GL48" s="184"/>
      <c r="GM48" s="184"/>
      <c r="GN48" s="184"/>
      <c r="GO48" s="184"/>
      <c r="GP48" s="184"/>
      <c r="GQ48" s="184"/>
      <c r="GR48" s="184"/>
      <c r="GS48" s="184"/>
      <c r="GT48" s="184"/>
      <c r="GU48" s="184"/>
      <c r="GV48" s="184"/>
      <c r="GW48" s="184"/>
      <c r="GX48" s="184"/>
      <c r="GY48" s="184"/>
      <c r="GZ48" s="184"/>
      <c r="HA48" s="184"/>
      <c r="HB48" s="184"/>
      <c r="HC48" s="184"/>
      <c r="HD48" s="184"/>
      <c r="HE48" s="184"/>
      <c r="HF48" s="184"/>
      <c r="HG48" s="184"/>
      <c r="HH48" s="184"/>
      <c r="HI48" s="184"/>
      <c r="HJ48" s="184"/>
      <c r="HK48" s="184"/>
      <c r="HL48" s="184"/>
      <c r="HM48" s="184"/>
      <c r="HN48" s="184"/>
      <c r="HO48" s="184"/>
      <c r="HP48" s="184"/>
      <c r="HQ48" s="184"/>
      <c r="HR48" s="184"/>
      <c r="HS48" s="184"/>
      <c r="HT48" s="184"/>
      <c r="HU48" s="184"/>
      <c r="HV48" s="184"/>
      <c r="HW48" s="184"/>
      <c r="HX48" s="184"/>
      <c r="HY48" s="184"/>
      <c r="HZ48" s="184"/>
      <c r="IA48" s="184"/>
      <c r="IB48" s="184"/>
      <c r="IC48" s="184"/>
      <c r="ID48" s="184"/>
      <c r="IE48" s="184"/>
      <c r="IF48" s="184"/>
      <c r="IG48" s="184"/>
      <c r="IH48" s="184"/>
      <c r="II48" s="184"/>
      <c r="IJ48" s="184"/>
      <c r="IK48" s="184"/>
      <c r="IL48" s="184"/>
      <c r="IM48" s="184"/>
      <c r="IN48" s="184"/>
      <c r="IO48" s="184"/>
      <c r="IP48" s="184"/>
      <c r="IQ48" s="184"/>
      <c r="IR48" s="184"/>
      <c r="IS48" s="184"/>
      <c r="IT48" s="184"/>
      <c r="IU48" s="184"/>
      <c r="IV48" s="184"/>
      <c r="IW48" s="184"/>
      <c r="IX48" s="184"/>
      <c r="IY48" s="184"/>
      <c r="IZ48" s="184"/>
      <c r="JA48" s="184"/>
      <c r="JB48" s="184"/>
      <c r="JC48" s="184"/>
      <c r="JD48" s="184"/>
      <c r="JE48" s="184"/>
      <c r="JF48" s="184"/>
    </row>
    <row r="49" spans="26:266" s="179" customFormat="1" x14ac:dyDescent="0.35">
      <c r="Z49" s="184"/>
      <c r="AA49" s="184"/>
      <c r="AB49" s="184"/>
      <c r="AC49" s="184"/>
      <c r="AD49" s="184"/>
      <c r="AE49" s="184"/>
      <c r="AF49" s="184"/>
      <c r="AG49" s="184"/>
      <c r="AH49" s="184"/>
      <c r="AI49" s="184"/>
      <c r="AJ49" s="184"/>
      <c r="AK49" s="184"/>
      <c r="AL49" s="184"/>
      <c r="AM49" s="184"/>
      <c r="AN49" s="184"/>
      <c r="AO49" s="184"/>
      <c r="AP49" s="184"/>
      <c r="AQ49" s="184"/>
      <c r="AR49" s="184"/>
      <c r="AS49" s="184"/>
      <c r="AT49" s="184"/>
      <c r="AU49" s="184"/>
      <c r="AV49" s="184"/>
      <c r="AW49" s="184"/>
      <c r="AX49" s="184"/>
      <c r="AY49" s="184"/>
      <c r="AZ49" s="184"/>
      <c r="BA49" s="184"/>
      <c r="BB49" s="184"/>
      <c r="BC49" s="184"/>
      <c r="BD49" s="184"/>
      <c r="BE49" s="184"/>
      <c r="BF49" s="184"/>
      <c r="BG49" s="184"/>
      <c r="BH49" s="184"/>
      <c r="BI49" s="184"/>
      <c r="BJ49" s="184"/>
      <c r="BK49" s="184"/>
      <c r="BL49" s="184"/>
      <c r="BM49" s="184"/>
      <c r="BN49" s="184"/>
      <c r="BO49" s="184"/>
      <c r="BP49" s="184"/>
      <c r="BQ49" s="184"/>
      <c r="BR49" s="184"/>
      <c r="BS49" s="184"/>
      <c r="BT49" s="184"/>
      <c r="BU49" s="184"/>
      <c r="BV49" s="184"/>
      <c r="BW49" s="184"/>
      <c r="BX49" s="184"/>
      <c r="BY49" s="184"/>
      <c r="BZ49" s="184"/>
      <c r="CA49" s="184"/>
      <c r="CB49" s="184"/>
      <c r="CC49" s="184"/>
      <c r="CD49" s="184"/>
      <c r="CE49" s="184"/>
      <c r="CF49" s="184"/>
      <c r="CG49" s="184"/>
      <c r="CH49" s="184"/>
      <c r="CI49" s="184"/>
      <c r="CJ49" s="184"/>
      <c r="CK49" s="184"/>
      <c r="CL49" s="184"/>
      <c r="CM49" s="184"/>
      <c r="CN49" s="184"/>
      <c r="CO49" s="184"/>
      <c r="CP49" s="184"/>
      <c r="CQ49" s="184"/>
      <c r="CR49" s="184"/>
      <c r="CS49" s="184"/>
      <c r="CT49" s="184"/>
      <c r="CU49" s="184"/>
      <c r="CV49" s="184"/>
      <c r="CW49" s="184"/>
      <c r="CX49" s="184"/>
      <c r="CY49" s="184"/>
      <c r="CZ49" s="184"/>
      <c r="DA49" s="184"/>
      <c r="DB49" s="184"/>
      <c r="DC49" s="184"/>
      <c r="DD49" s="184"/>
      <c r="DE49" s="184"/>
      <c r="DF49" s="184"/>
      <c r="DG49" s="184"/>
      <c r="DH49" s="184"/>
      <c r="DI49" s="184"/>
      <c r="DJ49" s="184"/>
      <c r="DK49" s="184"/>
      <c r="DL49" s="184"/>
      <c r="DM49" s="184"/>
      <c r="DN49" s="184"/>
      <c r="DO49" s="184"/>
      <c r="DP49" s="184"/>
      <c r="DQ49" s="184"/>
      <c r="DR49" s="184"/>
      <c r="DS49" s="184"/>
      <c r="DT49" s="184"/>
      <c r="DU49" s="184"/>
      <c r="DV49" s="184"/>
      <c r="DW49" s="184"/>
      <c r="DX49" s="184"/>
      <c r="DY49" s="184"/>
      <c r="DZ49" s="184"/>
      <c r="EA49" s="184"/>
      <c r="EB49" s="184"/>
      <c r="EC49" s="184"/>
      <c r="ED49" s="184"/>
      <c r="EE49" s="184"/>
      <c r="EF49" s="184"/>
      <c r="EG49" s="184"/>
      <c r="EH49" s="184"/>
      <c r="EI49" s="184"/>
      <c r="EJ49" s="184"/>
      <c r="EK49" s="184"/>
      <c r="EL49" s="184"/>
      <c r="EM49" s="184"/>
      <c r="EN49" s="184"/>
      <c r="EO49" s="184"/>
      <c r="EP49" s="184"/>
      <c r="EQ49" s="184"/>
      <c r="ER49" s="184"/>
      <c r="ES49" s="184"/>
      <c r="ET49" s="184"/>
      <c r="EU49" s="184"/>
      <c r="EV49" s="184"/>
      <c r="EW49" s="184"/>
      <c r="EX49" s="184"/>
      <c r="EY49" s="184"/>
      <c r="EZ49" s="184"/>
      <c r="FA49" s="184"/>
      <c r="FB49" s="184"/>
      <c r="FC49" s="184"/>
      <c r="FD49" s="184"/>
      <c r="FE49" s="184"/>
      <c r="FF49" s="184"/>
      <c r="FG49" s="184"/>
      <c r="FH49" s="184"/>
      <c r="FI49" s="184"/>
      <c r="FJ49" s="184"/>
      <c r="FK49" s="184"/>
      <c r="FL49" s="184"/>
      <c r="FM49" s="184"/>
      <c r="FN49" s="184"/>
      <c r="FO49" s="184"/>
      <c r="FP49" s="184"/>
      <c r="FQ49" s="184"/>
      <c r="FR49" s="184"/>
      <c r="FS49" s="184"/>
      <c r="FT49" s="184"/>
      <c r="FU49" s="184"/>
      <c r="FV49" s="184"/>
      <c r="FW49" s="184"/>
      <c r="FX49" s="184"/>
      <c r="FY49" s="184"/>
      <c r="FZ49" s="184"/>
      <c r="GA49" s="184"/>
      <c r="GB49" s="184"/>
      <c r="GC49" s="184"/>
      <c r="GD49" s="184"/>
      <c r="GE49" s="184"/>
      <c r="GF49" s="184"/>
      <c r="GG49" s="184"/>
      <c r="GH49" s="184"/>
      <c r="GI49" s="184"/>
      <c r="GJ49" s="184"/>
      <c r="GK49" s="184"/>
      <c r="GL49" s="184"/>
      <c r="GM49" s="184"/>
      <c r="GN49" s="184"/>
      <c r="GO49" s="184"/>
      <c r="GP49" s="184"/>
      <c r="GQ49" s="184"/>
      <c r="GR49" s="184"/>
      <c r="GS49" s="184"/>
      <c r="GT49" s="184"/>
      <c r="GU49" s="184"/>
      <c r="GV49" s="184"/>
      <c r="GW49" s="184"/>
      <c r="GX49" s="184"/>
      <c r="GY49" s="184"/>
      <c r="GZ49" s="184"/>
      <c r="HA49" s="184"/>
      <c r="HB49" s="184"/>
      <c r="HC49" s="184"/>
      <c r="HD49" s="184"/>
      <c r="HE49" s="184"/>
      <c r="HF49" s="184"/>
      <c r="HG49" s="184"/>
      <c r="HH49" s="184"/>
      <c r="HI49" s="184"/>
      <c r="HJ49" s="184"/>
      <c r="HK49" s="184"/>
      <c r="HL49" s="184"/>
      <c r="HM49" s="184"/>
      <c r="HN49" s="184"/>
      <c r="HO49" s="184"/>
      <c r="HP49" s="184"/>
      <c r="HQ49" s="184"/>
      <c r="HR49" s="184"/>
      <c r="HS49" s="184"/>
      <c r="HT49" s="184"/>
      <c r="HU49" s="184"/>
      <c r="HV49" s="184"/>
      <c r="HW49" s="184"/>
      <c r="HX49" s="184"/>
      <c r="HY49" s="184"/>
      <c r="HZ49" s="184"/>
      <c r="IA49" s="184"/>
      <c r="IB49" s="184"/>
      <c r="IC49" s="184"/>
      <c r="ID49" s="184"/>
      <c r="IE49" s="184"/>
      <c r="IF49" s="184"/>
      <c r="IG49" s="184"/>
      <c r="IH49" s="184"/>
      <c r="II49" s="184"/>
      <c r="IJ49" s="184"/>
      <c r="IK49" s="184"/>
      <c r="IL49" s="184"/>
      <c r="IM49" s="184"/>
      <c r="IN49" s="184"/>
      <c r="IO49" s="184"/>
      <c r="IP49" s="184"/>
      <c r="IQ49" s="184"/>
      <c r="IR49" s="184"/>
      <c r="IS49" s="184"/>
      <c r="IT49" s="184"/>
      <c r="IU49" s="184"/>
      <c r="IV49" s="184"/>
      <c r="IW49" s="184"/>
      <c r="IX49" s="184"/>
      <c r="IY49" s="184"/>
      <c r="IZ49" s="184"/>
      <c r="JA49" s="184"/>
      <c r="JB49" s="184"/>
      <c r="JC49" s="184"/>
      <c r="JD49" s="184"/>
      <c r="JE49" s="184"/>
      <c r="JF49" s="184"/>
    </row>
    <row r="50" spans="26:266" s="179" customFormat="1" x14ac:dyDescent="0.35">
      <c r="Z50" s="184"/>
      <c r="AA50" s="184"/>
      <c r="AB50" s="184"/>
      <c r="AC50" s="184"/>
      <c r="AD50" s="184"/>
      <c r="AE50" s="184"/>
      <c r="AF50" s="184"/>
      <c r="AG50" s="184"/>
      <c r="AH50" s="184"/>
      <c r="AI50" s="184"/>
      <c r="AJ50" s="184"/>
      <c r="AK50" s="184"/>
      <c r="AL50" s="184"/>
      <c r="AM50" s="184"/>
      <c r="AN50" s="184"/>
      <c r="AO50" s="184"/>
      <c r="AP50" s="184"/>
      <c r="AQ50" s="184"/>
      <c r="AR50" s="184"/>
      <c r="AS50" s="184"/>
      <c r="AT50" s="184"/>
      <c r="AU50" s="184"/>
      <c r="AV50" s="184"/>
      <c r="AW50" s="184"/>
      <c r="AX50" s="184"/>
      <c r="AY50" s="184"/>
      <c r="AZ50" s="184"/>
      <c r="BA50" s="184"/>
      <c r="BB50" s="184"/>
      <c r="BC50" s="184"/>
      <c r="BD50" s="184"/>
      <c r="BE50" s="184"/>
      <c r="BF50" s="184"/>
      <c r="BG50" s="184"/>
      <c r="BH50" s="184"/>
      <c r="BI50" s="184"/>
      <c r="BJ50" s="184"/>
      <c r="BK50" s="184"/>
      <c r="BL50" s="184"/>
      <c r="BM50" s="184"/>
      <c r="BN50" s="184"/>
      <c r="BO50" s="184"/>
      <c r="BP50" s="184"/>
      <c r="BQ50" s="184"/>
      <c r="BR50" s="184"/>
      <c r="BS50" s="184"/>
      <c r="BT50" s="184"/>
      <c r="BU50" s="184"/>
      <c r="BV50" s="184"/>
      <c r="BW50" s="184"/>
      <c r="BX50" s="184"/>
      <c r="BY50" s="184"/>
      <c r="BZ50" s="184"/>
      <c r="CA50" s="184"/>
      <c r="CB50" s="184"/>
      <c r="CC50" s="184"/>
      <c r="CD50" s="184"/>
      <c r="CE50" s="184"/>
      <c r="CF50" s="184"/>
      <c r="CG50" s="184"/>
      <c r="CH50" s="184"/>
      <c r="CI50" s="184"/>
      <c r="CJ50" s="184"/>
      <c r="CK50" s="184"/>
      <c r="CL50" s="184"/>
      <c r="CM50" s="184"/>
      <c r="CN50" s="184"/>
      <c r="CO50" s="184"/>
      <c r="CP50" s="184"/>
      <c r="CQ50" s="184"/>
      <c r="CR50" s="184"/>
      <c r="CS50" s="184"/>
      <c r="CT50" s="184"/>
      <c r="CU50" s="184"/>
      <c r="CV50" s="184"/>
      <c r="CW50" s="184"/>
      <c r="CX50" s="184"/>
      <c r="CY50" s="184"/>
      <c r="CZ50" s="184"/>
      <c r="DA50" s="184"/>
      <c r="DB50" s="184"/>
      <c r="DC50" s="184"/>
      <c r="DD50" s="184"/>
      <c r="DE50" s="184"/>
      <c r="DF50" s="184"/>
      <c r="DG50" s="184"/>
      <c r="DH50" s="184"/>
      <c r="DI50" s="184"/>
      <c r="DJ50" s="184"/>
      <c r="DK50" s="184"/>
      <c r="DL50" s="184"/>
      <c r="DM50" s="184"/>
      <c r="DN50" s="184"/>
      <c r="DO50" s="184"/>
      <c r="DP50" s="184"/>
      <c r="DQ50" s="184"/>
      <c r="DR50" s="184"/>
      <c r="DS50" s="184"/>
      <c r="DT50" s="184"/>
      <c r="DU50" s="184"/>
      <c r="DV50" s="184"/>
      <c r="DW50" s="184"/>
      <c r="DX50" s="184"/>
      <c r="DY50" s="184"/>
      <c r="DZ50" s="184"/>
      <c r="EA50" s="184"/>
      <c r="EB50" s="184"/>
      <c r="EC50" s="184"/>
      <c r="ED50" s="184"/>
      <c r="EE50" s="184"/>
      <c r="EF50" s="184"/>
      <c r="EG50" s="184"/>
      <c r="EH50" s="184"/>
      <c r="EI50" s="184"/>
      <c r="EJ50" s="184"/>
      <c r="EK50" s="184"/>
      <c r="EL50" s="184"/>
      <c r="EM50" s="184"/>
      <c r="EN50" s="184"/>
      <c r="EO50" s="184"/>
      <c r="EP50" s="184"/>
      <c r="EQ50" s="184"/>
      <c r="ER50" s="184"/>
      <c r="ES50" s="184"/>
      <c r="ET50" s="184"/>
      <c r="EU50" s="184"/>
      <c r="EV50" s="184"/>
      <c r="EW50" s="184"/>
      <c r="EX50" s="184"/>
      <c r="EY50" s="184"/>
      <c r="EZ50" s="184"/>
      <c r="FA50" s="184"/>
      <c r="FB50" s="184"/>
      <c r="FC50" s="184"/>
      <c r="FD50" s="184"/>
      <c r="FE50" s="184"/>
      <c r="FF50" s="184"/>
      <c r="FG50" s="184"/>
      <c r="FH50" s="184"/>
      <c r="FI50" s="184"/>
      <c r="FJ50" s="184"/>
      <c r="FK50" s="184"/>
      <c r="FL50" s="184"/>
      <c r="FM50" s="184"/>
      <c r="FN50" s="184"/>
      <c r="FO50" s="184"/>
      <c r="FP50" s="184"/>
      <c r="FQ50" s="184"/>
      <c r="FR50" s="184"/>
      <c r="FS50" s="184"/>
      <c r="FT50" s="184"/>
      <c r="FU50" s="184"/>
      <c r="FV50" s="184"/>
      <c r="FW50" s="184"/>
      <c r="FX50" s="184"/>
      <c r="FY50" s="184"/>
      <c r="FZ50" s="184"/>
      <c r="GA50" s="184"/>
      <c r="GB50" s="184"/>
      <c r="GC50" s="184"/>
      <c r="GD50" s="184"/>
      <c r="GE50" s="184"/>
      <c r="GF50" s="184"/>
      <c r="GG50" s="184"/>
      <c r="GH50" s="184"/>
      <c r="GI50" s="184"/>
      <c r="GJ50" s="184"/>
      <c r="GK50" s="184"/>
      <c r="GL50" s="184"/>
      <c r="GM50" s="184"/>
      <c r="GN50" s="184"/>
      <c r="GO50" s="184"/>
      <c r="GP50" s="184"/>
      <c r="GQ50" s="184"/>
      <c r="GR50" s="184"/>
      <c r="GS50" s="184"/>
      <c r="GT50" s="184"/>
      <c r="GU50" s="184"/>
      <c r="GV50" s="184"/>
      <c r="GW50" s="184"/>
      <c r="GX50" s="184"/>
      <c r="GY50" s="184"/>
      <c r="GZ50" s="184"/>
      <c r="HA50" s="184"/>
      <c r="HB50" s="184"/>
      <c r="HC50" s="184"/>
      <c r="HD50" s="184"/>
      <c r="HE50" s="184"/>
      <c r="HF50" s="184"/>
      <c r="HG50" s="184"/>
      <c r="HH50" s="184"/>
      <c r="HI50" s="184"/>
      <c r="HJ50" s="184"/>
      <c r="HK50" s="184"/>
      <c r="HL50" s="184"/>
      <c r="HM50" s="184"/>
      <c r="HN50" s="184"/>
      <c r="HO50" s="184"/>
      <c r="HP50" s="184"/>
      <c r="HQ50" s="184"/>
      <c r="HR50" s="184"/>
      <c r="HS50" s="184"/>
      <c r="HT50" s="184"/>
      <c r="HU50" s="184"/>
      <c r="HV50" s="184"/>
      <c r="HW50" s="184"/>
      <c r="HX50" s="184"/>
      <c r="HY50" s="184"/>
      <c r="HZ50" s="184"/>
      <c r="IA50" s="184"/>
      <c r="IB50" s="184"/>
      <c r="IC50" s="184"/>
      <c r="ID50" s="184"/>
      <c r="IE50" s="184"/>
      <c r="IF50" s="184"/>
      <c r="IG50" s="184"/>
      <c r="IH50" s="184"/>
      <c r="II50" s="184"/>
      <c r="IJ50" s="184"/>
      <c r="IK50" s="184"/>
      <c r="IL50" s="184"/>
      <c r="IM50" s="184"/>
      <c r="IN50" s="184"/>
      <c r="IO50" s="184"/>
      <c r="IP50" s="184"/>
      <c r="IQ50" s="184"/>
      <c r="IR50" s="184"/>
      <c r="IS50" s="184"/>
      <c r="IT50" s="184"/>
      <c r="IU50" s="184"/>
      <c r="IV50" s="184"/>
      <c r="IW50" s="184"/>
      <c r="IX50" s="184"/>
      <c r="IY50" s="184"/>
      <c r="IZ50" s="184"/>
      <c r="JA50" s="184"/>
      <c r="JB50" s="184"/>
      <c r="JC50" s="184"/>
      <c r="JD50" s="184"/>
      <c r="JE50" s="184"/>
      <c r="JF50" s="184"/>
    </row>
    <row r="51" spans="26:266" s="179" customFormat="1" x14ac:dyDescent="0.35">
      <c r="Z51" s="184"/>
      <c r="AA51" s="184"/>
      <c r="AB51" s="184"/>
      <c r="AC51" s="184"/>
      <c r="AD51" s="184"/>
      <c r="AE51" s="184"/>
      <c r="AF51" s="184"/>
      <c r="AG51" s="184"/>
      <c r="AH51" s="184"/>
      <c r="AI51" s="184"/>
      <c r="AJ51" s="184"/>
      <c r="AK51" s="184"/>
      <c r="AL51" s="184"/>
      <c r="AM51" s="184"/>
      <c r="AN51" s="184"/>
      <c r="AO51" s="184"/>
      <c r="AP51" s="184"/>
      <c r="AQ51" s="184"/>
      <c r="AR51" s="184"/>
      <c r="AS51" s="184"/>
      <c r="AT51" s="184"/>
      <c r="AU51" s="184"/>
      <c r="AV51" s="184"/>
      <c r="AW51" s="184"/>
      <c r="AX51" s="184"/>
      <c r="AY51" s="184"/>
      <c r="AZ51" s="184"/>
      <c r="BA51" s="184"/>
      <c r="BB51" s="184"/>
      <c r="BC51" s="184"/>
      <c r="BD51" s="184"/>
      <c r="BE51" s="184"/>
      <c r="BF51" s="184"/>
      <c r="BG51" s="184"/>
      <c r="BH51" s="184"/>
      <c r="BI51" s="184"/>
      <c r="BJ51" s="184"/>
      <c r="BK51" s="184"/>
      <c r="BL51" s="184"/>
      <c r="BM51" s="184"/>
      <c r="BN51" s="184"/>
      <c r="BO51" s="184"/>
      <c r="BP51" s="184"/>
      <c r="BQ51" s="184"/>
      <c r="BR51" s="184"/>
      <c r="BS51" s="184"/>
      <c r="BT51" s="184"/>
      <c r="BU51" s="184"/>
      <c r="BV51" s="184"/>
      <c r="BW51" s="184"/>
      <c r="BX51" s="184"/>
      <c r="BY51" s="184"/>
      <c r="BZ51" s="184"/>
      <c r="CA51" s="184"/>
      <c r="CB51" s="184"/>
      <c r="CC51" s="184"/>
      <c r="CD51" s="184"/>
      <c r="CE51" s="184"/>
      <c r="CF51" s="184"/>
      <c r="CG51" s="184"/>
      <c r="CH51" s="184"/>
      <c r="CI51" s="184"/>
      <c r="CJ51" s="184"/>
      <c r="CK51" s="184"/>
      <c r="CL51" s="184"/>
      <c r="CM51" s="184"/>
      <c r="CN51" s="184"/>
      <c r="CO51" s="184"/>
      <c r="CP51" s="184"/>
      <c r="CQ51" s="184"/>
      <c r="CR51" s="184"/>
      <c r="CS51" s="184"/>
      <c r="CT51" s="184"/>
      <c r="CU51" s="184"/>
      <c r="CV51" s="184"/>
      <c r="CW51" s="184"/>
      <c r="CX51" s="184"/>
      <c r="CY51" s="184"/>
      <c r="CZ51" s="184"/>
      <c r="DA51" s="184"/>
      <c r="DB51" s="184"/>
      <c r="DC51" s="184"/>
      <c r="DD51" s="184"/>
      <c r="DE51" s="184"/>
      <c r="DF51" s="184"/>
      <c r="DG51" s="184"/>
      <c r="DH51" s="184"/>
      <c r="DI51" s="184"/>
      <c r="DJ51" s="184"/>
      <c r="DK51" s="184"/>
      <c r="DL51" s="184"/>
      <c r="DM51" s="184"/>
      <c r="DN51" s="184"/>
      <c r="DO51" s="184"/>
      <c r="DP51" s="184"/>
      <c r="DQ51" s="184"/>
      <c r="DR51" s="184"/>
      <c r="DS51" s="184"/>
      <c r="DT51" s="184"/>
      <c r="DU51" s="184"/>
      <c r="DV51" s="184"/>
      <c r="DW51" s="184"/>
      <c r="DX51" s="184"/>
      <c r="DY51" s="184"/>
      <c r="DZ51" s="184"/>
      <c r="EA51" s="184"/>
      <c r="EB51" s="184"/>
      <c r="EC51" s="184"/>
      <c r="ED51" s="184"/>
      <c r="EE51" s="184"/>
      <c r="EF51" s="184"/>
      <c r="EG51" s="184"/>
      <c r="EH51" s="184"/>
      <c r="EI51" s="184"/>
      <c r="EJ51" s="184"/>
      <c r="EK51" s="184"/>
      <c r="EL51" s="184"/>
      <c r="EM51" s="184"/>
      <c r="EN51" s="184"/>
      <c r="EO51" s="184"/>
      <c r="EP51" s="184"/>
      <c r="EQ51" s="184"/>
      <c r="ER51" s="184"/>
      <c r="ES51" s="184"/>
      <c r="ET51" s="184"/>
      <c r="EU51" s="184"/>
      <c r="EV51" s="184"/>
      <c r="EW51" s="184"/>
      <c r="EX51" s="184"/>
      <c r="EY51" s="184"/>
      <c r="EZ51" s="184"/>
      <c r="FA51" s="184"/>
      <c r="FB51" s="184"/>
      <c r="FC51" s="184"/>
      <c r="FD51" s="184"/>
      <c r="FE51" s="184"/>
      <c r="FF51" s="184"/>
      <c r="FG51" s="184"/>
      <c r="FH51" s="184"/>
      <c r="FI51" s="184"/>
      <c r="FJ51" s="184"/>
      <c r="FK51" s="184"/>
      <c r="FL51" s="184"/>
      <c r="FM51" s="184"/>
      <c r="FN51" s="184"/>
      <c r="FO51" s="184"/>
      <c r="FP51" s="184"/>
      <c r="FQ51" s="184"/>
      <c r="FR51" s="184"/>
      <c r="FS51" s="184"/>
      <c r="FT51" s="184"/>
      <c r="FU51" s="184"/>
      <c r="FV51" s="184"/>
      <c r="FW51" s="184"/>
      <c r="FX51" s="184"/>
      <c r="FY51" s="184"/>
      <c r="FZ51" s="184"/>
      <c r="GA51" s="184"/>
      <c r="GB51" s="184"/>
      <c r="GC51" s="184"/>
      <c r="GD51" s="184"/>
      <c r="GE51" s="184"/>
      <c r="GF51" s="184"/>
      <c r="GG51" s="184"/>
      <c r="GH51" s="184"/>
      <c r="GI51" s="184"/>
      <c r="GJ51" s="184"/>
      <c r="GK51" s="184"/>
      <c r="GL51" s="184"/>
      <c r="GM51" s="184"/>
      <c r="GN51" s="184"/>
      <c r="GO51" s="184"/>
      <c r="GP51" s="184"/>
      <c r="GQ51" s="184"/>
      <c r="GR51" s="184"/>
      <c r="GS51" s="184"/>
      <c r="GT51" s="184"/>
      <c r="GU51" s="184"/>
      <c r="GV51" s="184"/>
      <c r="GW51" s="184"/>
      <c r="GX51" s="184"/>
      <c r="GY51" s="184"/>
      <c r="GZ51" s="184"/>
      <c r="HA51" s="184"/>
      <c r="HB51" s="184"/>
      <c r="HC51" s="184"/>
      <c r="HD51" s="184"/>
      <c r="HE51" s="184"/>
      <c r="HF51" s="184"/>
      <c r="HG51" s="184"/>
      <c r="HH51" s="184"/>
      <c r="HI51" s="184"/>
      <c r="HJ51" s="184"/>
      <c r="HK51" s="184"/>
      <c r="HL51" s="184"/>
      <c r="HM51" s="184"/>
      <c r="HN51" s="184"/>
      <c r="HO51" s="184"/>
      <c r="HP51" s="184"/>
      <c r="HQ51" s="184"/>
      <c r="HR51" s="184"/>
      <c r="HS51" s="184"/>
      <c r="HT51" s="184"/>
      <c r="HU51" s="184"/>
      <c r="HV51" s="184"/>
      <c r="HW51" s="184"/>
      <c r="HX51" s="184"/>
      <c r="HY51" s="184"/>
      <c r="HZ51" s="184"/>
      <c r="IA51" s="184"/>
      <c r="IB51" s="184"/>
      <c r="IC51" s="184"/>
      <c r="ID51" s="184"/>
      <c r="IE51" s="184"/>
      <c r="IF51" s="184"/>
      <c r="IG51" s="184"/>
      <c r="IH51" s="184"/>
      <c r="II51" s="184"/>
      <c r="IJ51" s="184"/>
      <c r="IK51" s="184"/>
      <c r="IL51" s="184"/>
      <c r="IM51" s="184"/>
      <c r="IN51" s="184"/>
      <c r="IO51" s="184"/>
      <c r="IP51" s="184"/>
      <c r="IQ51" s="184"/>
      <c r="IR51" s="184"/>
      <c r="IS51" s="184"/>
      <c r="IT51" s="184"/>
      <c r="IU51" s="184"/>
      <c r="IV51" s="184"/>
      <c r="IW51" s="184"/>
      <c r="IX51" s="184"/>
      <c r="IY51" s="184"/>
      <c r="IZ51" s="184"/>
      <c r="JA51" s="184"/>
      <c r="JB51" s="184"/>
      <c r="JC51" s="184"/>
      <c r="JD51" s="184"/>
      <c r="JE51" s="184"/>
      <c r="JF51" s="184"/>
    </row>
    <row r="52" spans="26:266" s="179" customFormat="1" x14ac:dyDescent="0.35">
      <c r="Z52" s="184"/>
      <c r="AA52" s="184"/>
      <c r="AB52" s="184"/>
      <c r="AC52" s="184"/>
      <c r="AD52" s="184"/>
      <c r="AE52" s="184"/>
      <c r="AF52" s="184"/>
      <c r="AG52" s="184"/>
      <c r="AH52" s="184"/>
      <c r="AI52" s="184"/>
      <c r="AJ52" s="184"/>
      <c r="AK52" s="184"/>
      <c r="AL52" s="184"/>
      <c r="AM52" s="184"/>
      <c r="AN52" s="184"/>
      <c r="AO52" s="184"/>
      <c r="AP52" s="184"/>
      <c r="AQ52" s="184"/>
      <c r="AR52" s="184"/>
      <c r="AS52" s="184"/>
      <c r="AT52" s="184"/>
      <c r="AU52" s="184"/>
      <c r="AV52" s="184"/>
      <c r="AW52" s="184"/>
      <c r="AX52" s="184"/>
      <c r="AY52" s="184"/>
      <c r="AZ52" s="184"/>
      <c r="BA52" s="184"/>
      <c r="BB52" s="184"/>
      <c r="BC52" s="184"/>
      <c r="BD52" s="184"/>
      <c r="BE52" s="184"/>
      <c r="BF52" s="184"/>
      <c r="BG52" s="184"/>
      <c r="BH52" s="184"/>
      <c r="BI52" s="184"/>
      <c r="BJ52" s="184"/>
      <c r="BK52" s="184"/>
      <c r="BL52" s="184"/>
      <c r="BM52" s="184"/>
      <c r="BN52" s="184"/>
      <c r="BO52" s="184"/>
      <c r="BP52" s="184"/>
      <c r="BQ52" s="184"/>
      <c r="BR52" s="184"/>
      <c r="BS52" s="184"/>
      <c r="BT52" s="184"/>
      <c r="BU52" s="184"/>
      <c r="BV52" s="184"/>
      <c r="BW52" s="184"/>
      <c r="BX52" s="184"/>
      <c r="BY52" s="184"/>
      <c r="BZ52" s="184"/>
      <c r="CA52" s="184"/>
      <c r="CB52" s="184"/>
      <c r="CC52" s="184"/>
      <c r="CD52" s="184"/>
      <c r="CE52" s="184"/>
      <c r="CF52" s="184"/>
      <c r="CG52" s="184"/>
      <c r="CH52" s="184"/>
      <c r="CI52" s="184"/>
      <c r="CJ52" s="184"/>
      <c r="CK52" s="184"/>
      <c r="CL52" s="184"/>
      <c r="CM52" s="184"/>
      <c r="CN52" s="184"/>
      <c r="CO52" s="184"/>
      <c r="CP52" s="184"/>
      <c r="CQ52" s="184"/>
      <c r="CR52" s="184"/>
      <c r="CS52" s="184"/>
      <c r="CT52" s="184"/>
      <c r="CU52" s="184"/>
      <c r="CV52" s="184"/>
      <c r="CW52" s="184"/>
      <c r="CX52" s="184"/>
      <c r="CY52" s="184"/>
      <c r="CZ52" s="184"/>
      <c r="DA52" s="184"/>
      <c r="DB52" s="184"/>
      <c r="DC52" s="184"/>
      <c r="DD52" s="184"/>
      <c r="DE52" s="184"/>
      <c r="DF52" s="184"/>
      <c r="DG52" s="184"/>
      <c r="DH52" s="184"/>
      <c r="DI52" s="184"/>
      <c r="DJ52" s="184"/>
      <c r="DK52" s="184"/>
      <c r="DL52" s="184"/>
      <c r="DM52" s="184"/>
      <c r="DN52" s="184"/>
      <c r="DO52" s="184"/>
      <c r="DP52" s="184"/>
      <c r="DQ52" s="184"/>
      <c r="DR52" s="184"/>
      <c r="DS52" s="184"/>
      <c r="DT52" s="184"/>
      <c r="DU52" s="184"/>
      <c r="DV52" s="184"/>
      <c r="DW52" s="184"/>
      <c r="DX52" s="184"/>
      <c r="DY52" s="184"/>
      <c r="DZ52" s="184"/>
      <c r="EA52" s="184"/>
      <c r="EB52" s="184"/>
      <c r="EC52" s="184"/>
      <c r="ED52" s="184"/>
      <c r="EE52" s="184"/>
      <c r="EF52" s="184"/>
      <c r="EG52" s="184"/>
      <c r="EH52" s="184"/>
      <c r="EI52" s="184"/>
      <c r="EJ52" s="184"/>
      <c r="EK52" s="184"/>
      <c r="EL52" s="184"/>
      <c r="EM52" s="184"/>
      <c r="EN52" s="184"/>
      <c r="EO52" s="184"/>
      <c r="EP52" s="184"/>
      <c r="EQ52" s="184"/>
      <c r="ER52" s="184"/>
      <c r="ES52" s="184"/>
      <c r="ET52" s="184"/>
      <c r="EU52" s="184"/>
      <c r="EV52" s="184"/>
      <c r="EW52" s="184"/>
      <c r="EX52" s="184"/>
      <c r="EY52" s="184"/>
      <c r="EZ52" s="184"/>
      <c r="FA52" s="184"/>
      <c r="FB52" s="184"/>
      <c r="FC52" s="184"/>
      <c r="FD52" s="184"/>
      <c r="FE52" s="184"/>
      <c r="FF52" s="184"/>
      <c r="FG52" s="184"/>
      <c r="FH52" s="184"/>
      <c r="FI52" s="184"/>
      <c r="FJ52" s="184"/>
      <c r="FK52" s="184"/>
      <c r="FL52" s="184"/>
      <c r="FM52" s="184"/>
      <c r="FN52" s="184"/>
      <c r="FO52" s="184"/>
      <c r="FP52" s="184"/>
      <c r="FQ52" s="184"/>
      <c r="FR52" s="184"/>
      <c r="FS52" s="184"/>
      <c r="FT52" s="184"/>
      <c r="FU52" s="184"/>
      <c r="FV52" s="184"/>
      <c r="FW52" s="184"/>
      <c r="FX52" s="184"/>
      <c r="FY52" s="184"/>
      <c r="FZ52" s="184"/>
      <c r="GA52" s="184"/>
      <c r="GB52" s="184"/>
      <c r="GC52" s="184"/>
      <c r="GD52" s="184"/>
      <c r="GE52" s="184"/>
      <c r="GF52" s="184"/>
      <c r="GG52" s="184"/>
      <c r="GH52" s="184"/>
      <c r="GI52" s="184"/>
      <c r="GJ52" s="184"/>
      <c r="GK52" s="184"/>
      <c r="GL52" s="184"/>
      <c r="GM52" s="184"/>
      <c r="GN52" s="184"/>
      <c r="GO52" s="184"/>
      <c r="GP52" s="184"/>
      <c r="GQ52" s="184"/>
      <c r="GR52" s="184"/>
      <c r="GS52" s="184"/>
      <c r="GT52" s="184"/>
      <c r="GU52" s="184"/>
      <c r="GV52" s="184"/>
      <c r="GW52" s="184"/>
      <c r="GX52" s="184"/>
      <c r="GY52" s="184"/>
      <c r="GZ52" s="184"/>
      <c r="HA52" s="184"/>
      <c r="HB52" s="184"/>
      <c r="HC52" s="184"/>
      <c r="HD52" s="184"/>
      <c r="HE52" s="184"/>
      <c r="HF52" s="184"/>
      <c r="HG52" s="184"/>
      <c r="HH52" s="184"/>
      <c r="HI52" s="184"/>
      <c r="HJ52" s="184"/>
      <c r="HK52" s="184"/>
      <c r="HL52" s="184"/>
      <c r="HM52" s="184"/>
      <c r="HN52" s="184"/>
      <c r="HO52" s="184"/>
      <c r="HP52" s="184"/>
      <c r="HQ52" s="184"/>
      <c r="HR52" s="184"/>
      <c r="HS52" s="184"/>
      <c r="HT52" s="184"/>
      <c r="HU52" s="184"/>
      <c r="HV52" s="184"/>
      <c r="HW52" s="184"/>
      <c r="HX52" s="184"/>
      <c r="HY52" s="184"/>
      <c r="HZ52" s="184"/>
      <c r="IA52" s="184"/>
      <c r="IB52" s="184"/>
      <c r="IC52" s="184"/>
      <c r="ID52" s="184"/>
      <c r="IE52" s="184"/>
      <c r="IF52" s="184"/>
      <c r="IG52" s="184"/>
      <c r="IH52" s="184"/>
      <c r="II52" s="184"/>
      <c r="IJ52" s="184"/>
      <c r="IK52" s="184"/>
      <c r="IL52" s="184"/>
      <c r="IM52" s="184"/>
      <c r="IN52" s="184"/>
      <c r="IO52" s="184"/>
      <c r="IP52" s="184"/>
      <c r="IQ52" s="184"/>
      <c r="IR52" s="184"/>
      <c r="IS52" s="184"/>
      <c r="IT52" s="184"/>
      <c r="IU52" s="184"/>
      <c r="IV52" s="184"/>
      <c r="IW52" s="184"/>
      <c r="IX52" s="184"/>
      <c r="IY52" s="184"/>
      <c r="IZ52" s="184"/>
      <c r="JA52" s="184"/>
      <c r="JB52" s="184"/>
      <c r="JC52" s="184"/>
      <c r="JD52" s="184"/>
      <c r="JE52" s="184"/>
      <c r="JF52" s="184"/>
    </row>
    <row r="53" spans="26:266" s="179" customFormat="1" x14ac:dyDescent="0.35">
      <c r="Z53" s="184"/>
      <c r="AA53" s="184"/>
      <c r="AB53" s="184"/>
      <c r="AC53" s="184"/>
      <c r="AD53" s="184"/>
      <c r="AE53" s="184"/>
      <c r="AF53" s="184"/>
      <c r="AG53" s="184"/>
      <c r="AH53" s="184"/>
      <c r="AI53" s="184"/>
      <c r="AJ53" s="184"/>
      <c r="AK53" s="184"/>
      <c r="AL53" s="184"/>
      <c r="AM53" s="184"/>
      <c r="AN53" s="184"/>
      <c r="AO53" s="184"/>
      <c r="AP53" s="184"/>
      <c r="AQ53" s="184"/>
      <c r="AR53" s="184"/>
      <c r="AS53" s="184"/>
      <c r="AT53" s="184"/>
      <c r="AU53" s="184"/>
      <c r="AV53" s="184"/>
      <c r="AW53" s="184"/>
      <c r="AX53" s="184"/>
      <c r="AY53" s="184"/>
      <c r="AZ53" s="184"/>
      <c r="BA53" s="184"/>
      <c r="BB53" s="184"/>
      <c r="BC53" s="184"/>
      <c r="BD53" s="184"/>
      <c r="BE53" s="184"/>
      <c r="BF53" s="184"/>
      <c r="BG53" s="184"/>
      <c r="BH53" s="184"/>
      <c r="BI53" s="184"/>
      <c r="BJ53" s="184"/>
      <c r="BK53" s="184"/>
      <c r="BL53" s="184"/>
      <c r="BM53" s="184"/>
      <c r="BN53" s="184"/>
      <c r="BO53" s="184"/>
      <c r="BP53" s="184"/>
      <c r="BQ53" s="184"/>
      <c r="BR53" s="184"/>
      <c r="BS53" s="184"/>
      <c r="BT53" s="184"/>
      <c r="BU53" s="184"/>
      <c r="BV53" s="184"/>
      <c r="BW53" s="184"/>
      <c r="BX53" s="184"/>
      <c r="BY53" s="184"/>
      <c r="BZ53" s="184"/>
      <c r="CA53" s="184"/>
      <c r="CB53" s="184"/>
      <c r="CC53" s="184"/>
      <c r="CD53" s="184"/>
      <c r="CE53" s="184"/>
      <c r="CF53" s="184"/>
      <c r="CG53" s="184"/>
      <c r="CH53" s="184"/>
      <c r="CI53" s="184"/>
      <c r="CJ53" s="184"/>
      <c r="CK53" s="184"/>
      <c r="CL53" s="184"/>
      <c r="CM53" s="184"/>
      <c r="CN53" s="184"/>
      <c r="CO53" s="184"/>
      <c r="CP53" s="184"/>
      <c r="CQ53" s="184"/>
      <c r="CR53" s="184"/>
      <c r="CS53" s="184"/>
      <c r="CT53" s="184"/>
      <c r="CU53" s="184"/>
      <c r="CV53" s="184"/>
      <c r="CW53" s="184"/>
      <c r="CX53" s="184"/>
      <c r="CY53" s="184"/>
      <c r="CZ53" s="184"/>
      <c r="DA53" s="184"/>
      <c r="DB53" s="184"/>
      <c r="DC53" s="184"/>
      <c r="DD53" s="184"/>
      <c r="DE53" s="184"/>
      <c r="DF53" s="184"/>
      <c r="DG53" s="184"/>
      <c r="DH53" s="184"/>
      <c r="DI53" s="184"/>
      <c r="DJ53" s="184"/>
      <c r="DK53" s="184"/>
      <c r="DL53" s="184"/>
      <c r="DM53" s="184"/>
      <c r="DN53" s="184"/>
      <c r="DO53" s="184"/>
      <c r="DP53" s="184"/>
      <c r="DQ53" s="184"/>
      <c r="DR53" s="184"/>
      <c r="DS53" s="184"/>
      <c r="DT53" s="184"/>
      <c r="DU53" s="184"/>
      <c r="DV53" s="184"/>
      <c r="DW53" s="184"/>
      <c r="DX53" s="184"/>
      <c r="DY53" s="184"/>
      <c r="DZ53" s="184"/>
      <c r="EA53" s="184"/>
      <c r="EB53" s="184"/>
      <c r="EC53" s="184"/>
      <c r="ED53" s="184"/>
      <c r="EE53" s="184"/>
      <c r="EF53" s="184"/>
      <c r="EG53" s="184"/>
      <c r="EH53" s="184"/>
      <c r="EI53" s="184"/>
      <c r="EJ53" s="184"/>
      <c r="EK53" s="184"/>
      <c r="EL53" s="184"/>
      <c r="EM53" s="184"/>
      <c r="EN53" s="184"/>
      <c r="EO53" s="184"/>
      <c r="EP53" s="184"/>
      <c r="EQ53" s="184"/>
      <c r="ER53" s="184"/>
      <c r="ES53" s="184"/>
      <c r="ET53" s="184"/>
      <c r="EU53" s="184"/>
      <c r="EV53" s="184"/>
      <c r="EW53" s="184"/>
      <c r="EX53" s="184"/>
      <c r="EY53" s="184"/>
      <c r="EZ53" s="184"/>
      <c r="FA53" s="184"/>
      <c r="FB53" s="184"/>
      <c r="FC53" s="184"/>
      <c r="FD53" s="184"/>
      <c r="FE53" s="184"/>
      <c r="FF53" s="184"/>
      <c r="FG53" s="184"/>
      <c r="FH53" s="184"/>
      <c r="FI53" s="184"/>
      <c r="FJ53" s="184"/>
      <c r="FK53" s="184"/>
      <c r="FL53" s="184"/>
      <c r="FM53" s="184"/>
      <c r="FN53" s="184"/>
      <c r="FO53" s="184"/>
      <c r="FP53" s="184"/>
      <c r="FQ53" s="184"/>
      <c r="FR53" s="184"/>
      <c r="FS53" s="184"/>
      <c r="FT53" s="184"/>
      <c r="FU53" s="184"/>
      <c r="FV53" s="184"/>
      <c r="FW53" s="184"/>
      <c r="FX53" s="184"/>
      <c r="FY53" s="184"/>
      <c r="FZ53" s="184"/>
      <c r="GA53" s="184"/>
      <c r="GB53" s="184"/>
      <c r="GC53" s="184"/>
      <c r="GD53" s="184"/>
      <c r="GE53" s="184"/>
      <c r="GF53" s="184"/>
      <c r="GG53" s="184"/>
      <c r="GH53" s="184"/>
      <c r="GI53" s="184"/>
      <c r="GJ53" s="184"/>
      <c r="GK53" s="184"/>
      <c r="GL53" s="184"/>
      <c r="GM53" s="184"/>
      <c r="GN53" s="184"/>
      <c r="GO53" s="184"/>
      <c r="GP53" s="184"/>
      <c r="GQ53" s="184"/>
      <c r="GR53" s="184"/>
      <c r="GS53" s="184"/>
      <c r="GT53" s="184"/>
      <c r="GU53" s="184"/>
      <c r="GV53" s="184"/>
      <c r="GW53" s="184"/>
      <c r="GX53" s="184"/>
      <c r="GY53" s="184"/>
      <c r="GZ53" s="184"/>
      <c r="HA53" s="184"/>
      <c r="HB53" s="184"/>
      <c r="HC53" s="184"/>
      <c r="HD53" s="184"/>
      <c r="HE53" s="184"/>
      <c r="HF53" s="184"/>
      <c r="HG53" s="184"/>
      <c r="HH53" s="184"/>
      <c r="HI53" s="184"/>
      <c r="HJ53" s="184"/>
      <c r="HK53" s="184"/>
      <c r="HL53" s="184"/>
      <c r="HM53" s="184"/>
      <c r="HN53" s="184"/>
      <c r="HO53" s="184"/>
      <c r="HP53" s="184"/>
      <c r="HQ53" s="184"/>
      <c r="HR53" s="184"/>
      <c r="HS53" s="184"/>
      <c r="HT53" s="184"/>
      <c r="HU53" s="184"/>
      <c r="HV53" s="184"/>
      <c r="HW53" s="184"/>
      <c r="HX53" s="184"/>
      <c r="HY53" s="184"/>
      <c r="HZ53" s="184"/>
      <c r="IA53" s="184"/>
      <c r="IB53" s="184"/>
      <c r="IC53" s="184"/>
      <c r="ID53" s="184"/>
      <c r="IE53" s="184"/>
      <c r="IF53" s="184"/>
      <c r="IG53" s="184"/>
      <c r="IH53" s="184"/>
      <c r="II53" s="184"/>
      <c r="IJ53" s="184"/>
      <c r="IK53" s="184"/>
      <c r="IL53" s="184"/>
      <c r="IM53" s="184"/>
      <c r="IN53" s="184"/>
      <c r="IO53" s="184"/>
      <c r="IP53" s="184"/>
      <c r="IQ53" s="184"/>
      <c r="IR53" s="184"/>
      <c r="IS53" s="184"/>
      <c r="IT53" s="184"/>
      <c r="IU53" s="184"/>
      <c r="IV53" s="184"/>
      <c r="IW53" s="184"/>
      <c r="IX53" s="184"/>
      <c r="IY53" s="184"/>
      <c r="IZ53" s="184"/>
      <c r="JA53" s="184"/>
      <c r="JB53" s="184"/>
      <c r="JC53" s="184"/>
      <c r="JD53" s="184"/>
      <c r="JE53" s="184"/>
      <c r="JF53" s="184"/>
    </row>
    <row r="54" spans="26:266" s="179" customFormat="1" x14ac:dyDescent="0.35">
      <c r="Z54" s="184"/>
      <c r="AA54" s="184"/>
      <c r="AB54" s="184"/>
      <c r="AC54" s="184"/>
      <c r="AD54" s="184"/>
      <c r="AE54" s="184"/>
      <c r="AF54" s="184"/>
      <c r="AG54" s="184"/>
      <c r="AH54" s="184"/>
      <c r="AI54" s="184"/>
      <c r="AJ54" s="184"/>
      <c r="AK54" s="184"/>
      <c r="AL54" s="184"/>
      <c r="AM54" s="184"/>
      <c r="AN54" s="184"/>
      <c r="AO54" s="184"/>
      <c r="AP54" s="184"/>
      <c r="AQ54" s="184"/>
      <c r="AR54" s="184"/>
      <c r="AS54" s="184"/>
      <c r="AT54" s="184"/>
      <c r="AU54" s="184"/>
      <c r="AV54" s="184"/>
      <c r="AW54" s="184"/>
      <c r="AX54" s="184"/>
      <c r="AY54" s="184"/>
      <c r="AZ54" s="184"/>
      <c r="BA54" s="184"/>
      <c r="BB54" s="184"/>
      <c r="BC54" s="184"/>
      <c r="BD54" s="184"/>
      <c r="BE54" s="184"/>
      <c r="BF54" s="184"/>
      <c r="BG54" s="184"/>
      <c r="BH54" s="184"/>
      <c r="BI54" s="184"/>
      <c r="BJ54" s="184"/>
      <c r="BK54" s="184"/>
      <c r="BL54" s="184"/>
      <c r="BM54" s="184"/>
      <c r="BN54" s="184"/>
      <c r="BO54" s="184"/>
      <c r="BP54" s="184"/>
      <c r="BQ54" s="184"/>
      <c r="BR54" s="184"/>
      <c r="BS54" s="184"/>
      <c r="BT54" s="184"/>
      <c r="BU54" s="184"/>
      <c r="BV54" s="184"/>
      <c r="BW54" s="184"/>
      <c r="BX54" s="184"/>
      <c r="BY54" s="184"/>
      <c r="BZ54" s="184"/>
      <c r="CA54" s="184"/>
      <c r="CB54" s="184"/>
      <c r="CC54" s="184"/>
      <c r="CD54" s="184"/>
      <c r="CE54" s="184"/>
      <c r="CF54" s="184"/>
      <c r="CG54" s="184"/>
      <c r="CH54" s="184"/>
      <c r="CI54" s="184"/>
      <c r="CJ54" s="184"/>
      <c r="CK54" s="184"/>
      <c r="CL54" s="184"/>
      <c r="CM54" s="184"/>
      <c r="CN54" s="184"/>
      <c r="CO54" s="184"/>
      <c r="CP54" s="184"/>
      <c r="CQ54" s="184"/>
      <c r="CR54" s="184"/>
      <c r="CS54" s="184"/>
      <c r="CT54" s="184"/>
      <c r="CU54" s="184"/>
      <c r="CV54" s="184"/>
      <c r="CW54" s="184"/>
      <c r="CX54" s="184"/>
      <c r="CY54" s="184"/>
      <c r="CZ54" s="184"/>
      <c r="DA54" s="184"/>
      <c r="DB54" s="184"/>
      <c r="DC54" s="184"/>
      <c r="DD54" s="184"/>
      <c r="DE54" s="184"/>
      <c r="DF54" s="184"/>
      <c r="DG54" s="184"/>
      <c r="DH54" s="184"/>
      <c r="DI54" s="184"/>
      <c r="DJ54" s="184"/>
      <c r="DK54" s="184"/>
      <c r="DL54" s="184"/>
      <c r="DM54" s="184"/>
      <c r="DN54" s="184"/>
      <c r="DO54" s="184"/>
      <c r="DP54" s="184"/>
      <c r="DQ54" s="184"/>
      <c r="DR54" s="184"/>
      <c r="DS54" s="184"/>
      <c r="DT54" s="184"/>
      <c r="DU54" s="184"/>
      <c r="DV54" s="184"/>
      <c r="DW54" s="184"/>
      <c r="DX54" s="184"/>
      <c r="DY54" s="184"/>
      <c r="DZ54" s="184"/>
      <c r="EA54" s="184"/>
      <c r="EB54" s="184"/>
      <c r="EC54" s="184"/>
      <c r="ED54" s="184"/>
      <c r="EE54" s="184"/>
      <c r="EF54" s="184"/>
      <c r="EG54" s="184"/>
      <c r="EH54" s="184"/>
      <c r="EI54" s="184"/>
      <c r="EJ54" s="184"/>
      <c r="EK54" s="184"/>
      <c r="EL54" s="184"/>
      <c r="EM54" s="184"/>
      <c r="EN54" s="184"/>
      <c r="EO54" s="184"/>
      <c r="EP54" s="184"/>
      <c r="EQ54" s="184"/>
      <c r="ER54" s="184"/>
      <c r="ES54" s="184"/>
      <c r="ET54" s="184"/>
      <c r="EU54" s="184"/>
      <c r="EV54" s="184"/>
      <c r="EW54" s="184"/>
      <c r="EX54" s="184"/>
      <c r="EY54" s="184"/>
      <c r="EZ54" s="184"/>
      <c r="FA54" s="184"/>
      <c r="FB54" s="184"/>
      <c r="FC54" s="184"/>
      <c r="FD54" s="184"/>
      <c r="FE54" s="184"/>
      <c r="FF54" s="184"/>
      <c r="FG54" s="184"/>
      <c r="FH54" s="184"/>
      <c r="FI54" s="184"/>
      <c r="FJ54" s="184"/>
      <c r="FK54" s="184"/>
      <c r="FL54" s="184"/>
      <c r="FM54" s="184"/>
      <c r="FN54" s="184"/>
      <c r="FO54" s="184"/>
      <c r="FP54" s="184"/>
      <c r="FQ54" s="184"/>
      <c r="FR54" s="184"/>
      <c r="FS54" s="184"/>
      <c r="FT54" s="184"/>
      <c r="FU54" s="184"/>
      <c r="FV54" s="184"/>
      <c r="FW54" s="184"/>
      <c r="FX54" s="184"/>
      <c r="FY54" s="184"/>
      <c r="FZ54" s="184"/>
      <c r="GA54" s="184"/>
      <c r="GB54" s="184"/>
      <c r="GC54" s="184"/>
      <c r="GD54" s="184"/>
      <c r="GE54" s="184"/>
      <c r="GF54" s="184"/>
      <c r="GG54" s="184"/>
      <c r="GH54" s="184"/>
      <c r="GI54" s="184"/>
      <c r="GJ54" s="184"/>
      <c r="GK54" s="184"/>
      <c r="GL54" s="184"/>
      <c r="GM54" s="184"/>
      <c r="GN54" s="184"/>
      <c r="GO54" s="184"/>
      <c r="GP54" s="184"/>
      <c r="GQ54" s="184"/>
      <c r="GR54" s="184"/>
      <c r="GS54" s="184"/>
      <c r="GT54" s="184"/>
      <c r="GU54" s="184"/>
      <c r="GV54" s="184"/>
      <c r="GW54" s="184"/>
      <c r="GX54" s="184"/>
      <c r="GY54" s="184"/>
      <c r="GZ54" s="184"/>
      <c r="HA54" s="184"/>
      <c r="HB54" s="184"/>
      <c r="HC54" s="184"/>
      <c r="HD54" s="184"/>
      <c r="HE54" s="184"/>
      <c r="HF54" s="184"/>
      <c r="HG54" s="184"/>
      <c r="HH54" s="184"/>
      <c r="HI54" s="184"/>
      <c r="HJ54" s="184"/>
      <c r="HK54" s="184"/>
      <c r="HL54" s="184"/>
      <c r="HM54" s="184"/>
      <c r="HN54" s="184"/>
      <c r="HO54" s="184"/>
      <c r="HP54" s="184"/>
      <c r="HQ54" s="184"/>
      <c r="HR54" s="184"/>
      <c r="HS54" s="184"/>
      <c r="HT54" s="184"/>
      <c r="HU54" s="184"/>
      <c r="HV54" s="184"/>
      <c r="HW54" s="184"/>
      <c r="HX54" s="184"/>
      <c r="HY54" s="184"/>
      <c r="HZ54" s="184"/>
      <c r="IA54" s="184"/>
      <c r="IB54" s="184"/>
      <c r="IC54" s="184"/>
      <c r="ID54" s="184"/>
      <c r="IE54" s="184"/>
      <c r="IF54" s="184"/>
      <c r="IG54" s="184"/>
      <c r="IH54" s="184"/>
      <c r="II54" s="184"/>
      <c r="IJ54" s="184"/>
      <c r="IK54" s="184"/>
      <c r="IL54" s="184"/>
      <c r="IM54" s="184"/>
      <c r="IN54" s="184"/>
      <c r="IO54" s="184"/>
      <c r="IP54" s="184"/>
      <c r="IQ54" s="184"/>
      <c r="IR54" s="184"/>
      <c r="IS54" s="184"/>
      <c r="IT54" s="184"/>
      <c r="IU54" s="184"/>
      <c r="IV54" s="184"/>
      <c r="IW54" s="184"/>
      <c r="IX54" s="184"/>
      <c r="IY54" s="184"/>
      <c r="IZ54" s="184"/>
      <c r="JA54" s="184"/>
      <c r="JB54" s="184"/>
      <c r="JC54" s="184"/>
      <c r="JD54" s="184"/>
      <c r="JE54" s="184"/>
      <c r="JF54" s="184"/>
    </row>
    <row r="55" spans="26:266" s="179" customFormat="1" x14ac:dyDescent="0.35">
      <c r="Z55" s="184"/>
      <c r="AA55" s="184"/>
      <c r="AB55" s="184"/>
      <c r="AC55" s="184"/>
      <c r="AD55" s="184"/>
      <c r="AE55" s="184"/>
      <c r="AF55" s="184"/>
      <c r="AG55" s="184"/>
      <c r="AH55" s="184"/>
      <c r="AI55" s="184"/>
      <c r="AJ55" s="184"/>
      <c r="AK55" s="184"/>
      <c r="AL55" s="184"/>
      <c r="AM55" s="184"/>
      <c r="AN55" s="184"/>
      <c r="AO55" s="184"/>
      <c r="AP55" s="184"/>
      <c r="AQ55" s="184"/>
      <c r="AR55" s="184"/>
      <c r="AS55" s="184"/>
      <c r="AT55" s="184"/>
      <c r="AU55" s="184"/>
      <c r="AV55" s="184"/>
      <c r="AW55" s="184"/>
      <c r="AX55" s="184"/>
      <c r="AY55" s="184"/>
      <c r="AZ55" s="184"/>
      <c r="BA55" s="184"/>
      <c r="BB55" s="184"/>
      <c r="BC55" s="184"/>
      <c r="BD55" s="184"/>
      <c r="BE55" s="184"/>
      <c r="BF55" s="184"/>
      <c r="BG55" s="184"/>
      <c r="BH55" s="184"/>
      <c r="BI55" s="184"/>
      <c r="BJ55" s="184"/>
      <c r="BK55" s="184"/>
      <c r="BL55" s="184"/>
      <c r="BM55" s="184"/>
      <c r="BN55" s="184"/>
      <c r="BO55" s="184"/>
      <c r="BP55" s="184"/>
      <c r="BQ55" s="184"/>
      <c r="BR55" s="184"/>
      <c r="BS55" s="184"/>
      <c r="BT55" s="184"/>
      <c r="BU55" s="184"/>
      <c r="BV55" s="184"/>
      <c r="BW55" s="184"/>
      <c r="BX55" s="184"/>
      <c r="BY55" s="184"/>
      <c r="BZ55" s="184"/>
      <c r="CA55" s="184"/>
      <c r="CB55" s="184"/>
      <c r="CC55" s="184"/>
      <c r="CD55" s="184"/>
      <c r="CE55" s="184"/>
      <c r="CF55" s="184"/>
      <c r="CG55" s="184"/>
      <c r="CH55" s="184"/>
      <c r="CI55" s="184"/>
      <c r="CJ55" s="184"/>
      <c r="CK55" s="184"/>
      <c r="CL55" s="184"/>
      <c r="CM55" s="184"/>
      <c r="CN55" s="184"/>
      <c r="CO55" s="184"/>
      <c r="CP55" s="184"/>
      <c r="CQ55" s="184"/>
      <c r="CR55" s="184"/>
      <c r="CS55" s="184"/>
      <c r="CT55" s="184"/>
      <c r="CU55" s="184"/>
      <c r="CV55" s="184"/>
      <c r="CW55" s="184"/>
      <c r="CX55" s="184"/>
      <c r="CY55" s="184"/>
      <c r="CZ55" s="184"/>
      <c r="DA55" s="184"/>
      <c r="DB55" s="184"/>
      <c r="DC55" s="184"/>
      <c r="DD55" s="184"/>
      <c r="DE55" s="184"/>
      <c r="DF55" s="184"/>
      <c r="DG55" s="184"/>
      <c r="DH55" s="184"/>
      <c r="DI55" s="184"/>
      <c r="DJ55" s="184"/>
      <c r="DK55" s="184"/>
      <c r="DL55" s="184"/>
      <c r="DM55" s="184"/>
      <c r="DN55" s="184"/>
      <c r="DO55" s="184"/>
      <c r="DP55" s="184"/>
      <c r="DQ55" s="184"/>
      <c r="DR55" s="184"/>
      <c r="DS55" s="184"/>
      <c r="DT55" s="184"/>
      <c r="DU55" s="184"/>
      <c r="DV55" s="184"/>
      <c r="DW55" s="184"/>
      <c r="DX55" s="184"/>
      <c r="DY55" s="184"/>
      <c r="DZ55" s="184"/>
      <c r="EA55" s="184"/>
      <c r="EB55" s="184"/>
      <c r="EC55" s="184"/>
      <c r="ED55" s="184"/>
      <c r="EE55" s="184"/>
      <c r="EF55" s="184"/>
      <c r="EG55" s="184"/>
      <c r="EH55" s="184"/>
      <c r="EI55" s="184"/>
      <c r="EJ55" s="184"/>
      <c r="EK55" s="184"/>
      <c r="EL55" s="184"/>
      <c r="EM55" s="184"/>
      <c r="EN55" s="184"/>
      <c r="EO55" s="184"/>
      <c r="EP55" s="184"/>
      <c r="EQ55" s="184"/>
      <c r="ER55" s="184"/>
      <c r="ES55" s="184"/>
      <c r="ET55" s="184"/>
      <c r="EU55" s="184"/>
      <c r="EV55" s="184"/>
      <c r="EW55" s="184"/>
      <c r="EX55" s="184"/>
      <c r="EY55" s="184"/>
      <c r="EZ55" s="184"/>
      <c r="FA55" s="184"/>
      <c r="FB55" s="184"/>
      <c r="FC55" s="184"/>
      <c r="FD55" s="184"/>
      <c r="FE55" s="184"/>
      <c r="FF55" s="184"/>
      <c r="FG55" s="184"/>
      <c r="FH55" s="184"/>
      <c r="FI55" s="184"/>
      <c r="FJ55" s="184"/>
      <c r="FK55" s="184"/>
      <c r="FL55" s="184"/>
      <c r="FM55" s="184"/>
      <c r="FN55" s="184"/>
      <c r="FO55" s="184"/>
      <c r="FP55" s="184"/>
      <c r="FQ55" s="184"/>
      <c r="FR55" s="184"/>
      <c r="FS55" s="184"/>
      <c r="FT55" s="184"/>
      <c r="FU55" s="184"/>
      <c r="FV55" s="184"/>
      <c r="FW55" s="184"/>
      <c r="FX55" s="184"/>
      <c r="FY55" s="184"/>
      <c r="FZ55" s="184"/>
      <c r="GA55" s="184"/>
      <c r="GB55" s="184"/>
      <c r="GC55" s="184"/>
      <c r="GD55" s="184"/>
      <c r="GE55" s="184"/>
      <c r="GF55" s="184"/>
      <c r="GG55" s="184"/>
      <c r="GH55" s="184"/>
      <c r="GI55" s="184"/>
      <c r="GJ55" s="184"/>
      <c r="GK55" s="184"/>
      <c r="GL55" s="184"/>
      <c r="GM55" s="184"/>
      <c r="GN55" s="184"/>
      <c r="GO55" s="184"/>
      <c r="GP55" s="184"/>
      <c r="GQ55" s="184"/>
      <c r="GR55" s="184"/>
      <c r="GS55" s="184"/>
      <c r="GT55" s="184"/>
      <c r="GU55" s="184"/>
      <c r="GV55" s="184"/>
      <c r="GW55" s="184"/>
      <c r="GX55" s="184"/>
      <c r="GY55" s="184"/>
      <c r="GZ55" s="184"/>
      <c r="HA55" s="184"/>
      <c r="HB55" s="184"/>
      <c r="HC55" s="184"/>
      <c r="HD55" s="184"/>
      <c r="HE55" s="184"/>
      <c r="HF55" s="184"/>
      <c r="HG55" s="184"/>
      <c r="HH55" s="184"/>
      <c r="HI55" s="184"/>
      <c r="HJ55" s="184"/>
      <c r="HK55" s="184"/>
      <c r="HL55" s="184"/>
      <c r="HM55" s="184"/>
      <c r="HN55" s="184"/>
      <c r="HO55" s="184"/>
      <c r="HP55" s="184"/>
      <c r="HQ55" s="184"/>
      <c r="HR55" s="184"/>
      <c r="HS55" s="184"/>
      <c r="HT55" s="184"/>
      <c r="HU55" s="184"/>
      <c r="HV55" s="184"/>
      <c r="HW55" s="184"/>
      <c r="HX55" s="184"/>
      <c r="HY55" s="184"/>
      <c r="HZ55" s="184"/>
      <c r="IA55" s="184"/>
      <c r="IB55" s="184"/>
      <c r="IC55" s="184"/>
      <c r="ID55" s="184"/>
      <c r="IE55" s="184"/>
      <c r="IF55" s="184"/>
      <c r="IG55" s="184"/>
      <c r="IH55" s="184"/>
      <c r="II55" s="184"/>
      <c r="IJ55" s="184"/>
      <c r="IK55" s="184"/>
      <c r="IL55" s="184"/>
      <c r="IM55" s="184"/>
      <c r="IN55" s="184"/>
      <c r="IO55" s="184"/>
      <c r="IP55" s="184"/>
      <c r="IQ55" s="184"/>
      <c r="IR55" s="184"/>
      <c r="IS55" s="184"/>
      <c r="IT55" s="184"/>
      <c r="IU55" s="184"/>
      <c r="IV55" s="184"/>
      <c r="IW55" s="184"/>
      <c r="IX55" s="184"/>
      <c r="IY55" s="184"/>
      <c r="IZ55" s="184"/>
      <c r="JA55" s="184"/>
      <c r="JB55" s="184"/>
      <c r="JC55" s="184"/>
      <c r="JD55" s="184"/>
      <c r="JE55" s="184"/>
      <c r="JF55" s="184"/>
    </row>
    <row r="56" spans="26:266" s="179" customFormat="1" x14ac:dyDescent="0.35">
      <c r="Z56" s="184"/>
      <c r="AA56" s="184"/>
      <c r="AB56" s="184"/>
      <c r="AC56" s="184"/>
      <c r="AD56" s="184"/>
      <c r="AE56" s="184"/>
      <c r="AF56" s="184"/>
      <c r="AG56" s="184"/>
      <c r="AH56" s="184"/>
      <c r="AI56" s="184"/>
      <c r="AJ56" s="184"/>
      <c r="AK56" s="184"/>
      <c r="AL56" s="184"/>
      <c r="AM56" s="184"/>
      <c r="AN56" s="184"/>
      <c r="AO56" s="184"/>
      <c r="AP56" s="184"/>
      <c r="AQ56" s="184"/>
      <c r="AR56" s="184"/>
      <c r="AS56" s="184"/>
      <c r="AT56" s="184"/>
      <c r="AU56" s="184"/>
      <c r="AV56" s="184"/>
      <c r="AW56" s="184"/>
      <c r="AX56" s="184"/>
      <c r="AY56" s="184"/>
      <c r="AZ56" s="184"/>
      <c r="BA56" s="184"/>
      <c r="BB56" s="184"/>
      <c r="BC56" s="184"/>
      <c r="BD56" s="184"/>
      <c r="BE56" s="184"/>
      <c r="BF56" s="184"/>
      <c r="BG56" s="184"/>
      <c r="BH56" s="184"/>
      <c r="BI56" s="184"/>
      <c r="BJ56" s="184"/>
      <c r="BK56" s="184"/>
      <c r="BL56" s="184"/>
      <c r="BM56" s="184"/>
      <c r="BN56" s="184"/>
      <c r="BO56" s="184"/>
      <c r="BP56" s="184"/>
      <c r="BQ56" s="184"/>
      <c r="BR56" s="184"/>
      <c r="BS56" s="184"/>
      <c r="BT56" s="184"/>
      <c r="BU56" s="184"/>
      <c r="BV56" s="184"/>
      <c r="BW56" s="184"/>
      <c r="BX56" s="184"/>
      <c r="BY56" s="184"/>
      <c r="BZ56" s="184"/>
      <c r="CA56" s="184"/>
      <c r="CB56" s="184"/>
      <c r="CC56" s="184"/>
      <c r="CD56" s="184"/>
      <c r="CE56" s="184"/>
      <c r="CF56" s="184"/>
      <c r="CG56" s="184"/>
      <c r="CH56" s="184"/>
      <c r="CI56" s="184"/>
      <c r="CJ56" s="184"/>
      <c r="CK56" s="184"/>
      <c r="CL56" s="184"/>
      <c r="CM56" s="184"/>
      <c r="CN56" s="184"/>
      <c r="CO56" s="184"/>
      <c r="CP56" s="184"/>
      <c r="CQ56" s="184"/>
      <c r="CR56" s="184"/>
      <c r="CS56" s="184"/>
      <c r="CT56" s="184"/>
      <c r="CU56" s="184"/>
      <c r="CV56" s="184"/>
      <c r="CW56" s="184"/>
      <c r="CX56" s="184"/>
      <c r="CY56" s="184"/>
      <c r="CZ56" s="184"/>
      <c r="DA56" s="184"/>
      <c r="DB56" s="184"/>
      <c r="DC56" s="184"/>
      <c r="DD56" s="184"/>
      <c r="DE56" s="184"/>
      <c r="DF56" s="184"/>
      <c r="DG56" s="184"/>
      <c r="DH56" s="184"/>
      <c r="DI56" s="184"/>
      <c r="DJ56" s="184"/>
      <c r="DK56" s="184"/>
      <c r="DL56" s="184"/>
      <c r="DM56" s="184"/>
      <c r="DN56" s="184"/>
      <c r="DO56" s="184"/>
      <c r="DP56" s="184"/>
      <c r="DQ56" s="184"/>
      <c r="DR56" s="184"/>
      <c r="DS56" s="184"/>
      <c r="DT56" s="184"/>
      <c r="DU56" s="184"/>
      <c r="DV56" s="184"/>
      <c r="DW56" s="184"/>
      <c r="DX56" s="184"/>
      <c r="DY56" s="184"/>
      <c r="DZ56" s="184"/>
      <c r="EA56" s="184"/>
      <c r="EB56" s="184"/>
      <c r="EC56" s="184"/>
      <c r="ED56" s="184"/>
      <c r="EE56" s="184"/>
      <c r="EF56" s="184"/>
      <c r="EG56" s="184"/>
      <c r="EH56" s="184"/>
      <c r="EI56" s="184"/>
      <c r="EJ56" s="184"/>
      <c r="EK56" s="184"/>
      <c r="EL56" s="184"/>
      <c r="EM56" s="184"/>
      <c r="EN56" s="184"/>
      <c r="EO56" s="184"/>
      <c r="EP56" s="184"/>
      <c r="EQ56" s="184"/>
      <c r="ER56" s="184"/>
      <c r="ES56" s="184"/>
      <c r="ET56" s="184"/>
      <c r="EU56" s="184"/>
      <c r="EV56" s="184"/>
      <c r="EW56" s="184"/>
      <c r="EX56" s="184"/>
      <c r="EY56" s="184"/>
      <c r="EZ56" s="184"/>
      <c r="FA56" s="184"/>
      <c r="FB56" s="184"/>
      <c r="FC56" s="184"/>
      <c r="FD56" s="184"/>
      <c r="FE56" s="184"/>
      <c r="FF56" s="184"/>
      <c r="FG56" s="184"/>
      <c r="FH56" s="184"/>
      <c r="FI56" s="184"/>
      <c r="FJ56" s="184"/>
      <c r="FK56" s="184"/>
      <c r="FL56" s="184"/>
      <c r="FM56" s="184"/>
      <c r="FN56" s="184"/>
      <c r="FO56" s="184"/>
      <c r="FP56" s="184"/>
      <c r="FQ56" s="184"/>
      <c r="FR56" s="184"/>
      <c r="FS56" s="184"/>
      <c r="FT56" s="184"/>
      <c r="FU56" s="184"/>
      <c r="FV56" s="184"/>
      <c r="FW56" s="184"/>
      <c r="FX56" s="184"/>
      <c r="FY56" s="184"/>
      <c r="FZ56" s="184"/>
      <c r="GA56" s="184"/>
      <c r="GB56" s="184"/>
      <c r="GC56" s="184"/>
      <c r="GD56" s="184"/>
      <c r="GE56" s="184"/>
      <c r="GF56" s="184"/>
      <c r="GG56" s="184"/>
      <c r="GH56" s="184"/>
      <c r="GI56" s="184"/>
      <c r="GJ56" s="184"/>
      <c r="GK56" s="184"/>
      <c r="GL56" s="184"/>
      <c r="GM56" s="184"/>
      <c r="GN56" s="184"/>
      <c r="GO56" s="184"/>
      <c r="GP56" s="184"/>
      <c r="GQ56" s="184"/>
      <c r="GR56" s="184"/>
      <c r="GS56" s="184"/>
      <c r="GT56" s="184"/>
      <c r="GU56" s="184"/>
      <c r="GV56" s="184"/>
      <c r="GW56" s="184"/>
      <c r="GX56" s="184"/>
      <c r="GY56" s="184"/>
      <c r="GZ56" s="184"/>
      <c r="HA56" s="184"/>
      <c r="HB56" s="184"/>
      <c r="HC56" s="184"/>
      <c r="HD56" s="184"/>
      <c r="HE56" s="184"/>
      <c r="HF56" s="184"/>
      <c r="HG56" s="184"/>
      <c r="HH56" s="184"/>
      <c r="HI56" s="184"/>
      <c r="HJ56" s="184"/>
      <c r="HK56" s="184"/>
      <c r="HL56" s="184"/>
      <c r="HM56" s="184"/>
      <c r="HN56" s="184"/>
      <c r="HO56" s="184"/>
      <c r="HP56" s="184"/>
      <c r="HQ56" s="184"/>
      <c r="HR56" s="184"/>
      <c r="HS56" s="184"/>
      <c r="HT56" s="184"/>
      <c r="HU56" s="184"/>
      <c r="HV56" s="184"/>
      <c r="HW56" s="184"/>
      <c r="HX56" s="184"/>
      <c r="HY56" s="184"/>
      <c r="HZ56" s="184"/>
      <c r="IA56" s="184"/>
      <c r="IB56" s="184"/>
      <c r="IC56" s="184"/>
      <c r="ID56" s="184"/>
      <c r="IE56" s="184"/>
      <c r="IF56" s="184"/>
      <c r="IG56" s="184"/>
      <c r="IH56" s="184"/>
      <c r="II56" s="184"/>
      <c r="IJ56" s="184"/>
      <c r="IK56" s="184"/>
      <c r="IL56" s="184"/>
      <c r="IM56" s="184"/>
      <c r="IN56" s="184"/>
      <c r="IO56" s="184"/>
      <c r="IP56" s="184"/>
      <c r="IQ56" s="184"/>
      <c r="IR56" s="184"/>
      <c r="IS56" s="184"/>
      <c r="IT56" s="184"/>
      <c r="IU56" s="184"/>
      <c r="IV56" s="184"/>
      <c r="IW56" s="184"/>
      <c r="IX56" s="184"/>
      <c r="IY56" s="184"/>
      <c r="IZ56" s="184"/>
      <c r="JA56" s="184"/>
      <c r="JB56" s="184"/>
      <c r="JC56" s="184"/>
      <c r="JD56" s="184"/>
      <c r="JE56" s="184"/>
      <c r="JF56" s="184"/>
    </row>
    <row r="57" spans="26:266" s="179" customFormat="1" x14ac:dyDescent="0.35">
      <c r="Z57" s="184"/>
      <c r="AA57" s="184"/>
      <c r="AB57" s="184"/>
      <c r="AC57" s="184"/>
      <c r="AD57" s="184"/>
      <c r="AE57" s="184"/>
      <c r="AF57" s="184"/>
      <c r="AG57" s="184"/>
      <c r="AH57" s="184"/>
      <c r="AI57" s="184"/>
      <c r="AJ57" s="184"/>
      <c r="AK57" s="184"/>
      <c r="AL57" s="184"/>
      <c r="AM57" s="184"/>
      <c r="AN57" s="184"/>
      <c r="AO57" s="184"/>
      <c r="AP57" s="184"/>
      <c r="AQ57" s="184"/>
      <c r="AR57" s="184"/>
      <c r="AS57" s="184"/>
      <c r="AT57" s="184"/>
      <c r="AU57" s="184"/>
      <c r="AV57" s="184"/>
      <c r="AW57" s="184"/>
      <c r="AX57" s="184"/>
      <c r="AY57" s="184"/>
      <c r="AZ57" s="184"/>
      <c r="BA57" s="184"/>
      <c r="BB57" s="184"/>
      <c r="BC57" s="184"/>
      <c r="BD57" s="184"/>
      <c r="BE57" s="184"/>
      <c r="BF57" s="184"/>
      <c r="BG57" s="184"/>
      <c r="BH57" s="184"/>
      <c r="BI57" s="184"/>
      <c r="BJ57" s="184"/>
      <c r="BK57" s="184"/>
      <c r="BL57" s="184"/>
      <c r="BM57" s="184"/>
      <c r="BN57" s="184"/>
      <c r="BO57" s="184"/>
      <c r="BP57" s="184"/>
      <c r="BQ57" s="184"/>
      <c r="BR57" s="184"/>
      <c r="BS57" s="184"/>
      <c r="BT57" s="184"/>
      <c r="BU57" s="184"/>
      <c r="BV57" s="184"/>
      <c r="BW57" s="184"/>
      <c r="BX57" s="184"/>
      <c r="BY57" s="184"/>
      <c r="BZ57" s="184"/>
      <c r="CA57" s="184"/>
      <c r="CB57" s="184"/>
      <c r="CC57" s="184"/>
      <c r="CD57" s="184"/>
      <c r="CE57" s="184"/>
      <c r="CF57" s="184"/>
      <c r="CG57" s="184"/>
      <c r="CH57" s="184"/>
      <c r="CI57" s="184"/>
      <c r="CJ57" s="184"/>
      <c r="CK57" s="184"/>
      <c r="CL57" s="184"/>
      <c r="CM57" s="184"/>
      <c r="CN57" s="184"/>
      <c r="CO57" s="184"/>
      <c r="CP57" s="184"/>
      <c r="CQ57" s="184"/>
      <c r="CR57" s="184"/>
      <c r="CS57" s="184"/>
      <c r="CT57" s="184"/>
      <c r="CU57" s="184"/>
      <c r="CV57" s="184"/>
      <c r="CW57" s="184"/>
      <c r="CX57" s="184"/>
      <c r="CY57" s="184"/>
      <c r="CZ57" s="184"/>
      <c r="DA57" s="184"/>
      <c r="DB57" s="184"/>
      <c r="DC57" s="184"/>
      <c r="DD57" s="184"/>
      <c r="DE57" s="184"/>
      <c r="DF57" s="184"/>
      <c r="DG57" s="184"/>
      <c r="DH57" s="184"/>
      <c r="DI57" s="184"/>
      <c r="DJ57" s="184"/>
      <c r="DK57" s="184"/>
      <c r="DL57" s="184"/>
      <c r="DM57" s="184"/>
      <c r="DN57" s="184"/>
      <c r="DO57" s="184"/>
      <c r="DP57" s="184"/>
      <c r="DQ57" s="184"/>
      <c r="DR57" s="184"/>
      <c r="DS57" s="184"/>
      <c r="DT57" s="184"/>
      <c r="DU57" s="184"/>
      <c r="DV57" s="184"/>
      <c r="DW57" s="184"/>
      <c r="DX57" s="184"/>
      <c r="DY57" s="184"/>
      <c r="DZ57" s="184"/>
      <c r="EA57" s="184"/>
      <c r="EB57" s="184"/>
      <c r="EC57" s="184"/>
      <c r="ED57" s="184"/>
      <c r="EE57" s="184"/>
      <c r="EF57" s="184"/>
      <c r="EG57" s="184"/>
      <c r="EH57" s="184"/>
      <c r="EI57" s="184"/>
      <c r="EJ57" s="184"/>
      <c r="EK57" s="184"/>
      <c r="EL57" s="184"/>
      <c r="EM57" s="184"/>
      <c r="EN57" s="184"/>
      <c r="EO57" s="184"/>
      <c r="EP57" s="184"/>
      <c r="EQ57" s="184"/>
      <c r="ER57" s="184"/>
      <c r="ES57" s="184"/>
      <c r="ET57" s="184"/>
      <c r="EU57" s="184"/>
      <c r="EV57" s="184"/>
      <c r="EW57" s="184"/>
      <c r="EX57" s="184"/>
      <c r="EY57" s="184"/>
      <c r="EZ57" s="184"/>
      <c r="FA57" s="184"/>
      <c r="FB57" s="184"/>
      <c r="FC57" s="184"/>
      <c r="FD57" s="184"/>
      <c r="FE57" s="184"/>
      <c r="FF57" s="184"/>
      <c r="FG57" s="184"/>
      <c r="FH57" s="184"/>
      <c r="FI57" s="184"/>
      <c r="FJ57" s="184"/>
      <c r="FK57" s="184"/>
      <c r="FL57" s="184"/>
      <c r="FM57" s="184"/>
      <c r="FN57" s="184"/>
      <c r="FO57" s="184"/>
      <c r="FP57" s="184"/>
      <c r="FQ57" s="184"/>
      <c r="FR57" s="184"/>
      <c r="FS57" s="184"/>
      <c r="FT57" s="184"/>
      <c r="FU57" s="184"/>
      <c r="FV57" s="184"/>
      <c r="FW57" s="184"/>
      <c r="FX57" s="184"/>
      <c r="FY57" s="184"/>
      <c r="FZ57" s="184"/>
      <c r="GA57" s="184"/>
      <c r="GB57" s="184"/>
      <c r="GC57" s="184"/>
      <c r="GD57" s="184"/>
      <c r="GE57" s="184"/>
      <c r="GF57" s="184"/>
      <c r="GG57" s="184"/>
      <c r="GH57" s="184"/>
      <c r="GI57" s="184"/>
      <c r="GJ57" s="184"/>
      <c r="GK57" s="184"/>
      <c r="GL57" s="184"/>
      <c r="GM57" s="184"/>
      <c r="GN57" s="184"/>
      <c r="GO57" s="184"/>
      <c r="GP57" s="184"/>
      <c r="GQ57" s="184"/>
      <c r="GR57" s="184"/>
      <c r="GS57" s="184"/>
      <c r="GT57" s="184"/>
      <c r="GU57" s="184"/>
      <c r="GV57" s="184"/>
      <c r="GW57" s="184"/>
      <c r="GX57" s="184"/>
      <c r="GY57" s="184"/>
      <c r="GZ57" s="184"/>
      <c r="HA57" s="184"/>
      <c r="HB57" s="184"/>
      <c r="HC57" s="184"/>
      <c r="HD57" s="184"/>
      <c r="HE57" s="184"/>
      <c r="HF57" s="184"/>
      <c r="HG57" s="184"/>
      <c r="HH57" s="184"/>
      <c r="HI57" s="184"/>
      <c r="HJ57" s="184"/>
      <c r="HK57" s="184"/>
      <c r="HL57" s="184"/>
      <c r="HM57" s="184"/>
      <c r="HN57" s="184"/>
      <c r="HO57" s="184"/>
      <c r="HP57" s="184"/>
      <c r="HQ57" s="184"/>
      <c r="HR57" s="184"/>
      <c r="HS57" s="184"/>
      <c r="HT57" s="184"/>
      <c r="HU57" s="184"/>
      <c r="HV57" s="184"/>
      <c r="HW57" s="184"/>
      <c r="HX57" s="184"/>
      <c r="HY57" s="184"/>
      <c r="HZ57" s="184"/>
      <c r="IA57" s="184"/>
      <c r="IB57" s="184"/>
      <c r="IC57" s="184"/>
      <c r="ID57" s="184"/>
      <c r="IE57" s="184"/>
      <c r="IF57" s="184"/>
      <c r="IG57" s="184"/>
      <c r="IH57" s="184"/>
      <c r="II57" s="184"/>
      <c r="IJ57" s="184"/>
      <c r="IK57" s="184"/>
      <c r="IL57" s="184"/>
      <c r="IM57" s="184"/>
      <c r="IN57" s="184"/>
      <c r="IO57" s="184"/>
      <c r="IP57" s="184"/>
      <c r="IQ57" s="184"/>
      <c r="IR57" s="184"/>
      <c r="IS57" s="184"/>
      <c r="IT57" s="184"/>
      <c r="IU57" s="184"/>
      <c r="IV57" s="184"/>
      <c r="IW57" s="184"/>
      <c r="IX57" s="184"/>
      <c r="IY57" s="184"/>
      <c r="IZ57" s="184"/>
      <c r="JA57" s="184"/>
      <c r="JB57" s="184"/>
      <c r="JC57" s="184"/>
      <c r="JD57" s="184"/>
      <c r="JE57" s="184"/>
      <c r="JF57" s="184"/>
    </row>
    <row r="58" spans="26:266" s="179" customFormat="1" x14ac:dyDescent="0.35">
      <c r="Z58" s="184"/>
      <c r="AA58" s="184"/>
      <c r="AB58" s="184"/>
      <c r="AC58" s="184"/>
      <c r="AD58" s="184"/>
      <c r="AE58" s="184"/>
      <c r="AF58" s="184"/>
      <c r="AG58" s="184"/>
      <c r="AH58" s="184"/>
      <c r="AI58" s="184"/>
      <c r="AJ58" s="184"/>
      <c r="AK58" s="184"/>
      <c r="AL58" s="184"/>
      <c r="AM58" s="184"/>
      <c r="AN58" s="184"/>
      <c r="AO58" s="184"/>
      <c r="AP58" s="184"/>
      <c r="AQ58" s="184"/>
      <c r="AR58" s="184"/>
      <c r="AS58" s="184"/>
      <c r="AT58" s="184"/>
      <c r="AU58" s="184"/>
      <c r="AV58" s="184"/>
      <c r="AW58" s="184"/>
      <c r="AX58" s="184"/>
      <c r="AY58" s="184"/>
      <c r="AZ58" s="184"/>
      <c r="BA58" s="184"/>
      <c r="BB58" s="184"/>
      <c r="BC58" s="184"/>
      <c r="BD58" s="184"/>
      <c r="BE58" s="184"/>
      <c r="BF58" s="184"/>
      <c r="BG58" s="184"/>
      <c r="BH58" s="184"/>
      <c r="BI58" s="184"/>
      <c r="BJ58" s="184"/>
      <c r="BK58" s="184"/>
      <c r="BL58" s="184"/>
      <c r="BM58" s="184"/>
      <c r="BN58" s="184"/>
      <c r="BO58" s="184"/>
      <c r="BP58" s="184"/>
      <c r="BQ58" s="184"/>
      <c r="BR58" s="184"/>
      <c r="BS58" s="184"/>
      <c r="BT58" s="184"/>
      <c r="BU58" s="184"/>
      <c r="BV58" s="184"/>
      <c r="BW58" s="184"/>
      <c r="BX58" s="184"/>
      <c r="BY58" s="184"/>
      <c r="BZ58" s="184"/>
      <c r="CA58" s="184"/>
      <c r="CB58" s="184"/>
      <c r="CC58" s="184"/>
      <c r="CD58" s="184"/>
      <c r="CE58" s="184"/>
      <c r="CF58" s="184"/>
      <c r="CG58" s="184"/>
      <c r="CH58" s="184"/>
      <c r="CI58" s="184"/>
      <c r="CJ58" s="184"/>
      <c r="CK58" s="184"/>
      <c r="CL58" s="184"/>
      <c r="CM58" s="184"/>
      <c r="CN58" s="184"/>
      <c r="CO58" s="184"/>
      <c r="CP58" s="184"/>
      <c r="CQ58" s="184"/>
      <c r="CR58" s="184"/>
      <c r="CS58" s="184"/>
      <c r="CT58" s="184"/>
      <c r="CU58" s="184"/>
      <c r="CV58" s="184"/>
      <c r="CW58" s="184"/>
      <c r="CX58" s="184"/>
      <c r="CY58" s="184"/>
      <c r="CZ58" s="184"/>
      <c r="DA58" s="184"/>
      <c r="DB58" s="184"/>
      <c r="DC58" s="184"/>
      <c r="DD58" s="184"/>
      <c r="DE58" s="184"/>
      <c r="DF58" s="184"/>
      <c r="DG58" s="184"/>
      <c r="DH58" s="184"/>
      <c r="DI58" s="184"/>
      <c r="DJ58" s="184"/>
      <c r="DK58" s="184"/>
      <c r="DL58" s="184"/>
      <c r="DM58" s="184"/>
      <c r="DN58" s="184"/>
      <c r="DO58" s="184"/>
      <c r="DP58" s="184"/>
      <c r="DQ58" s="184"/>
      <c r="DR58" s="184"/>
      <c r="DS58" s="184"/>
      <c r="DT58" s="184"/>
      <c r="DU58" s="184"/>
      <c r="DV58" s="184"/>
      <c r="DW58" s="184"/>
      <c r="DX58" s="184"/>
      <c r="DY58" s="184"/>
      <c r="DZ58" s="184"/>
      <c r="EA58" s="184"/>
      <c r="EB58" s="184"/>
      <c r="EC58" s="184"/>
      <c r="ED58" s="184"/>
      <c r="EE58" s="184"/>
      <c r="EF58" s="184"/>
      <c r="EG58" s="184"/>
      <c r="EH58" s="184"/>
      <c r="EI58" s="184"/>
      <c r="EJ58" s="184"/>
      <c r="EK58" s="184"/>
      <c r="EL58" s="184"/>
      <c r="EM58" s="184"/>
      <c r="EN58" s="184"/>
      <c r="EO58" s="184"/>
      <c r="EP58" s="184"/>
      <c r="EQ58" s="184"/>
      <c r="ER58" s="184"/>
      <c r="ES58" s="184"/>
      <c r="ET58" s="184"/>
      <c r="EU58" s="184"/>
      <c r="EV58" s="184"/>
      <c r="EW58" s="184"/>
      <c r="EX58" s="184"/>
      <c r="EY58" s="184"/>
      <c r="EZ58" s="184"/>
      <c r="FA58" s="184"/>
      <c r="FB58" s="184"/>
      <c r="FC58" s="184"/>
      <c r="FD58" s="184"/>
      <c r="FE58" s="184"/>
      <c r="FF58" s="184"/>
      <c r="FG58" s="184"/>
      <c r="FH58" s="184"/>
      <c r="FI58" s="184"/>
      <c r="FJ58" s="184"/>
      <c r="FK58" s="184"/>
      <c r="FL58" s="184"/>
      <c r="FM58" s="184"/>
      <c r="FN58" s="184"/>
      <c r="FO58" s="184"/>
      <c r="FP58" s="184"/>
      <c r="FQ58" s="184"/>
      <c r="FR58" s="184"/>
      <c r="FS58" s="184"/>
      <c r="FT58" s="184"/>
      <c r="FU58" s="184"/>
      <c r="FV58" s="184"/>
      <c r="FW58" s="184"/>
      <c r="FX58" s="184"/>
      <c r="FY58" s="184"/>
      <c r="FZ58" s="184"/>
      <c r="GA58" s="184"/>
      <c r="GB58" s="184"/>
      <c r="GC58" s="184"/>
      <c r="GD58" s="184"/>
      <c r="GE58" s="184"/>
      <c r="GF58" s="184"/>
      <c r="GG58" s="184"/>
      <c r="GH58" s="184"/>
      <c r="GI58" s="184"/>
      <c r="GJ58" s="184"/>
      <c r="GK58" s="184"/>
      <c r="GL58" s="184"/>
      <c r="GM58" s="184"/>
      <c r="GN58" s="184"/>
      <c r="GO58" s="184"/>
      <c r="GP58" s="184"/>
      <c r="GQ58" s="184"/>
      <c r="GR58" s="184"/>
      <c r="GS58" s="184"/>
      <c r="GT58" s="184"/>
      <c r="GU58" s="184"/>
      <c r="GV58" s="184"/>
      <c r="GW58" s="184"/>
      <c r="GX58" s="184"/>
      <c r="GY58" s="184"/>
      <c r="GZ58" s="184"/>
      <c r="HA58" s="184"/>
      <c r="HB58" s="184"/>
      <c r="HC58" s="184"/>
      <c r="HD58" s="184"/>
      <c r="HE58" s="184"/>
      <c r="HF58" s="184"/>
      <c r="HG58" s="184"/>
      <c r="HH58" s="184"/>
      <c r="HI58" s="184"/>
      <c r="HJ58" s="184"/>
      <c r="HK58" s="184"/>
      <c r="HL58" s="184"/>
      <c r="HM58" s="184"/>
      <c r="HN58" s="184"/>
      <c r="HO58" s="184"/>
      <c r="HP58" s="184"/>
      <c r="HQ58" s="184"/>
      <c r="HR58" s="184"/>
      <c r="HS58" s="184"/>
      <c r="HT58" s="184"/>
      <c r="HU58" s="184"/>
      <c r="HV58" s="184"/>
      <c r="HW58" s="184"/>
      <c r="HX58" s="184"/>
      <c r="HY58" s="184"/>
      <c r="HZ58" s="184"/>
      <c r="IA58" s="184"/>
      <c r="IB58" s="184"/>
      <c r="IC58" s="184"/>
      <c r="ID58" s="184"/>
      <c r="IE58" s="184"/>
      <c r="IF58" s="184"/>
      <c r="IG58" s="184"/>
      <c r="IH58" s="184"/>
      <c r="II58" s="184"/>
      <c r="IJ58" s="184"/>
      <c r="IK58" s="184"/>
      <c r="IL58" s="184"/>
      <c r="IM58" s="184"/>
      <c r="IN58" s="184"/>
      <c r="IO58" s="184"/>
      <c r="IP58" s="184"/>
      <c r="IQ58" s="184"/>
      <c r="IR58" s="184"/>
      <c r="IS58" s="184"/>
      <c r="IT58" s="184"/>
      <c r="IU58" s="184"/>
      <c r="IV58" s="184"/>
      <c r="IW58" s="184"/>
      <c r="IX58" s="184"/>
      <c r="IY58" s="184"/>
      <c r="IZ58" s="184"/>
      <c r="JA58" s="184"/>
      <c r="JB58" s="184"/>
      <c r="JC58" s="184"/>
      <c r="JD58" s="184"/>
      <c r="JE58" s="184"/>
      <c r="JF58" s="184"/>
    </row>
    <row r="59" spans="26:266" s="179" customFormat="1" x14ac:dyDescent="0.35">
      <c r="Z59" s="184"/>
      <c r="AA59" s="184"/>
      <c r="AB59" s="184"/>
      <c r="AC59" s="184"/>
      <c r="AD59" s="184"/>
      <c r="AE59" s="184"/>
      <c r="AF59" s="184"/>
      <c r="AG59" s="184"/>
      <c r="AH59" s="184"/>
      <c r="AI59" s="184"/>
      <c r="AJ59" s="184"/>
      <c r="AK59" s="184"/>
      <c r="AL59" s="184"/>
      <c r="AM59" s="184"/>
      <c r="AN59" s="184"/>
      <c r="AO59" s="184"/>
      <c r="AP59" s="184"/>
      <c r="AQ59" s="184"/>
      <c r="AR59" s="184"/>
      <c r="AS59" s="184"/>
      <c r="AT59" s="184"/>
      <c r="AU59" s="184"/>
      <c r="AV59" s="184"/>
      <c r="AW59" s="184"/>
      <c r="AX59" s="184"/>
      <c r="AY59" s="184"/>
      <c r="AZ59" s="184"/>
      <c r="BA59" s="184"/>
      <c r="BB59" s="184"/>
      <c r="BC59" s="184"/>
      <c r="BD59" s="184"/>
      <c r="BE59" s="184"/>
      <c r="BF59" s="184"/>
      <c r="BG59" s="184"/>
      <c r="BH59" s="184"/>
      <c r="BI59" s="184"/>
      <c r="BJ59" s="184"/>
      <c r="BK59" s="184"/>
      <c r="BL59" s="184"/>
      <c r="BM59" s="184"/>
      <c r="BN59" s="184"/>
      <c r="BO59" s="184"/>
      <c r="BP59" s="184"/>
      <c r="BQ59" s="184"/>
      <c r="BR59" s="184"/>
      <c r="BS59" s="184"/>
      <c r="BT59" s="184"/>
      <c r="BU59" s="184"/>
      <c r="BV59" s="184"/>
      <c r="BW59" s="184"/>
      <c r="BX59" s="184"/>
      <c r="BY59" s="184"/>
      <c r="BZ59" s="184"/>
      <c r="CA59" s="184"/>
      <c r="CB59" s="184"/>
      <c r="CC59" s="184"/>
      <c r="CD59" s="184"/>
      <c r="CE59" s="184"/>
      <c r="CF59" s="184"/>
      <c r="CG59" s="184"/>
      <c r="CH59" s="184"/>
      <c r="CI59" s="184"/>
      <c r="CJ59" s="184"/>
      <c r="CK59" s="184"/>
      <c r="CL59" s="184"/>
      <c r="CM59" s="184"/>
      <c r="CN59" s="184"/>
      <c r="CO59" s="184"/>
      <c r="CP59" s="184"/>
      <c r="CQ59" s="184"/>
      <c r="CR59" s="184"/>
      <c r="CS59" s="184"/>
      <c r="CT59" s="184"/>
      <c r="CU59" s="184"/>
      <c r="CV59" s="184"/>
      <c r="CW59" s="184"/>
      <c r="CX59" s="184"/>
      <c r="CY59" s="184"/>
      <c r="CZ59" s="184"/>
      <c r="DA59" s="184"/>
      <c r="DB59" s="184"/>
      <c r="DC59" s="184"/>
      <c r="DD59" s="184"/>
      <c r="DE59" s="184"/>
      <c r="DF59" s="184"/>
      <c r="DG59" s="184"/>
      <c r="DH59" s="184"/>
      <c r="DI59" s="184"/>
      <c r="DJ59" s="184"/>
      <c r="DK59" s="184"/>
      <c r="DL59" s="184"/>
      <c r="DM59" s="184"/>
      <c r="DN59" s="184"/>
      <c r="DO59" s="184"/>
      <c r="DP59" s="184"/>
      <c r="DQ59" s="184"/>
      <c r="DR59" s="184"/>
      <c r="DS59" s="184"/>
      <c r="DT59" s="184"/>
      <c r="DU59" s="184"/>
      <c r="DV59" s="184"/>
      <c r="DW59" s="184"/>
      <c r="DX59" s="184"/>
      <c r="DY59" s="184"/>
      <c r="DZ59" s="184"/>
      <c r="EA59" s="184"/>
      <c r="EB59" s="184"/>
      <c r="EC59" s="184"/>
      <c r="ED59" s="184"/>
      <c r="EE59" s="184"/>
      <c r="EF59" s="184"/>
      <c r="EG59" s="184"/>
      <c r="EH59" s="184"/>
      <c r="EI59" s="184"/>
      <c r="EJ59" s="184"/>
      <c r="EK59" s="184"/>
      <c r="EL59" s="184"/>
      <c r="EM59" s="184"/>
      <c r="EN59" s="184"/>
      <c r="EO59" s="184"/>
      <c r="EP59" s="184"/>
      <c r="EQ59" s="184"/>
      <c r="ER59" s="184"/>
      <c r="ES59" s="184"/>
      <c r="ET59" s="184"/>
      <c r="EU59" s="184"/>
      <c r="EV59" s="184"/>
      <c r="EW59" s="184"/>
      <c r="EX59" s="184"/>
      <c r="EY59" s="184"/>
      <c r="EZ59" s="184"/>
      <c r="FA59" s="184"/>
      <c r="FB59" s="184"/>
      <c r="FC59" s="184"/>
      <c r="FD59" s="184"/>
      <c r="FE59" s="184"/>
      <c r="FF59" s="184"/>
      <c r="FG59" s="184"/>
      <c r="FH59" s="184"/>
      <c r="FI59" s="184"/>
      <c r="FJ59" s="184"/>
      <c r="FK59" s="184"/>
      <c r="FL59" s="184"/>
      <c r="FM59" s="184"/>
      <c r="FN59" s="184"/>
      <c r="FO59" s="184"/>
      <c r="FP59" s="184"/>
      <c r="FQ59" s="184"/>
      <c r="FR59" s="184"/>
      <c r="FS59" s="184"/>
      <c r="FT59" s="184"/>
      <c r="FU59" s="184"/>
      <c r="FV59" s="184"/>
      <c r="FW59" s="184"/>
      <c r="FX59" s="184"/>
      <c r="FY59" s="184"/>
      <c r="FZ59" s="184"/>
      <c r="GA59" s="184"/>
      <c r="GB59" s="184"/>
      <c r="GC59" s="184"/>
      <c r="GD59" s="184"/>
      <c r="GE59" s="184"/>
      <c r="GF59" s="184"/>
      <c r="GG59" s="184"/>
      <c r="GH59" s="184"/>
      <c r="GI59" s="184"/>
      <c r="GJ59" s="184"/>
      <c r="GK59" s="184"/>
      <c r="GL59" s="184"/>
      <c r="GM59" s="184"/>
      <c r="GN59" s="184"/>
      <c r="GO59" s="184"/>
      <c r="GP59" s="184"/>
      <c r="GQ59" s="184"/>
      <c r="GR59" s="184"/>
      <c r="GS59" s="184"/>
      <c r="GT59" s="184"/>
      <c r="GU59" s="184"/>
      <c r="GV59" s="184"/>
      <c r="GW59" s="184"/>
      <c r="GX59" s="184"/>
      <c r="GY59" s="184"/>
      <c r="GZ59" s="184"/>
      <c r="HA59" s="184"/>
      <c r="HB59" s="184"/>
      <c r="HC59" s="184"/>
      <c r="HD59" s="184"/>
      <c r="HE59" s="184"/>
      <c r="HF59" s="184"/>
      <c r="HG59" s="184"/>
      <c r="HH59" s="184"/>
      <c r="HI59" s="184"/>
      <c r="HJ59" s="184"/>
      <c r="HK59" s="184"/>
      <c r="HL59" s="184"/>
      <c r="HM59" s="184"/>
      <c r="HN59" s="184"/>
      <c r="HO59" s="184"/>
      <c r="HP59" s="184"/>
      <c r="HQ59" s="184"/>
      <c r="HR59" s="184"/>
      <c r="HS59" s="184"/>
      <c r="HT59" s="184"/>
      <c r="HU59" s="184"/>
      <c r="HV59" s="184"/>
      <c r="HW59" s="184"/>
      <c r="HX59" s="184"/>
      <c r="HY59" s="184"/>
      <c r="HZ59" s="184"/>
      <c r="IA59" s="184"/>
      <c r="IB59" s="184"/>
      <c r="IC59" s="184"/>
      <c r="ID59" s="184"/>
      <c r="IE59" s="184"/>
      <c r="IF59" s="184"/>
      <c r="IG59" s="184"/>
      <c r="IH59" s="184"/>
      <c r="II59" s="184"/>
      <c r="IJ59" s="184"/>
      <c r="IK59" s="184"/>
      <c r="IL59" s="184"/>
      <c r="IM59" s="184"/>
      <c r="IN59" s="184"/>
      <c r="IO59" s="184"/>
      <c r="IP59" s="184"/>
      <c r="IQ59" s="184"/>
      <c r="IR59" s="184"/>
      <c r="IS59" s="184"/>
      <c r="IT59" s="184"/>
      <c r="IU59" s="184"/>
      <c r="IV59" s="184"/>
      <c r="IW59" s="184"/>
      <c r="IX59" s="184"/>
      <c r="IY59" s="184"/>
      <c r="IZ59" s="184"/>
      <c r="JA59" s="184"/>
      <c r="JB59" s="184"/>
      <c r="JC59" s="184"/>
      <c r="JD59" s="184"/>
      <c r="JE59" s="184"/>
      <c r="JF59" s="184"/>
    </row>
    <row r="60" spans="26:266" s="179" customFormat="1" x14ac:dyDescent="0.35">
      <c r="Z60" s="184"/>
      <c r="AA60" s="184"/>
      <c r="AB60" s="184"/>
      <c r="AC60" s="184"/>
      <c r="AD60" s="184"/>
      <c r="AE60" s="184"/>
      <c r="AF60" s="184"/>
      <c r="AG60" s="184"/>
      <c r="AH60" s="184"/>
      <c r="AI60" s="184"/>
      <c r="AJ60" s="184"/>
      <c r="AK60" s="184"/>
      <c r="AL60" s="184"/>
      <c r="AM60" s="184"/>
      <c r="AN60" s="184"/>
      <c r="AO60" s="184"/>
      <c r="AP60" s="184"/>
      <c r="AQ60" s="184"/>
      <c r="AR60" s="184"/>
      <c r="AS60" s="184"/>
      <c r="AT60" s="184"/>
      <c r="AU60" s="184"/>
      <c r="AV60" s="184"/>
      <c r="AW60" s="184"/>
      <c r="AX60" s="184"/>
      <c r="AY60" s="184"/>
      <c r="AZ60" s="184"/>
      <c r="BA60" s="184"/>
      <c r="BB60" s="184"/>
      <c r="BC60" s="184"/>
      <c r="BD60" s="184"/>
      <c r="BE60" s="184"/>
      <c r="BF60" s="184"/>
      <c r="BG60" s="184"/>
      <c r="BH60" s="184"/>
      <c r="BI60" s="184"/>
      <c r="BJ60" s="184"/>
      <c r="BK60" s="184"/>
      <c r="BL60" s="184"/>
      <c r="BM60" s="184"/>
      <c r="BN60" s="184"/>
      <c r="BO60" s="184"/>
      <c r="BP60" s="184"/>
      <c r="BQ60" s="184"/>
      <c r="BR60" s="184"/>
      <c r="BS60" s="184"/>
      <c r="BT60" s="184"/>
      <c r="BU60" s="184"/>
      <c r="BV60" s="184"/>
      <c r="BW60" s="184"/>
      <c r="BX60" s="184"/>
      <c r="BY60" s="184"/>
      <c r="BZ60" s="184"/>
      <c r="CA60" s="184"/>
      <c r="CB60" s="184"/>
      <c r="CC60" s="184"/>
      <c r="CD60" s="184"/>
      <c r="CE60" s="184"/>
      <c r="CF60" s="184"/>
      <c r="CG60" s="184"/>
      <c r="CH60" s="184"/>
      <c r="CI60" s="184"/>
      <c r="CJ60" s="184"/>
      <c r="CK60" s="184"/>
      <c r="CL60" s="184"/>
      <c r="CM60" s="184"/>
      <c r="CN60" s="184"/>
      <c r="CO60" s="184"/>
      <c r="CP60" s="184"/>
      <c r="CQ60" s="184"/>
      <c r="CR60" s="184"/>
      <c r="CS60" s="184"/>
      <c r="CT60" s="184"/>
      <c r="CU60" s="184"/>
      <c r="CV60" s="184"/>
      <c r="CW60" s="184"/>
      <c r="CX60" s="184"/>
      <c r="CY60" s="184"/>
      <c r="CZ60" s="184"/>
      <c r="DA60" s="184"/>
      <c r="DB60" s="184"/>
      <c r="DC60" s="184"/>
      <c r="DD60" s="184"/>
      <c r="DE60" s="184"/>
      <c r="DF60" s="184"/>
      <c r="DG60" s="184"/>
      <c r="DH60" s="184"/>
      <c r="DI60" s="184"/>
      <c r="DJ60" s="184"/>
      <c r="DK60" s="184"/>
      <c r="DL60" s="184"/>
      <c r="DM60" s="184"/>
      <c r="DN60" s="184"/>
      <c r="DO60" s="184"/>
      <c r="DP60" s="184"/>
      <c r="DQ60" s="184"/>
      <c r="DR60" s="184"/>
      <c r="DS60" s="184"/>
      <c r="DT60" s="184"/>
      <c r="DU60" s="184"/>
      <c r="DV60" s="184"/>
      <c r="DW60" s="184"/>
      <c r="DX60" s="184"/>
      <c r="DY60" s="184"/>
      <c r="DZ60" s="184"/>
      <c r="EA60" s="184"/>
      <c r="EB60" s="184"/>
      <c r="EC60" s="184"/>
      <c r="ED60" s="184"/>
      <c r="EE60" s="184"/>
      <c r="EF60" s="184"/>
      <c r="EG60" s="184"/>
      <c r="EH60" s="184"/>
      <c r="EI60" s="184"/>
      <c r="EJ60" s="184"/>
      <c r="EK60" s="184"/>
      <c r="EL60" s="184"/>
      <c r="EM60" s="184"/>
      <c r="EN60" s="184"/>
      <c r="EO60" s="184"/>
      <c r="EP60" s="184"/>
      <c r="EQ60" s="184"/>
      <c r="ER60" s="184"/>
      <c r="ES60" s="184"/>
      <c r="ET60" s="184"/>
      <c r="EU60" s="184"/>
      <c r="EV60" s="184"/>
      <c r="EW60" s="184"/>
      <c r="EX60" s="184"/>
      <c r="EY60" s="184"/>
      <c r="EZ60" s="184"/>
      <c r="FA60" s="184"/>
      <c r="FB60" s="184"/>
      <c r="FC60" s="184"/>
      <c r="FD60" s="184"/>
      <c r="FE60" s="184"/>
      <c r="FF60" s="184"/>
      <c r="FG60" s="184"/>
      <c r="FH60" s="184"/>
      <c r="FI60" s="184"/>
      <c r="FJ60" s="184"/>
      <c r="FK60" s="184"/>
      <c r="FL60" s="184"/>
      <c r="FM60" s="184"/>
      <c r="FN60" s="184"/>
      <c r="FO60" s="184"/>
      <c r="FP60" s="184"/>
      <c r="FQ60" s="184"/>
      <c r="FR60" s="184"/>
      <c r="FS60" s="184"/>
      <c r="FT60" s="184"/>
      <c r="FU60" s="184"/>
      <c r="FV60" s="184"/>
      <c r="FW60" s="184"/>
      <c r="FX60" s="184"/>
      <c r="FY60" s="184"/>
      <c r="FZ60" s="184"/>
      <c r="GA60" s="184"/>
      <c r="GB60" s="184"/>
      <c r="GC60" s="184"/>
      <c r="GD60" s="184"/>
      <c r="GE60" s="184"/>
      <c r="GF60" s="184"/>
      <c r="GG60" s="184"/>
      <c r="GH60" s="184"/>
      <c r="GI60" s="184"/>
      <c r="GJ60" s="184"/>
      <c r="GK60" s="184"/>
      <c r="GL60" s="184"/>
      <c r="GM60" s="184"/>
      <c r="GN60" s="184"/>
      <c r="GO60" s="184"/>
      <c r="GP60" s="184"/>
      <c r="GQ60" s="184"/>
      <c r="GR60" s="184"/>
      <c r="GS60" s="184"/>
      <c r="GT60" s="184"/>
      <c r="GU60" s="184"/>
      <c r="GV60" s="184"/>
      <c r="GW60" s="184"/>
      <c r="GX60" s="184"/>
      <c r="GY60" s="184"/>
      <c r="GZ60" s="184"/>
      <c r="HA60" s="184"/>
      <c r="HB60" s="184"/>
      <c r="HC60" s="184"/>
      <c r="HD60" s="184"/>
      <c r="HE60" s="184"/>
      <c r="HF60" s="184"/>
      <c r="HG60" s="184"/>
      <c r="HH60" s="184"/>
      <c r="HI60" s="184"/>
      <c r="HJ60" s="184"/>
      <c r="HK60" s="184"/>
      <c r="HL60" s="184"/>
      <c r="HM60" s="184"/>
      <c r="HN60" s="184"/>
      <c r="HO60" s="184"/>
      <c r="HP60" s="184"/>
      <c r="HQ60" s="184"/>
      <c r="HR60" s="184"/>
      <c r="HS60" s="184"/>
      <c r="HT60" s="184"/>
      <c r="HU60" s="184"/>
      <c r="HV60" s="184"/>
      <c r="HW60" s="184"/>
      <c r="HX60" s="184"/>
      <c r="HY60" s="184"/>
      <c r="HZ60" s="184"/>
      <c r="IA60" s="184"/>
      <c r="IB60" s="184"/>
      <c r="IC60" s="184"/>
      <c r="ID60" s="184"/>
      <c r="IE60" s="184"/>
      <c r="IF60" s="184"/>
      <c r="IG60" s="184"/>
      <c r="IH60" s="184"/>
      <c r="II60" s="184"/>
      <c r="IJ60" s="184"/>
      <c r="IK60" s="184"/>
      <c r="IL60" s="184"/>
      <c r="IM60" s="184"/>
      <c r="IN60" s="184"/>
      <c r="IO60" s="184"/>
      <c r="IP60" s="184"/>
      <c r="IQ60" s="184"/>
      <c r="IR60" s="184"/>
      <c r="IS60" s="184"/>
      <c r="IT60" s="184"/>
      <c r="IU60" s="184"/>
      <c r="IV60" s="184"/>
      <c r="IW60" s="184"/>
      <c r="IX60" s="184"/>
      <c r="IY60" s="184"/>
      <c r="IZ60" s="184"/>
      <c r="JA60" s="184"/>
      <c r="JB60" s="184"/>
      <c r="JC60" s="184"/>
      <c r="JD60" s="184"/>
      <c r="JE60" s="184"/>
      <c r="JF60" s="184"/>
    </row>
    <row r="61" spans="26:266" s="179" customFormat="1" x14ac:dyDescent="0.35">
      <c r="Z61" s="184"/>
      <c r="AA61" s="184"/>
      <c r="AB61" s="184"/>
      <c r="AC61" s="184"/>
      <c r="AD61" s="184"/>
      <c r="AE61" s="184"/>
      <c r="AF61" s="184"/>
      <c r="AG61" s="184"/>
      <c r="AH61" s="184"/>
      <c r="AI61" s="184"/>
      <c r="AJ61" s="184"/>
      <c r="AK61" s="184"/>
      <c r="AL61" s="184"/>
      <c r="AM61" s="184"/>
      <c r="AN61" s="184"/>
      <c r="AO61" s="184"/>
      <c r="AP61" s="184"/>
      <c r="AQ61" s="184"/>
      <c r="AR61" s="184"/>
      <c r="AS61" s="184"/>
      <c r="AT61" s="184"/>
      <c r="AU61" s="184"/>
      <c r="AV61" s="184"/>
      <c r="AW61" s="184"/>
      <c r="AX61" s="184"/>
      <c r="AY61" s="184"/>
      <c r="AZ61" s="184"/>
      <c r="BA61" s="184"/>
      <c r="BB61" s="184"/>
      <c r="BC61" s="184"/>
      <c r="BD61" s="184"/>
      <c r="BE61" s="184"/>
      <c r="BF61" s="184"/>
      <c r="BG61" s="184"/>
      <c r="BH61" s="184"/>
      <c r="BI61" s="184"/>
      <c r="BJ61" s="184"/>
      <c r="BK61" s="184"/>
      <c r="BL61" s="184"/>
      <c r="BM61" s="184"/>
      <c r="BN61" s="184"/>
      <c r="BO61" s="184"/>
      <c r="BP61" s="184"/>
      <c r="BQ61" s="184"/>
      <c r="BR61" s="184"/>
      <c r="BS61" s="184"/>
      <c r="BT61" s="184"/>
      <c r="BU61" s="184"/>
      <c r="BV61" s="184"/>
      <c r="BW61" s="184"/>
      <c r="BX61" s="184"/>
      <c r="BY61" s="184"/>
      <c r="BZ61" s="184"/>
      <c r="CA61" s="184"/>
      <c r="CB61" s="184"/>
      <c r="CC61" s="184"/>
      <c r="CD61" s="184"/>
      <c r="CE61" s="184"/>
      <c r="CF61" s="184"/>
      <c r="CG61" s="184"/>
      <c r="CH61" s="184"/>
      <c r="CI61" s="184"/>
      <c r="CJ61" s="184"/>
      <c r="CK61" s="184"/>
      <c r="CL61" s="184"/>
      <c r="CM61" s="184"/>
      <c r="CN61" s="184"/>
      <c r="CO61" s="184"/>
      <c r="CP61" s="184"/>
      <c r="CQ61" s="184"/>
      <c r="CR61" s="184"/>
      <c r="CS61" s="184"/>
      <c r="CT61" s="184"/>
      <c r="CU61" s="184"/>
      <c r="CV61" s="184"/>
      <c r="CW61" s="184"/>
      <c r="CX61" s="184"/>
      <c r="CY61" s="184"/>
      <c r="CZ61" s="184"/>
      <c r="DA61" s="184"/>
      <c r="DB61" s="184"/>
      <c r="DC61" s="184"/>
      <c r="DD61" s="184"/>
      <c r="DE61" s="184"/>
      <c r="DF61" s="184"/>
      <c r="DG61" s="184"/>
      <c r="DH61" s="184"/>
      <c r="DI61" s="184"/>
      <c r="DJ61" s="184"/>
      <c r="DK61" s="184"/>
      <c r="DL61" s="184"/>
      <c r="DM61" s="184"/>
      <c r="DN61" s="184"/>
      <c r="DO61" s="184"/>
      <c r="DP61" s="184"/>
      <c r="DQ61" s="184"/>
      <c r="DR61" s="184"/>
      <c r="DS61" s="184"/>
      <c r="DT61" s="184"/>
      <c r="DU61" s="184"/>
      <c r="DV61" s="184"/>
      <c r="DW61" s="184"/>
      <c r="DX61" s="184"/>
      <c r="DY61" s="184"/>
      <c r="DZ61" s="184"/>
      <c r="EA61" s="184"/>
      <c r="EB61" s="184"/>
      <c r="EC61" s="184"/>
      <c r="ED61" s="184"/>
      <c r="EE61" s="184"/>
      <c r="EF61" s="184"/>
      <c r="EG61" s="184"/>
      <c r="EH61" s="184"/>
      <c r="EI61" s="184"/>
      <c r="EJ61" s="184"/>
      <c r="EK61" s="184"/>
      <c r="EL61" s="184"/>
      <c r="EM61" s="184"/>
      <c r="EN61" s="184"/>
      <c r="EO61" s="184"/>
      <c r="EP61" s="184"/>
      <c r="EQ61" s="184"/>
      <c r="ER61" s="184"/>
      <c r="ES61" s="184"/>
      <c r="ET61" s="184"/>
      <c r="EU61" s="184"/>
      <c r="EV61" s="184"/>
      <c r="EW61" s="184"/>
      <c r="EX61" s="184"/>
      <c r="EY61" s="184"/>
      <c r="EZ61" s="184"/>
      <c r="FA61" s="184"/>
      <c r="FB61" s="184"/>
      <c r="FC61" s="184"/>
      <c r="FD61" s="184"/>
      <c r="FE61" s="184"/>
      <c r="FF61" s="184"/>
      <c r="FG61" s="184"/>
      <c r="FH61" s="184"/>
      <c r="FI61" s="184"/>
      <c r="FJ61" s="184"/>
      <c r="FK61" s="184"/>
      <c r="FL61" s="184"/>
      <c r="FM61" s="184"/>
      <c r="FN61" s="184"/>
      <c r="FO61" s="184"/>
      <c r="FP61" s="184"/>
      <c r="FQ61" s="184"/>
      <c r="FR61" s="184"/>
      <c r="FS61" s="184"/>
      <c r="FT61" s="184"/>
      <c r="FU61" s="184"/>
      <c r="FV61" s="184"/>
      <c r="FW61" s="184"/>
      <c r="FX61" s="184"/>
      <c r="FY61" s="184"/>
      <c r="FZ61" s="184"/>
      <c r="GA61" s="184"/>
      <c r="GB61" s="184"/>
      <c r="GC61" s="184"/>
      <c r="GD61" s="184"/>
      <c r="GE61" s="184"/>
      <c r="GF61" s="184"/>
      <c r="GG61" s="184"/>
      <c r="GH61" s="184"/>
      <c r="GI61" s="184"/>
      <c r="GJ61" s="184"/>
      <c r="GK61" s="184"/>
      <c r="GL61" s="184"/>
      <c r="GM61" s="184"/>
      <c r="GN61" s="184"/>
      <c r="GO61" s="184"/>
      <c r="GP61" s="184"/>
      <c r="GQ61" s="184"/>
      <c r="GR61" s="184"/>
      <c r="GS61" s="184"/>
      <c r="GT61" s="184"/>
      <c r="GU61" s="184"/>
      <c r="GV61" s="184"/>
      <c r="GW61" s="184"/>
      <c r="GX61" s="184"/>
      <c r="GY61" s="184"/>
      <c r="GZ61" s="184"/>
      <c r="HA61" s="184"/>
      <c r="HB61" s="184"/>
      <c r="HC61" s="184"/>
      <c r="HD61" s="184"/>
      <c r="HE61" s="184"/>
      <c r="HF61" s="184"/>
      <c r="HG61" s="184"/>
      <c r="HH61" s="184"/>
      <c r="HI61" s="184"/>
      <c r="HJ61" s="184"/>
      <c r="HK61" s="184"/>
      <c r="HL61" s="184"/>
      <c r="HM61" s="184"/>
      <c r="HN61" s="184"/>
      <c r="HO61" s="184"/>
      <c r="HP61" s="184"/>
      <c r="HQ61" s="184"/>
      <c r="HR61" s="184"/>
      <c r="HS61" s="184"/>
      <c r="HT61" s="184"/>
      <c r="HU61" s="184"/>
      <c r="HV61" s="184"/>
      <c r="HW61" s="184"/>
      <c r="HX61" s="184"/>
      <c r="HY61" s="184"/>
      <c r="HZ61" s="184"/>
      <c r="IA61" s="184"/>
      <c r="IB61" s="184"/>
      <c r="IC61" s="184"/>
      <c r="ID61" s="184"/>
      <c r="IE61" s="184"/>
      <c r="IF61" s="184"/>
      <c r="IG61" s="184"/>
      <c r="IH61" s="184"/>
      <c r="II61" s="184"/>
      <c r="IJ61" s="184"/>
      <c r="IK61" s="184"/>
      <c r="IL61" s="184"/>
      <c r="IM61" s="184"/>
      <c r="IN61" s="184"/>
      <c r="IO61" s="184"/>
      <c r="IP61" s="184"/>
      <c r="IQ61" s="184"/>
      <c r="IR61" s="184"/>
      <c r="IS61" s="184"/>
      <c r="IT61" s="184"/>
      <c r="IU61" s="184"/>
      <c r="IV61" s="184"/>
      <c r="IW61" s="184"/>
      <c r="IX61" s="184"/>
      <c r="IY61" s="184"/>
      <c r="IZ61" s="184"/>
      <c r="JA61" s="184"/>
      <c r="JB61" s="184"/>
      <c r="JC61" s="184"/>
      <c r="JD61" s="184"/>
      <c r="JE61" s="184"/>
      <c r="JF61" s="184"/>
    </row>
    <row r="62" spans="26:266" s="179" customFormat="1" x14ac:dyDescent="0.35">
      <c r="Z62" s="184"/>
      <c r="AA62" s="184"/>
      <c r="AB62" s="184"/>
      <c r="AC62" s="184"/>
      <c r="AD62" s="184"/>
      <c r="AE62" s="184"/>
      <c r="AF62" s="184"/>
      <c r="AG62" s="184"/>
      <c r="AH62" s="184"/>
      <c r="AI62" s="184"/>
      <c r="AJ62" s="184"/>
      <c r="AK62" s="184"/>
      <c r="AL62" s="184"/>
      <c r="AM62" s="184"/>
      <c r="AN62" s="184"/>
      <c r="AO62" s="184"/>
      <c r="AP62" s="184"/>
      <c r="AQ62" s="184"/>
      <c r="AR62" s="184"/>
      <c r="AS62" s="184"/>
      <c r="AT62" s="184"/>
      <c r="AU62" s="184"/>
      <c r="AV62" s="184"/>
      <c r="AW62" s="184"/>
      <c r="AX62" s="184"/>
      <c r="AY62" s="184"/>
      <c r="AZ62" s="184"/>
      <c r="BA62" s="184"/>
      <c r="BB62" s="184"/>
      <c r="BC62" s="184"/>
      <c r="BD62" s="184"/>
      <c r="BE62" s="184"/>
      <c r="BF62" s="184"/>
      <c r="BG62" s="184"/>
      <c r="BH62" s="184"/>
      <c r="BI62" s="184"/>
      <c r="BJ62" s="184"/>
      <c r="BK62" s="184"/>
      <c r="BL62" s="184"/>
      <c r="BM62" s="184"/>
      <c r="BN62" s="184"/>
      <c r="BO62" s="184"/>
      <c r="BP62" s="184"/>
      <c r="BQ62" s="184"/>
      <c r="BR62" s="184"/>
      <c r="BS62" s="184"/>
      <c r="BT62" s="184"/>
      <c r="BU62" s="184"/>
      <c r="BV62" s="184"/>
      <c r="BW62" s="184"/>
      <c r="BX62" s="184"/>
      <c r="BY62" s="184"/>
      <c r="BZ62" s="184"/>
      <c r="CA62" s="184"/>
      <c r="CB62" s="184"/>
      <c r="CC62" s="184"/>
      <c r="CD62" s="184"/>
      <c r="CE62" s="184"/>
      <c r="CF62" s="184"/>
      <c r="CG62" s="184"/>
      <c r="CH62" s="184"/>
      <c r="CI62" s="184"/>
      <c r="CJ62" s="184"/>
      <c r="CK62" s="184"/>
      <c r="CL62" s="184"/>
      <c r="CM62" s="184"/>
      <c r="CN62" s="184"/>
      <c r="CO62" s="184"/>
      <c r="CP62" s="184"/>
      <c r="CQ62" s="184"/>
      <c r="CR62" s="184"/>
      <c r="CS62" s="184"/>
      <c r="CT62" s="184"/>
      <c r="CU62" s="184"/>
      <c r="CV62" s="184"/>
      <c r="CW62" s="184"/>
      <c r="CX62" s="184"/>
      <c r="CY62" s="184"/>
      <c r="CZ62" s="184"/>
      <c r="DA62" s="184"/>
      <c r="DB62" s="184"/>
      <c r="DC62" s="184"/>
      <c r="DD62" s="184"/>
      <c r="DE62" s="184"/>
      <c r="DF62" s="184"/>
      <c r="DG62" s="184"/>
      <c r="DH62" s="184"/>
      <c r="DI62" s="184"/>
      <c r="DJ62" s="184"/>
      <c r="DK62" s="184"/>
      <c r="DL62" s="184"/>
      <c r="DM62" s="184"/>
      <c r="DN62" s="184"/>
      <c r="DO62" s="184"/>
      <c r="DP62" s="184"/>
      <c r="DQ62" s="184"/>
      <c r="DR62" s="184"/>
      <c r="DS62" s="184"/>
      <c r="DT62" s="184"/>
      <c r="DU62" s="184"/>
      <c r="DV62" s="184"/>
      <c r="DW62" s="184"/>
      <c r="DX62" s="184"/>
      <c r="DY62" s="184"/>
      <c r="DZ62" s="184"/>
      <c r="EA62" s="184"/>
      <c r="EB62" s="184"/>
      <c r="EC62" s="184"/>
      <c r="ED62" s="184"/>
      <c r="EE62" s="184"/>
      <c r="EF62" s="184"/>
      <c r="EG62" s="184"/>
      <c r="EH62" s="184"/>
      <c r="EI62" s="184"/>
      <c r="EJ62" s="184"/>
      <c r="EK62" s="184"/>
      <c r="EL62" s="184"/>
      <c r="EM62" s="184"/>
      <c r="EN62" s="184"/>
      <c r="EO62" s="184"/>
      <c r="EP62" s="184"/>
      <c r="EQ62" s="184"/>
      <c r="ER62" s="184"/>
      <c r="ES62" s="184"/>
      <c r="ET62" s="184"/>
      <c r="EU62" s="184"/>
      <c r="EV62" s="184"/>
      <c r="EW62" s="184"/>
      <c r="EX62" s="184"/>
      <c r="EY62" s="184"/>
      <c r="EZ62" s="184"/>
      <c r="FA62" s="184"/>
      <c r="FB62" s="184"/>
      <c r="FC62" s="184"/>
      <c r="FD62" s="184"/>
      <c r="FE62" s="184"/>
      <c r="FF62" s="184"/>
      <c r="FG62" s="184"/>
      <c r="FH62" s="184"/>
      <c r="FI62" s="184"/>
      <c r="FJ62" s="184"/>
      <c r="FK62" s="184"/>
      <c r="FL62" s="184"/>
      <c r="FM62" s="184"/>
      <c r="FN62" s="184"/>
      <c r="FO62" s="184"/>
      <c r="FP62" s="184"/>
      <c r="FQ62" s="184"/>
      <c r="FR62" s="184"/>
      <c r="FS62" s="184"/>
      <c r="FT62" s="184"/>
      <c r="FU62" s="184"/>
      <c r="FV62" s="184"/>
      <c r="FW62" s="184"/>
      <c r="FX62" s="184"/>
      <c r="FY62" s="184"/>
      <c r="FZ62" s="184"/>
      <c r="GA62" s="184"/>
      <c r="GB62" s="184"/>
      <c r="GC62" s="184"/>
      <c r="GD62" s="184"/>
      <c r="GE62" s="184"/>
      <c r="GF62" s="184"/>
      <c r="GG62" s="184"/>
      <c r="GH62" s="184"/>
      <c r="GI62" s="184"/>
      <c r="GJ62" s="184"/>
      <c r="GK62" s="184"/>
      <c r="GL62" s="184"/>
      <c r="GM62" s="184"/>
      <c r="GN62" s="184"/>
      <c r="GO62" s="184"/>
      <c r="GP62" s="184"/>
      <c r="GQ62" s="184"/>
      <c r="GR62" s="184"/>
      <c r="GS62" s="184"/>
      <c r="GT62" s="184"/>
      <c r="GU62" s="184"/>
      <c r="GV62" s="184"/>
      <c r="GW62" s="184"/>
      <c r="GX62" s="184"/>
      <c r="GY62" s="184"/>
      <c r="GZ62" s="184"/>
      <c r="HA62" s="184"/>
      <c r="HB62" s="184"/>
      <c r="HC62" s="184"/>
      <c r="HD62" s="184"/>
      <c r="HE62" s="184"/>
      <c r="HF62" s="184"/>
      <c r="HG62" s="184"/>
      <c r="HH62" s="184"/>
      <c r="HI62" s="184"/>
      <c r="HJ62" s="184"/>
      <c r="HK62" s="184"/>
      <c r="HL62" s="184"/>
      <c r="HM62" s="184"/>
      <c r="HN62" s="184"/>
      <c r="HO62" s="184"/>
      <c r="HP62" s="184"/>
      <c r="HQ62" s="184"/>
      <c r="HR62" s="184"/>
      <c r="HS62" s="184"/>
      <c r="HT62" s="184"/>
      <c r="HU62" s="184"/>
      <c r="HV62" s="184"/>
      <c r="HW62" s="184"/>
      <c r="HX62" s="184"/>
      <c r="HY62" s="184"/>
      <c r="HZ62" s="184"/>
      <c r="IA62" s="184"/>
      <c r="IB62" s="184"/>
      <c r="IC62" s="184"/>
      <c r="ID62" s="184"/>
      <c r="IE62" s="184"/>
      <c r="IF62" s="184"/>
      <c r="IG62" s="184"/>
      <c r="IH62" s="184"/>
      <c r="II62" s="184"/>
      <c r="IJ62" s="184"/>
      <c r="IK62" s="184"/>
      <c r="IL62" s="184"/>
      <c r="IM62" s="184"/>
      <c r="IN62" s="184"/>
      <c r="IO62" s="184"/>
      <c r="IP62" s="184"/>
      <c r="IQ62" s="184"/>
      <c r="IR62" s="184"/>
      <c r="IS62" s="184"/>
      <c r="IT62" s="184"/>
      <c r="IU62" s="184"/>
      <c r="IV62" s="184"/>
      <c r="IW62" s="184"/>
      <c r="IX62" s="184"/>
      <c r="IY62" s="184"/>
      <c r="IZ62" s="184"/>
      <c r="JA62" s="184"/>
      <c r="JB62" s="184"/>
      <c r="JC62" s="184"/>
      <c r="JD62" s="184"/>
      <c r="JE62" s="184"/>
      <c r="JF62" s="184"/>
    </row>
    <row r="63" spans="26:266" s="179" customFormat="1" x14ac:dyDescent="0.35">
      <c r="Z63" s="184"/>
      <c r="AA63" s="184"/>
      <c r="AB63" s="184"/>
      <c r="AC63" s="184"/>
      <c r="AD63" s="184"/>
      <c r="AE63" s="184"/>
      <c r="AF63" s="184"/>
      <c r="AG63" s="184"/>
      <c r="AH63" s="184"/>
      <c r="AI63" s="184"/>
      <c r="AJ63" s="184"/>
      <c r="AK63" s="184"/>
      <c r="AL63" s="184"/>
      <c r="AM63" s="184"/>
      <c r="AN63" s="184"/>
      <c r="AO63" s="184"/>
      <c r="AP63" s="184"/>
      <c r="AQ63" s="184"/>
      <c r="AR63" s="184"/>
      <c r="AS63" s="184"/>
      <c r="AT63" s="184"/>
      <c r="AU63" s="184"/>
      <c r="AV63" s="184"/>
      <c r="AW63" s="184"/>
      <c r="AX63" s="184"/>
      <c r="AY63" s="184"/>
      <c r="AZ63" s="184"/>
      <c r="BA63" s="184"/>
      <c r="BB63" s="184"/>
      <c r="BC63" s="184"/>
      <c r="BD63" s="184"/>
      <c r="BE63" s="184"/>
      <c r="BF63" s="184"/>
      <c r="BG63" s="184"/>
      <c r="BH63" s="184"/>
      <c r="BI63" s="184"/>
      <c r="BJ63" s="184"/>
      <c r="BK63" s="184"/>
      <c r="BL63" s="184"/>
      <c r="BM63" s="184"/>
      <c r="BN63" s="184"/>
      <c r="BO63" s="184"/>
      <c r="BP63" s="184"/>
      <c r="BQ63" s="184"/>
      <c r="BR63" s="184"/>
      <c r="BS63" s="184"/>
      <c r="BT63" s="184"/>
      <c r="BU63" s="184"/>
      <c r="BV63" s="184"/>
      <c r="BW63" s="184"/>
      <c r="BX63" s="184"/>
      <c r="BY63" s="184"/>
      <c r="BZ63" s="184"/>
      <c r="CA63" s="184"/>
      <c r="CB63" s="184"/>
      <c r="CC63" s="184"/>
      <c r="CD63" s="184"/>
      <c r="CE63" s="184"/>
      <c r="CF63" s="184"/>
      <c r="CG63" s="184"/>
      <c r="CH63" s="184"/>
      <c r="CI63" s="184"/>
      <c r="CJ63" s="184"/>
      <c r="CK63" s="184"/>
      <c r="CL63" s="184"/>
      <c r="CM63" s="184"/>
      <c r="CN63" s="184"/>
      <c r="CO63" s="184"/>
      <c r="CP63" s="184"/>
      <c r="CQ63" s="184"/>
      <c r="CR63" s="184"/>
      <c r="CS63" s="184"/>
      <c r="CT63" s="184"/>
      <c r="CU63" s="184"/>
      <c r="CV63" s="184"/>
      <c r="CW63" s="184"/>
      <c r="CX63" s="184"/>
      <c r="CY63" s="184"/>
      <c r="CZ63" s="184"/>
      <c r="DA63" s="184"/>
      <c r="DB63" s="184"/>
      <c r="DC63" s="184"/>
      <c r="DD63" s="184"/>
      <c r="DE63" s="184"/>
      <c r="DF63" s="184"/>
      <c r="DG63" s="184"/>
      <c r="DH63" s="184"/>
      <c r="DI63" s="184"/>
      <c r="DJ63" s="184"/>
      <c r="DK63" s="184"/>
      <c r="DL63" s="184"/>
      <c r="DM63" s="184"/>
      <c r="DN63" s="184"/>
      <c r="DO63" s="184"/>
      <c r="DP63" s="184"/>
      <c r="DQ63" s="184"/>
      <c r="DR63" s="184"/>
      <c r="DS63" s="184"/>
      <c r="DT63" s="184"/>
      <c r="DU63" s="184"/>
      <c r="DV63" s="184"/>
      <c r="DW63" s="184"/>
      <c r="DX63" s="184"/>
      <c r="DY63" s="184"/>
      <c r="DZ63" s="184"/>
      <c r="EA63" s="184"/>
      <c r="EB63" s="184"/>
      <c r="EC63" s="184"/>
      <c r="ED63" s="184"/>
      <c r="EE63" s="184"/>
      <c r="EF63" s="184"/>
      <c r="EG63" s="184"/>
      <c r="EH63" s="184"/>
      <c r="EI63" s="184"/>
      <c r="EJ63" s="184"/>
      <c r="EK63" s="184"/>
      <c r="EL63" s="184"/>
      <c r="EM63" s="184"/>
      <c r="EN63" s="184"/>
      <c r="EO63" s="184"/>
      <c r="EP63" s="184"/>
      <c r="EQ63" s="184"/>
      <c r="ER63" s="184"/>
      <c r="ES63" s="184"/>
      <c r="ET63" s="184"/>
      <c r="EU63" s="184"/>
      <c r="EV63" s="184"/>
      <c r="EW63" s="184"/>
      <c r="EX63" s="184"/>
      <c r="EY63" s="184"/>
      <c r="EZ63" s="184"/>
      <c r="FA63" s="184"/>
      <c r="FB63" s="184"/>
      <c r="FC63" s="184"/>
      <c r="FD63" s="184"/>
      <c r="FE63" s="184"/>
      <c r="FF63" s="184"/>
      <c r="FG63" s="184"/>
      <c r="FH63" s="184"/>
      <c r="FI63" s="184"/>
      <c r="FJ63" s="184"/>
      <c r="FK63" s="184"/>
      <c r="FL63" s="184"/>
      <c r="FM63" s="184"/>
      <c r="FN63" s="184"/>
      <c r="FO63" s="184"/>
      <c r="FP63" s="184"/>
      <c r="FQ63" s="184"/>
      <c r="FR63" s="184"/>
      <c r="FS63" s="184"/>
      <c r="FT63" s="184"/>
      <c r="FU63" s="184"/>
      <c r="FV63" s="184"/>
      <c r="FW63" s="184"/>
      <c r="FX63" s="184"/>
      <c r="FY63" s="184"/>
      <c r="FZ63" s="184"/>
      <c r="GA63" s="184"/>
      <c r="GB63" s="184"/>
      <c r="GC63" s="184"/>
      <c r="GD63" s="184"/>
      <c r="GE63" s="184"/>
      <c r="GF63" s="184"/>
      <c r="GG63" s="184"/>
      <c r="GH63" s="184"/>
      <c r="GI63" s="184"/>
      <c r="GJ63" s="184"/>
      <c r="GK63" s="184"/>
      <c r="GL63" s="184"/>
      <c r="GM63" s="184"/>
      <c r="GN63" s="184"/>
      <c r="GO63" s="184"/>
      <c r="GP63" s="184"/>
      <c r="GQ63" s="184"/>
      <c r="GR63" s="184"/>
      <c r="GS63" s="184"/>
      <c r="GT63" s="184"/>
      <c r="GU63" s="184"/>
      <c r="GV63" s="184"/>
      <c r="GW63" s="184"/>
      <c r="GX63" s="184"/>
      <c r="GY63" s="184"/>
      <c r="GZ63" s="184"/>
      <c r="HA63" s="184"/>
      <c r="HB63" s="184"/>
      <c r="HC63" s="184"/>
      <c r="HD63" s="184"/>
      <c r="HE63" s="184"/>
      <c r="HF63" s="184"/>
      <c r="HG63" s="184"/>
      <c r="HH63" s="184"/>
      <c r="HI63" s="184"/>
      <c r="HJ63" s="184"/>
      <c r="HK63" s="184"/>
      <c r="HL63" s="184"/>
      <c r="HM63" s="184"/>
      <c r="HN63" s="184"/>
      <c r="HO63" s="184"/>
      <c r="HP63" s="184"/>
      <c r="HQ63" s="184"/>
      <c r="HR63" s="184"/>
      <c r="HS63" s="184"/>
      <c r="HT63" s="184"/>
      <c r="HU63" s="184"/>
      <c r="HV63" s="184"/>
      <c r="HW63" s="184"/>
      <c r="HX63" s="184"/>
      <c r="HY63" s="184"/>
      <c r="HZ63" s="184"/>
      <c r="IA63" s="184"/>
      <c r="IB63" s="184"/>
      <c r="IC63" s="184"/>
      <c r="ID63" s="184"/>
      <c r="IE63" s="184"/>
      <c r="IF63" s="184"/>
      <c r="IG63" s="184"/>
      <c r="IH63" s="184"/>
      <c r="II63" s="184"/>
      <c r="IJ63" s="184"/>
      <c r="IK63" s="184"/>
      <c r="IL63" s="184"/>
      <c r="IM63" s="184"/>
      <c r="IN63" s="184"/>
      <c r="IO63" s="184"/>
      <c r="IP63" s="184"/>
      <c r="IQ63" s="184"/>
      <c r="IR63" s="184"/>
      <c r="IS63" s="184"/>
      <c r="IT63" s="184"/>
      <c r="IU63" s="184"/>
      <c r="IV63" s="184"/>
      <c r="IW63" s="184"/>
      <c r="IX63" s="184"/>
      <c r="IY63" s="184"/>
      <c r="IZ63" s="184"/>
      <c r="JA63" s="184"/>
      <c r="JB63" s="184"/>
      <c r="JC63" s="184"/>
      <c r="JD63" s="184"/>
      <c r="JE63" s="184"/>
      <c r="JF63" s="184"/>
    </row>
    <row r="64" spans="26:266" s="179" customFormat="1" x14ac:dyDescent="0.35">
      <c r="Z64" s="184"/>
      <c r="AA64" s="184"/>
      <c r="AB64" s="184"/>
      <c r="AC64" s="184"/>
      <c r="AD64" s="184"/>
      <c r="AE64" s="184"/>
      <c r="AF64" s="184"/>
      <c r="AG64" s="184"/>
      <c r="AH64" s="184"/>
      <c r="AI64" s="184"/>
      <c r="AJ64" s="184"/>
      <c r="AK64" s="184"/>
      <c r="AL64" s="184"/>
      <c r="AM64" s="184"/>
      <c r="AN64" s="184"/>
      <c r="AO64" s="184"/>
      <c r="AP64" s="184"/>
      <c r="AQ64" s="184"/>
      <c r="AR64" s="184"/>
      <c r="AS64" s="184"/>
      <c r="AT64" s="184"/>
      <c r="AU64" s="184"/>
      <c r="AV64" s="184"/>
      <c r="AW64" s="184"/>
      <c r="AX64" s="184"/>
      <c r="AY64" s="184"/>
      <c r="AZ64" s="184"/>
      <c r="BA64" s="184"/>
      <c r="BB64" s="184"/>
      <c r="BC64" s="184"/>
      <c r="BD64" s="184"/>
      <c r="BE64" s="184"/>
      <c r="BF64" s="184"/>
      <c r="BG64" s="184"/>
      <c r="BH64" s="184"/>
      <c r="BI64" s="184"/>
      <c r="BJ64" s="184"/>
      <c r="BK64" s="184"/>
      <c r="BL64" s="184"/>
      <c r="BM64" s="184"/>
      <c r="BN64" s="184"/>
      <c r="BO64" s="184"/>
      <c r="BP64" s="184"/>
      <c r="BQ64" s="184"/>
      <c r="BR64" s="184"/>
      <c r="BS64" s="184"/>
      <c r="BT64" s="184"/>
      <c r="BU64" s="184"/>
      <c r="BV64" s="184"/>
      <c r="BW64" s="184"/>
      <c r="BX64" s="184"/>
      <c r="BY64" s="184"/>
      <c r="BZ64" s="184"/>
      <c r="CA64" s="184"/>
      <c r="CB64" s="184"/>
      <c r="CC64" s="184"/>
      <c r="CD64" s="184"/>
      <c r="CE64" s="184"/>
      <c r="CF64" s="184"/>
      <c r="CG64" s="184"/>
      <c r="CH64" s="184"/>
      <c r="CI64" s="184"/>
      <c r="CJ64" s="184"/>
      <c r="CK64" s="184"/>
      <c r="CL64" s="184"/>
      <c r="CM64" s="184"/>
      <c r="CN64" s="184"/>
      <c r="CO64" s="184"/>
      <c r="CP64" s="184"/>
      <c r="CQ64" s="184"/>
      <c r="CR64" s="184"/>
      <c r="CS64" s="184"/>
      <c r="CT64" s="184"/>
      <c r="CU64" s="184"/>
      <c r="CV64" s="184"/>
      <c r="CW64" s="184"/>
      <c r="CX64" s="184"/>
      <c r="CY64" s="184"/>
      <c r="CZ64" s="184"/>
      <c r="DA64" s="184"/>
      <c r="DB64" s="184"/>
      <c r="DC64" s="184"/>
      <c r="DD64" s="184"/>
      <c r="DE64" s="184"/>
      <c r="DF64" s="184"/>
      <c r="DG64" s="184"/>
      <c r="DH64" s="184"/>
      <c r="DI64" s="184"/>
      <c r="DJ64" s="184"/>
      <c r="DK64" s="184"/>
      <c r="DL64" s="184"/>
      <c r="DM64" s="184"/>
      <c r="DN64" s="184"/>
      <c r="DO64" s="184"/>
      <c r="DP64" s="184"/>
      <c r="DQ64" s="184"/>
      <c r="DR64" s="184"/>
      <c r="DS64" s="184"/>
      <c r="DT64" s="184"/>
      <c r="DU64" s="184"/>
      <c r="DV64" s="184"/>
      <c r="DW64" s="184"/>
      <c r="DX64" s="184"/>
      <c r="DY64" s="184"/>
      <c r="DZ64" s="184"/>
      <c r="EA64" s="184"/>
      <c r="EB64" s="184"/>
      <c r="EC64" s="184"/>
      <c r="ED64" s="184"/>
      <c r="EE64" s="184"/>
      <c r="EF64" s="184"/>
      <c r="EG64" s="184"/>
      <c r="EH64" s="184"/>
      <c r="EI64" s="184"/>
      <c r="EJ64" s="184"/>
      <c r="EK64" s="184"/>
      <c r="EL64" s="184"/>
      <c r="EM64" s="184"/>
      <c r="EN64" s="184"/>
      <c r="EO64" s="184"/>
      <c r="EP64" s="184"/>
      <c r="EQ64" s="184"/>
      <c r="ER64" s="184"/>
      <c r="ES64" s="184"/>
      <c r="ET64" s="184"/>
      <c r="EU64" s="184"/>
      <c r="EV64" s="184"/>
      <c r="EW64" s="184"/>
      <c r="EX64" s="184"/>
      <c r="EY64" s="184"/>
      <c r="EZ64" s="184"/>
      <c r="FA64" s="184"/>
      <c r="FB64" s="184"/>
      <c r="FC64" s="184"/>
      <c r="FD64" s="184"/>
      <c r="FE64" s="184"/>
      <c r="FF64" s="184"/>
      <c r="FG64" s="184"/>
      <c r="FH64" s="184"/>
      <c r="FI64" s="184"/>
      <c r="FJ64" s="184"/>
      <c r="FK64" s="184"/>
      <c r="FL64" s="184"/>
      <c r="FM64" s="184"/>
      <c r="FN64" s="184"/>
      <c r="FO64" s="184"/>
      <c r="FP64" s="184"/>
      <c r="FQ64" s="184"/>
      <c r="FR64" s="184"/>
      <c r="FS64" s="184"/>
      <c r="FT64" s="184"/>
      <c r="FU64" s="184"/>
      <c r="FV64" s="184"/>
      <c r="FW64" s="184"/>
      <c r="FX64" s="184"/>
      <c r="FY64" s="184"/>
      <c r="FZ64" s="184"/>
      <c r="GA64" s="184"/>
      <c r="GB64" s="184"/>
      <c r="GC64" s="184"/>
      <c r="GD64" s="184"/>
      <c r="GE64" s="184"/>
      <c r="GF64" s="184"/>
      <c r="GG64" s="184"/>
      <c r="GH64" s="184"/>
      <c r="GI64" s="184"/>
      <c r="GJ64" s="184"/>
      <c r="GK64" s="184"/>
      <c r="GL64" s="184"/>
      <c r="GM64" s="184"/>
      <c r="GN64" s="184"/>
      <c r="GO64" s="184"/>
      <c r="GP64" s="184"/>
      <c r="GQ64" s="184"/>
      <c r="GR64" s="184"/>
      <c r="GS64" s="184"/>
      <c r="GT64" s="184"/>
      <c r="GU64" s="184"/>
      <c r="GV64" s="184"/>
      <c r="GW64" s="184"/>
      <c r="GX64" s="184"/>
      <c r="GY64" s="184"/>
      <c r="GZ64" s="184"/>
      <c r="HA64" s="184"/>
      <c r="HB64" s="184"/>
      <c r="HC64" s="184"/>
      <c r="HD64" s="184"/>
      <c r="HE64" s="184"/>
      <c r="HF64" s="184"/>
      <c r="HG64" s="184"/>
      <c r="HH64" s="184"/>
      <c r="HI64" s="184"/>
      <c r="HJ64" s="184"/>
      <c r="HK64" s="184"/>
      <c r="HL64" s="184"/>
      <c r="HM64" s="184"/>
      <c r="HN64" s="184"/>
      <c r="HO64" s="184"/>
      <c r="HP64" s="184"/>
      <c r="HQ64" s="184"/>
      <c r="HR64" s="184"/>
      <c r="HS64" s="184"/>
      <c r="HT64" s="184"/>
      <c r="HU64" s="184"/>
      <c r="HV64" s="184"/>
      <c r="HW64" s="184"/>
      <c r="HX64" s="184"/>
      <c r="HY64" s="184"/>
      <c r="HZ64" s="184"/>
      <c r="IA64" s="184"/>
      <c r="IB64" s="184"/>
      <c r="IC64" s="184"/>
      <c r="ID64" s="184"/>
      <c r="IE64" s="184"/>
      <c r="IF64" s="184"/>
      <c r="IG64" s="184"/>
      <c r="IH64" s="184"/>
      <c r="II64" s="184"/>
      <c r="IJ64" s="184"/>
      <c r="IK64" s="184"/>
      <c r="IL64" s="184"/>
      <c r="IM64" s="184"/>
      <c r="IN64" s="184"/>
      <c r="IO64" s="184"/>
      <c r="IP64" s="184"/>
      <c r="IQ64" s="184"/>
      <c r="IR64" s="184"/>
      <c r="IS64" s="184"/>
      <c r="IT64" s="184"/>
      <c r="IU64" s="184"/>
      <c r="IV64" s="184"/>
      <c r="IW64" s="184"/>
      <c r="IX64" s="184"/>
      <c r="IY64" s="184"/>
      <c r="IZ64" s="184"/>
      <c r="JA64" s="184"/>
      <c r="JB64" s="184"/>
      <c r="JC64" s="184"/>
      <c r="JD64" s="184"/>
      <c r="JE64" s="184"/>
      <c r="JF64" s="184"/>
    </row>
    <row r="65" spans="26:266" s="179" customFormat="1" x14ac:dyDescent="0.35">
      <c r="Z65" s="184"/>
      <c r="AA65" s="184"/>
      <c r="AB65" s="184"/>
      <c r="AC65" s="184"/>
      <c r="AD65" s="184"/>
      <c r="AE65" s="184"/>
      <c r="AF65" s="184"/>
      <c r="AG65" s="184"/>
      <c r="AH65" s="184"/>
      <c r="AI65" s="184"/>
      <c r="AJ65" s="184"/>
      <c r="AK65" s="184"/>
      <c r="AL65" s="184"/>
      <c r="AM65" s="184"/>
      <c r="AN65" s="184"/>
      <c r="AO65" s="184"/>
      <c r="AP65" s="184"/>
      <c r="AQ65" s="184"/>
      <c r="AR65" s="184"/>
      <c r="AS65" s="184"/>
      <c r="AT65" s="184"/>
      <c r="AU65" s="184"/>
      <c r="AV65" s="184"/>
      <c r="AW65" s="184"/>
      <c r="AX65" s="184"/>
      <c r="AY65" s="184"/>
      <c r="AZ65" s="184"/>
      <c r="BA65" s="184"/>
      <c r="BB65" s="184"/>
      <c r="BC65" s="184"/>
      <c r="BD65" s="184"/>
      <c r="BE65" s="184"/>
      <c r="BF65" s="184"/>
      <c r="BG65" s="184"/>
      <c r="BH65" s="184"/>
      <c r="BI65" s="184"/>
      <c r="BJ65" s="184"/>
      <c r="BK65" s="184"/>
      <c r="BL65" s="184"/>
      <c r="BM65" s="184"/>
      <c r="BN65" s="184"/>
      <c r="BO65" s="184"/>
      <c r="BP65" s="184"/>
      <c r="BQ65" s="184"/>
      <c r="BR65" s="184"/>
      <c r="BS65" s="184"/>
      <c r="BT65" s="184"/>
      <c r="BU65" s="184"/>
      <c r="BV65" s="184"/>
      <c r="BW65" s="184"/>
      <c r="BX65" s="184"/>
      <c r="BY65" s="184"/>
      <c r="BZ65" s="184"/>
      <c r="CA65" s="184"/>
      <c r="CB65" s="184"/>
      <c r="CC65" s="184"/>
      <c r="CD65" s="184"/>
      <c r="CE65" s="184"/>
      <c r="CF65" s="184"/>
      <c r="CG65" s="184"/>
      <c r="CH65" s="184"/>
      <c r="CI65" s="184"/>
      <c r="CJ65" s="184"/>
      <c r="CK65" s="184"/>
      <c r="CL65" s="184"/>
      <c r="CM65" s="184"/>
      <c r="CN65" s="184"/>
      <c r="CO65" s="184"/>
      <c r="CP65" s="184"/>
      <c r="CQ65" s="184"/>
      <c r="CR65" s="184"/>
      <c r="CS65" s="184"/>
      <c r="CT65" s="184"/>
      <c r="CU65" s="184"/>
      <c r="CV65" s="184"/>
      <c r="CW65" s="184"/>
      <c r="CX65" s="184"/>
      <c r="CY65" s="184"/>
      <c r="CZ65" s="184"/>
      <c r="DA65" s="184"/>
      <c r="DB65" s="184"/>
      <c r="DC65" s="184"/>
      <c r="DD65" s="184"/>
      <c r="DE65" s="184"/>
      <c r="DF65" s="184"/>
      <c r="DG65" s="184"/>
      <c r="DH65" s="184"/>
      <c r="DI65" s="184"/>
      <c r="DJ65" s="184"/>
      <c r="DK65" s="184"/>
      <c r="DL65" s="184"/>
      <c r="DM65" s="184"/>
      <c r="DN65" s="184"/>
      <c r="DO65" s="184"/>
      <c r="DP65" s="184"/>
      <c r="DQ65" s="184"/>
      <c r="DR65" s="184"/>
      <c r="DS65" s="184"/>
      <c r="DT65" s="184"/>
      <c r="DU65" s="184"/>
      <c r="DV65" s="184"/>
      <c r="DW65" s="184"/>
      <c r="DX65" s="184"/>
      <c r="DY65" s="184"/>
      <c r="DZ65" s="184"/>
      <c r="EA65" s="184"/>
      <c r="EB65" s="184"/>
      <c r="EC65" s="184"/>
      <c r="ED65" s="184"/>
      <c r="EE65" s="184"/>
      <c r="EF65" s="184"/>
      <c r="EG65" s="184"/>
      <c r="EH65" s="184"/>
      <c r="EI65" s="184"/>
      <c r="EJ65" s="184"/>
      <c r="EK65" s="184"/>
      <c r="EL65" s="184"/>
      <c r="EM65" s="184"/>
      <c r="EN65" s="184"/>
      <c r="EO65" s="184"/>
      <c r="EP65" s="184"/>
      <c r="EQ65" s="184"/>
      <c r="ER65" s="184"/>
      <c r="ES65" s="184"/>
      <c r="ET65" s="184"/>
      <c r="EU65" s="184"/>
      <c r="EV65" s="184"/>
      <c r="EW65" s="184"/>
      <c r="EX65" s="184"/>
      <c r="EY65" s="184"/>
      <c r="EZ65" s="184"/>
      <c r="FA65" s="184"/>
      <c r="FB65" s="184"/>
      <c r="FC65" s="184"/>
      <c r="FD65" s="184"/>
      <c r="FE65" s="184"/>
      <c r="FF65" s="184"/>
      <c r="FG65" s="184"/>
      <c r="FH65" s="184"/>
      <c r="FI65" s="184"/>
      <c r="FJ65" s="184"/>
      <c r="FK65" s="184"/>
      <c r="FL65" s="184"/>
      <c r="FM65" s="184"/>
      <c r="FN65" s="184"/>
      <c r="FO65" s="184"/>
      <c r="FP65" s="184"/>
      <c r="FQ65" s="184"/>
      <c r="FR65" s="184"/>
      <c r="FS65" s="184"/>
      <c r="FT65" s="184"/>
      <c r="FU65" s="184"/>
      <c r="FV65" s="184"/>
      <c r="FW65" s="184"/>
      <c r="FX65" s="184"/>
      <c r="FY65" s="184"/>
      <c r="FZ65" s="184"/>
      <c r="GA65" s="184"/>
      <c r="GB65" s="184"/>
      <c r="GC65" s="184"/>
      <c r="GD65" s="184"/>
      <c r="GE65" s="184"/>
      <c r="GF65" s="184"/>
      <c r="GG65" s="184"/>
      <c r="GH65" s="184"/>
      <c r="GI65" s="184"/>
      <c r="GJ65" s="184"/>
      <c r="GK65" s="184"/>
      <c r="GL65" s="184"/>
      <c r="GM65" s="184"/>
      <c r="GN65" s="184"/>
      <c r="GO65" s="184"/>
      <c r="GP65" s="184"/>
      <c r="GQ65" s="184"/>
      <c r="GR65" s="184"/>
      <c r="GS65" s="184"/>
      <c r="GT65" s="184"/>
      <c r="GU65" s="184"/>
      <c r="GV65" s="184"/>
      <c r="GW65" s="184"/>
      <c r="GX65" s="184"/>
      <c r="GY65" s="184"/>
      <c r="GZ65" s="184"/>
      <c r="HA65" s="184"/>
      <c r="HB65" s="184"/>
      <c r="HC65" s="184"/>
      <c r="HD65" s="184"/>
      <c r="HE65" s="184"/>
      <c r="HF65" s="184"/>
      <c r="HG65" s="184"/>
      <c r="HH65" s="184"/>
      <c r="HI65" s="184"/>
      <c r="HJ65" s="184"/>
      <c r="HK65" s="184"/>
      <c r="HL65" s="184"/>
      <c r="HM65" s="184"/>
      <c r="HN65" s="184"/>
      <c r="HO65" s="184"/>
      <c r="HP65" s="184"/>
      <c r="HQ65" s="184"/>
      <c r="HR65" s="184"/>
      <c r="HS65" s="184"/>
      <c r="HT65" s="184"/>
      <c r="HU65" s="184"/>
      <c r="HV65" s="184"/>
      <c r="HW65" s="184"/>
      <c r="HX65" s="184"/>
      <c r="HY65" s="184"/>
      <c r="HZ65" s="184"/>
      <c r="IA65" s="184"/>
      <c r="IB65" s="184"/>
      <c r="IC65" s="184"/>
      <c r="ID65" s="184"/>
      <c r="IE65" s="184"/>
      <c r="IF65" s="184"/>
      <c r="IG65" s="184"/>
      <c r="IH65" s="184"/>
      <c r="II65" s="184"/>
      <c r="IJ65" s="184"/>
      <c r="IK65" s="184"/>
      <c r="IL65" s="184"/>
      <c r="IM65" s="184"/>
      <c r="IN65" s="184"/>
      <c r="IO65" s="184"/>
      <c r="IP65" s="184"/>
      <c r="IQ65" s="184"/>
      <c r="IR65" s="184"/>
      <c r="IS65" s="184"/>
      <c r="IT65" s="184"/>
      <c r="IU65" s="184"/>
      <c r="IV65" s="184"/>
      <c r="IW65" s="184"/>
      <c r="IX65" s="184"/>
      <c r="IY65" s="184"/>
      <c r="IZ65" s="184"/>
      <c r="JA65" s="184"/>
      <c r="JB65" s="184"/>
      <c r="JC65" s="184"/>
      <c r="JD65" s="184"/>
      <c r="JE65" s="184"/>
      <c r="JF65" s="184"/>
    </row>
    <row r="66" spans="26:266" s="179" customFormat="1" x14ac:dyDescent="0.35">
      <c r="Z66" s="184"/>
      <c r="AA66" s="184"/>
      <c r="AB66" s="184"/>
      <c r="AC66" s="184"/>
      <c r="AD66" s="184"/>
      <c r="AE66" s="184"/>
      <c r="AF66" s="184"/>
      <c r="AG66" s="184"/>
      <c r="AH66" s="184"/>
      <c r="AI66" s="184"/>
      <c r="AJ66" s="184"/>
      <c r="AK66" s="184"/>
      <c r="AL66" s="184"/>
      <c r="AM66" s="184"/>
      <c r="AN66" s="184"/>
      <c r="AO66" s="184"/>
      <c r="AP66" s="184"/>
      <c r="AQ66" s="184"/>
      <c r="AR66" s="184"/>
      <c r="AS66" s="184"/>
      <c r="AT66" s="184"/>
      <c r="AU66" s="184"/>
      <c r="AV66" s="184"/>
      <c r="AW66" s="184"/>
      <c r="AX66" s="184"/>
      <c r="AY66" s="184"/>
      <c r="AZ66" s="184"/>
      <c r="BA66" s="184"/>
      <c r="BB66" s="184"/>
      <c r="BC66" s="184"/>
      <c r="BD66" s="184"/>
      <c r="BE66" s="184"/>
      <c r="BF66" s="184"/>
      <c r="BG66" s="184"/>
      <c r="BH66" s="184"/>
      <c r="BI66" s="184"/>
      <c r="BJ66" s="184"/>
      <c r="BK66" s="184"/>
      <c r="BL66" s="184"/>
      <c r="BM66" s="184"/>
      <c r="BN66" s="184"/>
      <c r="BO66" s="184"/>
      <c r="BP66" s="184"/>
      <c r="BQ66" s="184"/>
      <c r="BR66" s="184"/>
      <c r="BS66" s="184"/>
      <c r="BT66" s="184"/>
      <c r="BU66" s="184"/>
      <c r="BV66" s="184"/>
      <c r="BW66" s="184"/>
      <c r="BX66" s="184"/>
      <c r="BY66" s="184"/>
      <c r="BZ66" s="184"/>
      <c r="CA66" s="184"/>
      <c r="CB66" s="184"/>
      <c r="CC66" s="184"/>
      <c r="CD66" s="184"/>
      <c r="CE66" s="184"/>
      <c r="CF66" s="184"/>
      <c r="CG66" s="184"/>
      <c r="CH66" s="184"/>
      <c r="CI66" s="184"/>
      <c r="CJ66" s="184"/>
      <c r="CK66" s="184"/>
      <c r="CL66" s="184"/>
      <c r="CM66" s="184"/>
      <c r="CN66" s="184"/>
      <c r="CO66" s="184"/>
      <c r="CP66" s="184"/>
      <c r="CQ66" s="184"/>
      <c r="CR66" s="184"/>
      <c r="CS66" s="184"/>
      <c r="CT66" s="184"/>
      <c r="CU66" s="184"/>
      <c r="CV66" s="184"/>
      <c r="CW66" s="184"/>
      <c r="CX66" s="184"/>
      <c r="CY66" s="184"/>
      <c r="CZ66" s="184"/>
      <c r="DA66" s="184"/>
      <c r="DB66" s="184"/>
      <c r="DC66" s="184"/>
      <c r="DD66" s="184"/>
      <c r="DE66" s="184"/>
      <c r="DF66" s="184"/>
      <c r="DG66" s="184"/>
      <c r="DH66" s="184"/>
      <c r="DI66" s="184"/>
      <c r="DJ66" s="184"/>
      <c r="DK66" s="184"/>
      <c r="DL66" s="184"/>
      <c r="DM66" s="184"/>
      <c r="DN66" s="184"/>
      <c r="DO66" s="184"/>
      <c r="DP66" s="184"/>
      <c r="DQ66" s="184"/>
      <c r="DR66" s="184"/>
      <c r="DS66" s="184"/>
      <c r="DT66" s="184"/>
      <c r="DU66" s="184"/>
      <c r="DV66" s="184"/>
      <c r="DW66" s="184"/>
      <c r="DX66" s="184"/>
      <c r="DY66" s="184"/>
      <c r="DZ66" s="184"/>
      <c r="EA66" s="184"/>
      <c r="EB66" s="184"/>
      <c r="EC66" s="184"/>
      <c r="ED66" s="184"/>
      <c r="EE66" s="184"/>
      <c r="EF66" s="184"/>
      <c r="EG66" s="184"/>
      <c r="EH66" s="184"/>
      <c r="EI66" s="184"/>
      <c r="EJ66" s="184"/>
      <c r="EK66" s="184"/>
      <c r="EL66" s="184"/>
      <c r="EM66" s="184"/>
      <c r="EN66" s="184"/>
      <c r="EO66" s="184"/>
      <c r="EP66" s="184"/>
      <c r="EQ66" s="184"/>
      <c r="ER66" s="184"/>
      <c r="ES66" s="184"/>
      <c r="ET66" s="184"/>
      <c r="EU66" s="184"/>
      <c r="EV66" s="184"/>
      <c r="EW66" s="184"/>
      <c r="EX66" s="184"/>
      <c r="EY66" s="184"/>
      <c r="EZ66" s="184"/>
      <c r="FA66" s="184"/>
      <c r="FB66" s="184"/>
      <c r="FC66" s="184"/>
      <c r="FD66" s="184"/>
      <c r="FE66" s="184"/>
      <c r="FF66" s="184"/>
      <c r="FG66" s="184"/>
      <c r="FH66" s="184"/>
      <c r="FI66" s="184"/>
      <c r="FJ66" s="184"/>
      <c r="FK66" s="184"/>
      <c r="FL66" s="184"/>
      <c r="FM66" s="184"/>
      <c r="FN66" s="184"/>
      <c r="FO66" s="184"/>
      <c r="FP66" s="184"/>
      <c r="FQ66" s="184"/>
      <c r="FR66" s="184"/>
      <c r="FS66" s="184"/>
      <c r="FT66" s="184"/>
      <c r="FU66" s="184"/>
      <c r="FV66" s="184"/>
      <c r="FW66" s="184"/>
      <c r="FX66" s="184"/>
      <c r="FY66" s="184"/>
      <c r="FZ66" s="184"/>
      <c r="GA66" s="184"/>
      <c r="GB66" s="184"/>
      <c r="GC66" s="184"/>
      <c r="GD66" s="184"/>
      <c r="GE66" s="184"/>
      <c r="GF66" s="184"/>
      <c r="GG66" s="184"/>
      <c r="GH66" s="184"/>
      <c r="GI66" s="184"/>
      <c r="GJ66" s="184"/>
      <c r="GK66" s="184"/>
      <c r="GL66" s="184"/>
      <c r="GM66" s="184"/>
      <c r="GN66" s="184"/>
      <c r="GO66" s="184"/>
      <c r="GP66" s="184"/>
      <c r="GQ66" s="184"/>
      <c r="GR66" s="184"/>
      <c r="GS66" s="184"/>
      <c r="GT66" s="184"/>
      <c r="GU66" s="184"/>
      <c r="GV66" s="184"/>
      <c r="GW66" s="184"/>
      <c r="GX66" s="184"/>
      <c r="GY66" s="184"/>
      <c r="GZ66" s="184"/>
      <c r="HA66" s="184"/>
      <c r="HB66" s="184"/>
      <c r="HC66" s="184"/>
      <c r="HD66" s="184"/>
      <c r="HE66" s="184"/>
      <c r="HF66" s="184"/>
      <c r="HG66" s="184"/>
      <c r="HH66" s="184"/>
      <c r="HI66" s="184"/>
      <c r="HJ66" s="184"/>
      <c r="HK66" s="184"/>
      <c r="HL66" s="184"/>
      <c r="HM66" s="184"/>
      <c r="HN66" s="184"/>
      <c r="HO66" s="184"/>
      <c r="HP66" s="184"/>
      <c r="HQ66" s="184"/>
      <c r="HR66" s="184"/>
      <c r="HS66" s="184"/>
      <c r="HT66" s="184"/>
      <c r="HU66" s="184"/>
      <c r="HV66" s="184"/>
      <c r="HW66" s="184"/>
      <c r="HX66" s="184"/>
      <c r="HY66" s="184"/>
      <c r="HZ66" s="184"/>
      <c r="IA66" s="184"/>
      <c r="IB66" s="184"/>
      <c r="IC66" s="184"/>
      <c r="ID66" s="184"/>
      <c r="IE66" s="184"/>
      <c r="IF66" s="184"/>
      <c r="IG66" s="184"/>
      <c r="IH66" s="184"/>
      <c r="II66" s="184"/>
      <c r="IJ66" s="184"/>
      <c r="IK66" s="184"/>
      <c r="IL66" s="184"/>
      <c r="IM66" s="184"/>
      <c r="IN66" s="184"/>
      <c r="IO66" s="184"/>
      <c r="IP66" s="184"/>
      <c r="IQ66" s="184"/>
      <c r="IR66" s="184"/>
      <c r="IS66" s="184"/>
      <c r="IT66" s="184"/>
      <c r="IU66" s="184"/>
      <c r="IV66" s="184"/>
      <c r="IW66" s="184"/>
      <c r="IX66" s="184"/>
      <c r="IY66" s="184"/>
      <c r="IZ66" s="184"/>
      <c r="JA66" s="184"/>
      <c r="JB66" s="184"/>
      <c r="JC66" s="184"/>
      <c r="JD66" s="184"/>
      <c r="JE66" s="184"/>
      <c r="JF66" s="184"/>
    </row>
    <row r="67" spans="26:266" s="179" customFormat="1" x14ac:dyDescent="0.35">
      <c r="Z67" s="184"/>
      <c r="AA67" s="184"/>
      <c r="AB67" s="184"/>
      <c r="AC67" s="184"/>
      <c r="AD67" s="184"/>
      <c r="AE67" s="184"/>
      <c r="AF67" s="184"/>
      <c r="AG67" s="184"/>
      <c r="AH67" s="184"/>
      <c r="AI67" s="184"/>
      <c r="AJ67" s="184"/>
      <c r="AK67" s="184"/>
      <c r="AL67" s="184"/>
      <c r="AM67" s="184"/>
      <c r="AN67" s="184"/>
      <c r="AO67" s="184"/>
      <c r="AP67" s="184"/>
      <c r="AQ67" s="184"/>
      <c r="AR67" s="184"/>
      <c r="AS67" s="184"/>
      <c r="AT67" s="184"/>
      <c r="AU67" s="184"/>
      <c r="AV67" s="184"/>
      <c r="AW67" s="184"/>
      <c r="AX67" s="184"/>
      <c r="AY67" s="184"/>
      <c r="AZ67" s="184"/>
      <c r="BA67" s="184"/>
      <c r="BB67" s="184"/>
      <c r="BC67" s="184"/>
      <c r="BD67" s="184"/>
      <c r="BE67" s="184"/>
      <c r="BF67" s="184"/>
      <c r="BG67" s="184"/>
      <c r="BH67" s="184"/>
      <c r="BI67" s="184"/>
      <c r="BJ67" s="184"/>
      <c r="BK67" s="184"/>
      <c r="BL67" s="184"/>
      <c r="BM67" s="184"/>
      <c r="BN67" s="184"/>
      <c r="BO67" s="184"/>
      <c r="BP67" s="184"/>
      <c r="BQ67" s="184"/>
      <c r="BR67" s="184"/>
      <c r="BS67" s="184"/>
      <c r="BT67" s="184"/>
      <c r="BU67" s="184"/>
      <c r="BV67" s="184"/>
      <c r="BW67" s="184"/>
      <c r="BX67" s="184"/>
      <c r="BY67" s="184"/>
      <c r="BZ67" s="184"/>
      <c r="CA67" s="184"/>
      <c r="CB67" s="184"/>
      <c r="CC67" s="184"/>
      <c r="CD67" s="184"/>
      <c r="CE67" s="184"/>
      <c r="CF67" s="184"/>
      <c r="CG67" s="184"/>
      <c r="CH67" s="184"/>
      <c r="CI67" s="184"/>
      <c r="CJ67" s="184"/>
      <c r="CK67" s="184"/>
      <c r="CL67" s="184"/>
      <c r="CM67" s="184"/>
      <c r="CN67" s="184"/>
      <c r="CO67" s="184"/>
      <c r="CP67" s="184"/>
      <c r="CQ67" s="184"/>
      <c r="CR67" s="184"/>
      <c r="CS67" s="184"/>
      <c r="CT67" s="184"/>
      <c r="CU67" s="184"/>
      <c r="CV67" s="184"/>
      <c r="CW67" s="184"/>
      <c r="CX67" s="184"/>
      <c r="CY67" s="184"/>
      <c r="CZ67" s="184"/>
      <c r="DA67" s="184"/>
      <c r="DB67" s="184"/>
      <c r="DC67" s="184"/>
      <c r="DD67" s="184"/>
      <c r="DE67" s="184"/>
      <c r="DF67" s="184"/>
      <c r="DG67" s="184"/>
      <c r="DH67" s="184"/>
      <c r="DI67" s="184"/>
      <c r="DJ67" s="184"/>
      <c r="DK67" s="184"/>
      <c r="DL67" s="184"/>
      <c r="DM67" s="184"/>
      <c r="DN67" s="184"/>
      <c r="DO67" s="184"/>
      <c r="DP67" s="184"/>
      <c r="DQ67" s="184"/>
      <c r="DR67" s="184"/>
      <c r="DS67" s="184"/>
      <c r="DT67" s="184"/>
      <c r="DU67" s="184"/>
      <c r="DV67" s="184"/>
      <c r="DW67" s="184"/>
      <c r="DX67" s="184"/>
      <c r="DY67" s="184"/>
      <c r="DZ67" s="184"/>
      <c r="EA67" s="184"/>
      <c r="EB67" s="184"/>
      <c r="EC67" s="184"/>
      <c r="ED67" s="184"/>
      <c r="EE67" s="184"/>
      <c r="EF67" s="184"/>
      <c r="EG67" s="184"/>
      <c r="EH67" s="184"/>
      <c r="EI67" s="184"/>
      <c r="EJ67" s="184"/>
      <c r="EK67" s="184"/>
      <c r="EL67" s="184"/>
      <c r="EM67" s="184"/>
      <c r="EN67" s="184"/>
      <c r="EO67" s="184"/>
      <c r="EP67" s="184"/>
      <c r="EQ67" s="184"/>
      <c r="ER67" s="184"/>
      <c r="ES67" s="184"/>
      <c r="ET67" s="184"/>
      <c r="EU67" s="184"/>
      <c r="EV67" s="184"/>
      <c r="EW67" s="184"/>
      <c r="EX67" s="184"/>
      <c r="EY67" s="184"/>
      <c r="EZ67" s="184"/>
      <c r="FA67" s="184"/>
      <c r="FB67" s="184"/>
      <c r="FC67" s="184"/>
      <c r="FD67" s="184"/>
      <c r="FE67" s="184"/>
      <c r="FF67" s="184"/>
      <c r="FG67" s="184"/>
      <c r="FH67" s="184"/>
      <c r="FI67" s="184"/>
      <c r="FJ67" s="184"/>
      <c r="FK67" s="184"/>
      <c r="FL67" s="184"/>
      <c r="FM67" s="184"/>
      <c r="FN67" s="184"/>
      <c r="FO67" s="184"/>
      <c r="FP67" s="184"/>
      <c r="FQ67" s="184"/>
      <c r="FR67" s="184"/>
      <c r="FS67" s="184"/>
      <c r="FT67" s="184"/>
      <c r="FU67" s="184"/>
      <c r="FV67" s="184"/>
      <c r="FW67" s="184"/>
      <c r="FX67" s="184"/>
      <c r="FY67" s="184"/>
      <c r="FZ67" s="184"/>
      <c r="GA67" s="184"/>
      <c r="GB67" s="184"/>
      <c r="GC67" s="184"/>
      <c r="GD67" s="184"/>
      <c r="GE67" s="184"/>
      <c r="GF67" s="184"/>
      <c r="GG67" s="184"/>
      <c r="GH67" s="184"/>
      <c r="GI67" s="184"/>
      <c r="GJ67" s="184"/>
      <c r="GK67" s="184"/>
      <c r="GL67" s="184"/>
      <c r="GM67" s="184"/>
      <c r="GN67" s="184"/>
      <c r="GO67" s="184"/>
      <c r="GP67" s="184"/>
      <c r="GQ67" s="184"/>
      <c r="GR67" s="184"/>
      <c r="GS67" s="184"/>
      <c r="GT67" s="184"/>
      <c r="GU67" s="184"/>
      <c r="GV67" s="184"/>
      <c r="GW67" s="184"/>
      <c r="GX67" s="184"/>
      <c r="GY67" s="184"/>
      <c r="GZ67" s="184"/>
      <c r="HA67" s="184"/>
      <c r="HB67" s="184"/>
      <c r="HC67" s="184"/>
      <c r="HD67" s="184"/>
      <c r="HE67" s="184"/>
      <c r="HF67" s="184"/>
      <c r="HG67" s="184"/>
      <c r="HH67" s="184"/>
      <c r="HI67" s="184"/>
      <c r="HJ67" s="184"/>
      <c r="HK67" s="184"/>
      <c r="HL67" s="184"/>
      <c r="HM67" s="184"/>
      <c r="HN67" s="184"/>
      <c r="HO67" s="184"/>
      <c r="HP67" s="184"/>
      <c r="HQ67" s="184"/>
      <c r="HR67" s="184"/>
      <c r="HS67" s="184"/>
      <c r="HT67" s="184"/>
      <c r="HU67" s="184"/>
      <c r="HV67" s="184"/>
      <c r="HW67" s="184"/>
      <c r="HX67" s="184"/>
      <c r="HY67" s="184"/>
      <c r="HZ67" s="184"/>
      <c r="IA67" s="184"/>
      <c r="IB67" s="184"/>
      <c r="IC67" s="184"/>
      <c r="ID67" s="184"/>
      <c r="IE67" s="184"/>
      <c r="IF67" s="184"/>
      <c r="IG67" s="184"/>
      <c r="IH67" s="184"/>
      <c r="II67" s="184"/>
      <c r="IJ67" s="184"/>
      <c r="IK67" s="184"/>
      <c r="IL67" s="184"/>
      <c r="IM67" s="184"/>
      <c r="IN67" s="184"/>
      <c r="IO67" s="184"/>
      <c r="IP67" s="184"/>
      <c r="IQ67" s="184"/>
      <c r="IR67" s="184"/>
      <c r="IS67" s="184"/>
      <c r="IT67" s="184"/>
      <c r="IU67" s="184"/>
      <c r="IV67" s="184"/>
      <c r="IW67" s="184"/>
      <c r="IX67" s="184"/>
      <c r="IY67" s="184"/>
      <c r="IZ67" s="184"/>
      <c r="JA67" s="184"/>
      <c r="JB67" s="184"/>
      <c r="JC67" s="184"/>
      <c r="JD67" s="184"/>
      <c r="JE67" s="184"/>
      <c r="JF67" s="184"/>
    </row>
    <row r="68" spans="26:266" s="179" customFormat="1" x14ac:dyDescent="0.35">
      <c r="Z68" s="184"/>
      <c r="AA68" s="184"/>
      <c r="AB68" s="184"/>
      <c r="AC68" s="184"/>
      <c r="AD68" s="184"/>
      <c r="AE68" s="184"/>
      <c r="AF68" s="184"/>
      <c r="AG68" s="184"/>
      <c r="AH68" s="184"/>
      <c r="AI68" s="184"/>
      <c r="AJ68" s="184"/>
      <c r="AK68" s="184"/>
      <c r="AL68" s="184"/>
      <c r="AM68" s="184"/>
      <c r="AN68" s="184"/>
      <c r="AO68" s="184"/>
      <c r="AP68" s="184"/>
      <c r="AQ68" s="184"/>
      <c r="AR68" s="184"/>
      <c r="AS68" s="184"/>
      <c r="AT68" s="184"/>
      <c r="AU68" s="184"/>
      <c r="AV68" s="184"/>
      <c r="AW68" s="184"/>
      <c r="AX68" s="184"/>
      <c r="AY68" s="184"/>
      <c r="AZ68" s="184"/>
      <c r="BA68" s="184"/>
      <c r="BB68" s="184"/>
      <c r="BC68" s="184"/>
      <c r="BD68" s="184"/>
      <c r="BE68" s="184"/>
      <c r="BF68" s="184"/>
      <c r="BG68" s="184"/>
      <c r="BH68" s="184"/>
      <c r="BI68" s="184"/>
      <c r="BJ68" s="184"/>
      <c r="BK68" s="184"/>
      <c r="BL68" s="184"/>
      <c r="BM68" s="184"/>
      <c r="BN68" s="184"/>
      <c r="BO68" s="184"/>
      <c r="BP68" s="184"/>
      <c r="BQ68" s="184"/>
      <c r="BR68" s="184"/>
      <c r="BS68" s="184"/>
      <c r="BT68" s="184"/>
      <c r="BU68" s="184"/>
      <c r="BV68" s="184"/>
      <c r="BW68" s="184"/>
      <c r="BX68" s="184"/>
      <c r="BY68" s="184"/>
      <c r="BZ68" s="184"/>
      <c r="CA68" s="184"/>
      <c r="CB68" s="184"/>
      <c r="CC68" s="184"/>
      <c r="CD68" s="184"/>
      <c r="CE68" s="184"/>
      <c r="CF68" s="184"/>
      <c r="CG68" s="184"/>
      <c r="CH68" s="184"/>
      <c r="CI68" s="184"/>
      <c r="CJ68" s="184"/>
      <c r="CK68" s="184"/>
      <c r="CL68" s="184"/>
      <c r="CM68" s="184"/>
      <c r="CN68" s="184"/>
      <c r="CO68" s="184"/>
      <c r="CP68" s="184"/>
      <c r="CQ68" s="184"/>
      <c r="CR68" s="184"/>
      <c r="CS68" s="184"/>
      <c r="CT68" s="184"/>
      <c r="CU68" s="184"/>
      <c r="CV68" s="184"/>
      <c r="CW68" s="184"/>
      <c r="CX68" s="184"/>
      <c r="CY68" s="184"/>
      <c r="CZ68" s="184"/>
      <c r="DA68" s="184"/>
      <c r="DB68" s="184"/>
      <c r="DC68" s="184"/>
      <c r="DD68" s="184"/>
      <c r="DE68" s="184"/>
      <c r="DF68" s="184"/>
      <c r="DG68" s="184"/>
      <c r="DH68" s="184"/>
      <c r="DI68" s="184"/>
      <c r="DJ68" s="184"/>
      <c r="DK68" s="184"/>
      <c r="DL68" s="184"/>
      <c r="DM68" s="184"/>
      <c r="DN68" s="184"/>
      <c r="DO68" s="184"/>
      <c r="DP68" s="184"/>
      <c r="DQ68" s="184"/>
      <c r="DR68" s="184"/>
      <c r="DS68" s="184"/>
      <c r="DT68" s="184"/>
      <c r="DU68" s="184"/>
      <c r="DV68" s="184"/>
      <c r="DW68" s="184"/>
      <c r="DX68" s="184"/>
      <c r="DY68" s="184"/>
      <c r="DZ68" s="184"/>
      <c r="EA68" s="184"/>
      <c r="EB68" s="184"/>
      <c r="EC68" s="184"/>
      <c r="ED68" s="184"/>
      <c r="EE68" s="184"/>
      <c r="EF68" s="184"/>
      <c r="EG68" s="184"/>
      <c r="EH68" s="184"/>
      <c r="EI68" s="184"/>
      <c r="EJ68" s="184"/>
      <c r="EK68" s="184"/>
      <c r="EL68" s="184"/>
      <c r="EM68" s="184"/>
      <c r="EN68" s="184"/>
      <c r="EO68" s="184"/>
      <c r="EP68" s="184"/>
      <c r="EQ68" s="184"/>
      <c r="ER68" s="184"/>
      <c r="ES68" s="184"/>
      <c r="ET68" s="184"/>
      <c r="EU68" s="184"/>
      <c r="EV68" s="184"/>
      <c r="EW68" s="184"/>
      <c r="EX68" s="184"/>
      <c r="EY68" s="184"/>
      <c r="EZ68" s="184"/>
      <c r="FA68" s="184"/>
      <c r="FB68" s="184"/>
      <c r="FC68" s="184"/>
      <c r="FD68" s="184"/>
      <c r="FE68" s="184"/>
      <c r="FF68" s="184"/>
      <c r="FG68" s="184"/>
      <c r="FH68" s="184"/>
      <c r="FI68" s="184"/>
      <c r="FJ68" s="184"/>
      <c r="FK68" s="184"/>
      <c r="FL68" s="184"/>
      <c r="FM68" s="184"/>
      <c r="FN68" s="184"/>
      <c r="FO68" s="184"/>
      <c r="FP68" s="184"/>
      <c r="FQ68" s="184"/>
      <c r="FR68" s="184"/>
      <c r="FS68" s="184"/>
      <c r="FT68" s="184"/>
      <c r="FU68" s="184"/>
      <c r="FV68" s="184"/>
      <c r="FW68" s="184"/>
      <c r="FX68" s="184"/>
      <c r="FY68" s="184"/>
      <c r="FZ68" s="184"/>
      <c r="GA68" s="184"/>
      <c r="GB68" s="184"/>
      <c r="GC68" s="184"/>
      <c r="GD68" s="184"/>
      <c r="GE68" s="184"/>
      <c r="GF68" s="184"/>
      <c r="GG68" s="184"/>
      <c r="GH68" s="184"/>
      <c r="GI68" s="184"/>
      <c r="GJ68" s="184"/>
      <c r="GK68" s="184"/>
      <c r="GL68" s="184"/>
      <c r="GM68" s="184"/>
      <c r="GN68" s="184"/>
      <c r="GO68" s="184"/>
      <c r="GP68" s="184"/>
      <c r="GQ68" s="184"/>
      <c r="GR68" s="184"/>
      <c r="GS68" s="184"/>
      <c r="GT68" s="184"/>
      <c r="GU68" s="184"/>
      <c r="GV68" s="184"/>
      <c r="GW68" s="184"/>
      <c r="GX68" s="184"/>
      <c r="GY68" s="184"/>
      <c r="GZ68" s="184"/>
      <c r="HA68" s="184"/>
      <c r="HB68" s="184"/>
      <c r="HC68" s="184"/>
      <c r="HD68" s="184"/>
      <c r="HE68" s="184"/>
      <c r="HF68" s="184"/>
      <c r="HG68" s="184"/>
      <c r="HH68" s="184"/>
      <c r="HI68" s="184"/>
      <c r="HJ68" s="184"/>
      <c r="HK68" s="184"/>
      <c r="HL68" s="184"/>
      <c r="HM68" s="184"/>
      <c r="HN68" s="184"/>
      <c r="HO68" s="184"/>
      <c r="HP68" s="184"/>
      <c r="HQ68" s="184"/>
      <c r="HR68" s="184"/>
      <c r="HS68" s="184"/>
      <c r="HT68" s="184"/>
      <c r="HU68" s="184"/>
      <c r="HV68" s="184"/>
      <c r="HW68" s="184"/>
      <c r="HX68" s="184"/>
      <c r="HY68" s="184"/>
      <c r="HZ68" s="184"/>
      <c r="IA68" s="184"/>
      <c r="IB68" s="184"/>
      <c r="IC68" s="184"/>
      <c r="ID68" s="184"/>
      <c r="IE68" s="184"/>
      <c r="IF68" s="184"/>
      <c r="IG68" s="184"/>
      <c r="IH68" s="184"/>
      <c r="II68" s="184"/>
      <c r="IJ68" s="184"/>
      <c r="IK68" s="184"/>
      <c r="IL68" s="184"/>
      <c r="IM68" s="184"/>
      <c r="IN68" s="184"/>
      <c r="IO68" s="184"/>
      <c r="IP68" s="184"/>
      <c r="IQ68" s="184"/>
      <c r="IR68" s="184"/>
      <c r="IS68" s="184"/>
      <c r="IT68" s="184"/>
      <c r="IU68" s="184"/>
      <c r="IV68" s="184"/>
      <c r="IW68" s="184"/>
      <c r="IX68" s="184"/>
      <c r="IY68" s="184"/>
      <c r="IZ68" s="184"/>
      <c r="JA68" s="184"/>
      <c r="JB68" s="184"/>
      <c r="JC68" s="184"/>
      <c r="JD68" s="184"/>
      <c r="JE68" s="184"/>
      <c r="JF68" s="184"/>
    </row>
    <row r="69" spans="26:266" s="179" customFormat="1" x14ac:dyDescent="0.35">
      <c r="Z69" s="184"/>
      <c r="AA69" s="184"/>
      <c r="AB69" s="184"/>
      <c r="AC69" s="184"/>
      <c r="AD69" s="184"/>
      <c r="AE69" s="184"/>
      <c r="AF69" s="184"/>
      <c r="AG69" s="184"/>
      <c r="AH69" s="184"/>
      <c r="AI69" s="184"/>
      <c r="AJ69" s="184"/>
      <c r="AK69" s="184"/>
      <c r="AL69" s="184"/>
      <c r="AM69" s="184"/>
      <c r="AN69" s="184"/>
      <c r="AO69" s="184"/>
      <c r="AP69" s="184"/>
      <c r="AQ69" s="184"/>
      <c r="AR69" s="184"/>
      <c r="AS69" s="184"/>
      <c r="AT69" s="184"/>
      <c r="AU69" s="184"/>
      <c r="AV69" s="184"/>
      <c r="AW69" s="184"/>
      <c r="AX69" s="184"/>
      <c r="AY69" s="184"/>
      <c r="AZ69" s="184"/>
      <c r="BA69" s="184"/>
      <c r="BB69" s="184"/>
      <c r="BC69" s="184"/>
      <c r="BD69" s="184"/>
      <c r="BE69" s="184"/>
      <c r="BF69" s="184"/>
      <c r="BG69" s="184"/>
      <c r="BH69" s="184"/>
      <c r="BI69" s="184"/>
      <c r="BJ69" s="184"/>
      <c r="BK69" s="184"/>
      <c r="BL69" s="184"/>
      <c r="BM69" s="184"/>
      <c r="BN69" s="184"/>
      <c r="BO69" s="184"/>
      <c r="BP69" s="184"/>
      <c r="BQ69" s="184"/>
      <c r="BR69" s="184"/>
      <c r="BS69" s="184"/>
      <c r="BT69" s="184"/>
      <c r="BU69" s="184"/>
      <c r="BV69" s="184"/>
      <c r="BW69" s="184"/>
      <c r="BX69" s="184"/>
      <c r="BY69" s="184"/>
      <c r="BZ69" s="184"/>
      <c r="CA69" s="184"/>
      <c r="CB69" s="184"/>
      <c r="CC69" s="184"/>
      <c r="CD69" s="184"/>
      <c r="CE69" s="184"/>
      <c r="CF69" s="184"/>
      <c r="CG69" s="184"/>
      <c r="CH69" s="184"/>
      <c r="CI69" s="184"/>
      <c r="CJ69" s="184"/>
      <c r="CK69" s="184"/>
      <c r="CL69" s="184"/>
      <c r="CM69" s="184"/>
      <c r="CN69" s="184"/>
      <c r="CO69" s="184"/>
      <c r="CP69" s="184"/>
      <c r="CQ69" s="184"/>
      <c r="CR69" s="184"/>
      <c r="CS69" s="184"/>
      <c r="CT69" s="184"/>
      <c r="CU69" s="184"/>
      <c r="CV69" s="184"/>
      <c r="CW69" s="184"/>
      <c r="CX69" s="184"/>
      <c r="CY69" s="184"/>
      <c r="CZ69" s="184"/>
      <c r="DA69" s="184"/>
      <c r="DB69" s="184"/>
      <c r="DC69" s="184"/>
      <c r="DD69" s="184"/>
      <c r="DE69" s="184"/>
      <c r="DF69" s="184"/>
      <c r="DG69" s="184"/>
      <c r="DH69" s="184"/>
      <c r="DI69" s="184"/>
      <c r="DJ69" s="184"/>
      <c r="DK69" s="184"/>
      <c r="DL69" s="184"/>
      <c r="DM69" s="184"/>
      <c r="DN69" s="184"/>
      <c r="DO69" s="184"/>
      <c r="DP69" s="184"/>
      <c r="DQ69" s="184"/>
      <c r="DR69" s="184"/>
      <c r="DS69" s="184"/>
      <c r="DT69" s="184"/>
      <c r="DU69" s="184"/>
      <c r="DV69" s="184"/>
      <c r="DW69" s="184"/>
      <c r="DX69" s="184"/>
      <c r="DY69" s="184"/>
      <c r="DZ69" s="184"/>
      <c r="EA69" s="184"/>
      <c r="EB69" s="184"/>
      <c r="EC69" s="184"/>
      <c r="ED69" s="184"/>
      <c r="EE69" s="184"/>
      <c r="EF69" s="184"/>
      <c r="EG69" s="184"/>
      <c r="EH69" s="184"/>
      <c r="EI69" s="184"/>
      <c r="EJ69" s="184"/>
      <c r="EK69" s="184"/>
      <c r="EL69" s="184"/>
      <c r="EM69" s="184"/>
      <c r="EN69" s="184"/>
      <c r="EO69" s="184"/>
      <c r="EP69" s="184"/>
      <c r="EQ69" s="184"/>
      <c r="ER69" s="184"/>
      <c r="ES69" s="184"/>
      <c r="ET69" s="184"/>
      <c r="EU69" s="184"/>
      <c r="EV69" s="184"/>
      <c r="EW69" s="184"/>
      <c r="EX69" s="184"/>
      <c r="EY69" s="184"/>
      <c r="EZ69" s="184"/>
      <c r="FA69" s="184"/>
      <c r="FB69" s="184"/>
      <c r="FC69" s="184"/>
      <c r="FD69" s="184"/>
      <c r="FE69" s="184"/>
      <c r="FF69" s="184"/>
      <c r="FG69" s="184"/>
      <c r="FH69" s="184"/>
      <c r="FI69" s="184"/>
      <c r="FJ69" s="184"/>
      <c r="FK69" s="184"/>
      <c r="FL69" s="184"/>
      <c r="FM69" s="184"/>
      <c r="FN69" s="184"/>
      <c r="FO69" s="184"/>
      <c r="FP69" s="184"/>
      <c r="FQ69" s="184"/>
      <c r="FR69" s="184"/>
      <c r="FS69" s="184"/>
      <c r="FT69" s="184"/>
      <c r="FU69" s="184"/>
      <c r="FV69" s="184"/>
      <c r="FW69" s="184"/>
      <c r="FX69" s="184"/>
      <c r="FY69" s="184"/>
      <c r="FZ69" s="184"/>
      <c r="GA69" s="184"/>
      <c r="GB69" s="184"/>
      <c r="GC69" s="184"/>
      <c r="GD69" s="184"/>
      <c r="GE69" s="184"/>
      <c r="GF69" s="184"/>
      <c r="GG69" s="184"/>
      <c r="GH69" s="184"/>
      <c r="GI69" s="184"/>
      <c r="GJ69" s="184"/>
      <c r="GK69" s="184"/>
      <c r="GL69" s="184"/>
      <c r="GM69" s="184"/>
      <c r="GN69" s="184"/>
      <c r="GO69" s="184"/>
      <c r="GP69" s="184"/>
      <c r="GQ69" s="184"/>
      <c r="GR69" s="184"/>
      <c r="GS69" s="184"/>
      <c r="GT69" s="184"/>
      <c r="GU69" s="184"/>
      <c r="GV69" s="184"/>
      <c r="GW69" s="184"/>
      <c r="GX69" s="184"/>
      <c r="GY69" s="184"/>
      <c r="GZ69" s="184"/>
      <c r="HA69" s="184"/>
      <c r="HB69" s="184"/>
      <c r="HC69" s="184"/>
      <c r="HD69" s="184"/>
      <c r="HE69" s="184"/>
      <c r="HF69" s="184"/>
      <c r="HG69" s="184"/>
      <c r="HH69" s="184"/>
      <c r="HI69" s="184"/>
      <c r="HJ69" s="184"/>
      <c r="HK69" s="184"/>
      <c r="HL69" s="184"/>
      <c r="HM69" s="184"/>
      <c r="HN69" s="184"/>
      <c r="HO69" s="184"/>
      <c r="HP69" s="184"/>
      <c r="HQ69" s="184"/>
      <c r="HR69" s="184"/>
      <c r="HS69" s="184"/>
      <c r="HT69" s="184"/>
      <c r="HU69" s="184"/>
      <c r="HV69" s="184"/>
      <c r="HW69" s="184"/>
      <c r="HX69" s="184"/>
      <c r="HY69" s="184"/>
      <c r="HZ69" s="184"/>
      <c r="IA69" s="184"/>
      <c r="IB69" s="184"/>
      <c r="IC69" s="184"/>
      <c r="ID69" s="184"/>
      <c r="IE69" s="184"/>
      <c r="IF69" s="184"/>
      <c r="IG69" s="184"/>
      <c r="IH69" s="184"/>
      <c r="II69" s="184"/>
      <c r="IJ69" s="184"/>
      <c r="IK69" s="184"/>
      <c r="IL69" s="184"/>
      <c r="IM69" s="184"/>
      <c r="IN69" s="184"/>
      <c r="IO69" s="184"/>
      <c r="IP69" s="184"/>
      <c r="IQ69" s="184"/>
      <c r="IR69" s="184"/>
      <c r="IS69" s="184"/>
      <c r="IT69" s="184"/>
      <c r="IU69" s="184"/>
      <c r="IV69" s="184"/>
      <c r="IW69" s="184"/>
      <c r="IX69" s="184"/>
      <c r="IY69" s="184"/>
      <c r="IZ69" s="184"/>
      <c r="JA69" s="184"/>
      <c r="JB69" s="184"/>
      <c r="JC69" s="184"/>
      <c r="JD69" s="184"/>
      <c r="JE69" s="184"/>
      <c r="JF69" s="184"/>
    </row>
    <row r="70" spans="26:266" s="179" customFormat="1" x14ac:dyDescent="0.35">
      <c r="Z70" s="184"/>
      <c r="AA70" s="184"/>
      <c r="AB70" s="184"/>
      <c r="AC70" s="184"/>
      <c r="AD70" s="184"/>
      <c r="AE70" s="184"/>
      <c r="AF70" s="184"/>
      <c r="AG70" s="184"/>
      <c r="AH70" s="184"/>
      <c r="AI70" s="184"/>
      <c r="AJ70" s="184"/>
      <c r="AK70" s="184"/>
      <c r="AL70" s="184"/>
      <c r="AM70" s="184"/>
      <c r="AN70" s="184"/>
      <c r="AO70" s="184"/>
      <c r="AP70" s="184"/>
      <c r="AQ70" s="184"/>
      <c r="AR70" s="184"/>
      <c r="AS70" s="184"/>
      <c r="AT70" s="184"/>
      <c r="AU70" s="184"/>
      <c r="AV70" s="184"/>
      <c r="AW70" s="184"/>
      <c r="AX70" s="184"/>
      <c r="AY70" s="184"/>
      <c r="AZ70" s="184"/>
      <c r="BA70" s="184"/>
      <c r="BB70" s="184"/>
      <c r="BC70" s="184"/>
      <c r="BD70" s="184"/>
      <c r="BE70" s="184"/>
      <c r="BF70" s="184"/>
      <c r="BG70" s="184"/>
      <c r="BH70" s="184"/>
      <c r="BI70" s="184"/>
      <c r="BJ70" s="184"/>
      <c r="BK70" s="184"/>
      <c r="BL70" s="184"/>
      <c r="BM70" s="184"/>
      <c r="BN70" s="184"/>
      <c r="BO70" s="184"/>
      <c r="BP70" s="184"/>
      <c r="BQ70" s="184"/>
      <c r="BR70" s="184"/>
      <c r="BS70" s="184"/>
      <c r="BT70" s="184"/>
      <c r="BU70" s="184"/>
      <c r="BV70" s="184"/>
      <c r="BW70" s="184"/>
      <c r="BX70" s="184"/>
      <c r="BY70" s="184"/>
      <c r="BZ70" s="184"/>
      <c r="CA70" s="184"/>
      <c r="CB70" s="184"/>
      <c r="CC70" s="184"/>
      <c r="CD70" s="184"/>
      <c r="CE70" s="184"/>
      <c r="CF70" s="184"/>
      <c r="CG70" s="184"/>
      <c r="CH70" s="184"/>
      <c r="CI70" s="184"/>
      <c r="CJ70" s="184"/>
      <c r="CK70" s="184"/>
      <c r="CL70" s="184"/>
      <c r="CM70" s="184"/>
      <c r="CN70" s="184"/>
      <c r="CO70" s="184"/>
      <c r="CP70" s="184"/>
      <c r="CQ70" s="184"/>
      <c r="CR70" s="184"/>
      <c r="CS70" s="184"/>
      <c r="CT70" s="184"/>
      <c r="CU70" s="184"/>
      <c r="CV70" s="184"/>
      <c r="CW70" s="184"/>
      <c r="CX70" s="184"/>
      <c r="CY70" s="184"/>
      <c r="CZ70" s="184"/>
      <c r="DA70" s="184"/>
      <c r="DB70" s="184"/>
      <c r="DC70" s="184"/>
      <c r="DD70" s="184"/>
      <c r="DE70" s="184"/>
      <c r="DF70" s="184"/>
      <c r="DG70" s="184"/>
      <c r="DH70" s="184"/>
      <c r="DI70" s="184"/>
      <c r="DJ70" s="184"/>
      <c r="DK70" s="184"/>
      <c r="DL70" s="184"/>
      <c r="DM70" s="184"/>
      <c r="DN70" s="184"/>
      <c r="DO70" s="184"/>
      <c r="DP70" s="184"/>
      <c r="DQ70" s="184"/>
      <c r="DR70" s="184"/>
      <c r="DS70" s="184"/>
      <c r="DT70" s="184"/>
      <c r="DU70" s="184"/>
      <c r="DV70" s="184"/>
      <c r="DW70" s="184"/>
      <c r="DX70" s="184"/>
      <c r="DY70" s="184"/>
      <c r="DZ70" s="184"/>
      <c r="EA70" s="184"/>
      <c r="EB70" s="184"/>
      <c r="EC70" s="184"/>
      <c r="ED70" s="184"/>
      <c r="EE70" s="184"/>
      <c r="EF70" s="184"/>
      <c r="EG70" s="184"/>
      <c r="EH70" s="184"/>
      <c r="EI70" s="184"/>
      <c r="EJ70" s="184"/>
      <c r="EK70" s="184"/>
      <c r="EL70" s="184"/>
      <c r="EM70" s="184"/>
      <c r="EN70" s="184"/>
      <c r="EO70" s="184"/>
      <c r="EP70" s="184"/>
      <c r="EQ70" s="184"/>
      <c r="ER70" s="184"/>
      <c r="ES70" s="184"/>
      <c r="ET70" s="184"/>
      <c r="EU70" s="184"/>
      <c r="EV70" s="184"/>
      <c r="EW70" s="184"/>
      <c r="EX70" s="184"/>
      <c r="EY70" s="184"/>
      <c r="EZ70" s="184"/>
      <c r="FA70" s="184"/>
      <c r="FB70" s="184"/>
      <c r="FC70" s="184"/>
      <c r="FD70" s="184"/>
      <c r="FE70" s="184"/>
      <c r="FF70" s="184"/>
      <c r="FG70" s="184"/>
      <c r="FH70" s="184"/>
      <c r="FI70" s="184"/>
      <c r="FJ70" s="184"/>
      <c r="FK70" s="184"/>
      <c r="FL70" s="184"/>
      <c r="FM70" s="184"/>
      <c r="FN70" s="184"/>
      <c r="FO70" s="184"/>
      <c r="FP70" s="184"/>
      <c r="FQ70" s="184"/>
      <c r="FR70" s="184"/>
      <c r="FS70" s="184"/>
      <c r="FT70" s="184"/>
      <c r="FU70" s="184"/>
      <c r="FV70" s="184"/>
      <c r="FW70" s="184"/>
      <c r="FX70" s="184"/>
      <c r="FY70" s="184"/>
      <c r="FZ70" s="184"/>
      <c r="GA70" s="184"/>
      <c r="GB70" s="184"/>
      <c r="GC70" s="184"/>
      <c r="GD70" s="184"/>
      <c r="GE70" s="184"/>
      <c r="GF70" s="184"/>
      <c r="GG70" s="184"/>
      <c r="GH70" s="184"/>
      <c r="GI70" s="184"/>
      <c r="GJ70" s="184"/>
      <c r="GK70" s="184"/>
      <c r="GL70" s="184"/>
      <c r="GM70" s="184"/>
      <c r="GN70" s="184"/>
      <c r="GO70" s="184"/>
      <c r="GP70" s="184"/>
      <c r="GQ70" s="184"/>
      <c r="GR70" s="184"/>
      <c r="GS70" s="184"/>
      <c r="GT70" s="184"/>
      <c r="GU70" s="184"/>
      <c r="GV70" s="184"/>
      <c r="GW70" s="184"/>
      <c r="GX70" s="184"/>
      <c r="GY70" s="184"/>
      <c r="GZ70" s="184"/>
      <c r="HA70" s="184"/>
      <c r="HB70" s="184"/>
      <c r="HC70" s="184"/>
      <c r="HD70" s="184"/>
      <c r="HE70" s="184"/>
      <c r="HF70" s="184"/>
      <c r="HG70" s="184"/>
      <c r="HH70" s="184"/>
      <c r="HI70" s="184"/>
      <c r="HJ70" s="184"/>
      <c r="HK70" s="184"/>
      <c r="HL70" s="184"/>
      <c r="HM70" s="184"/>
      <c r="HN70" s="184"/>
      <c r="HO70" s="184"/>
      <c r="HP70" s="184"/>
      <c r="HQ70" s="184"/>
      <c r="HR70" s="184"/>
      <c r="HS70" s="184"/>
      <c r="HT70" s="184"/>
      <c r="HU70" s="184"/>
      <c r="HV70" s="184"/>
      <c r="HW70" s="184"/>
      <c r="HX70" s="184"/>
      <c r="HY70" s="184"/>
      <c r="HZ70" s="184"/>
      <c r="IA70" s="184"/>
      <c r="IB70" s="184"/>
      <c r="IC70" s="184"/>
      <c r="ID70" s="184"/>
      <c r="IE70" s="184"/>
      <c r="IF70" s="184"/>
      <c r="IG70" s="184"/>
      <c r="IH70" s="184"/>
      <c r="II70" s="184"/>
      <c r="IJ70" s="184"/>
      <c r="IK70" s="184"/>
      <c r="IL70" s="184"/>
      <c r="IM70" s="184"/>
      <c r="IN70" s="184"/>
      <c r="IO70" s="184"/>
      <c r="IP70" s="184"/>
      <c r="IQ70" s="184"/>
      <c r="IR70" s="184"/>
      <c r="IS70" s="184"/>
      <c r="IT70" s="184"/>
      <c r="IU70" s="184"/>
      <c r="IV70" s="184"/>
      <c r="IW70" s="184"/>
      <c r="IX70" s="184"/>
      <c r="IY70" s="184"/>
      <c r="IZ70" s="184"/>
      <c r="JA70" s="184"/>
      <c r="JB70" s="184"/>
      <c r="JC70" s="184"/>
      <c r="JD70" s="184"/>
      <c r="JE70" s="184"/>
      <c r="JF70" s="184"/>
    </row>
    <row r="71" spans="26:266" s="179" customFormat="1" x14ac:dyDescent="0.35">
      <c r="Z71" s="184"/>
      <c r="AA71" s="184"/>
      <c r="AB71" s="184"/>
      <c r="AC71" s="184"/>
      <c r="AD71" s="184"/>
      <c r="AE71" s="184"/>
      <c r="AF71" s="184"/>
      <c r="AG71" s="184"/>
      <c r="AH71" s="184"/>
      <c r="AI71" s="184"/>
      <c r="AJ71" s="184"/>
      <c r="AK71" s="184"/>
      <c r="AL71" s="184"/>
      <c r="AM71" s="184"/>
      <c r="AN71" s="184"/>
      <c r="AO71" s="184"/>
      <c r="AP71" s="184"/>
      <c r="AQ71" s="184"/>
      <c r="AR71" s="184"/>
      <c r="AS71" s="184"/>
      <c r="AT71" s="184"/>
      <c r="AU71" s="184"/>
      <c r="AV71" s="184"/>
      <c r="AW71" s="184"/>
      <c r="AX71" s="184"/>
      <c r="AY71" s="184"/>
      <c r="AZ71" s="184"/>
      <c r="BA71" s="184"/>
      <c r="BB71" s="184"/>
      <c r="BC71" s="184"/>
      <c r="BD71" s="184"/>
      <c r="BE71" s="184"/>
      <c r="BF71" s="184"/>
      <c r="BG71" s="184"/>
      <c r="BH71" s="184"/>
      <c r="BI71" s="184"/>
      <c r="BJ71" s="184"/>
      <c r="BK71" s="184"/>
      <c r="BL71" s="184"/>
      <c r="BM71" s="184"/>
      <c r="BN71" s="184"/>
      <c r="BO71" s="184"/>
      <c r="BP71" s="184"/>
      <c r="BQ71" s="184"/>
      <c r="BR71" s="184"/>
      <c r="BS71" s="184"/>
      <c r="BT71" s="184"/>
      <c r="BU71" s="184"/>
      <c r="BV71" s="184"/>
      <c r="BW71" s="184"/>
      <c r="BX71" s="184"/>
      <c r="BY71" s="184"/>
      <c r="BZ71" s="184"/>
      <c r="CA71" s="184"/>
      <c r="CB71" s="184"/>
      <c r="CC71" s="184"/>
      <c r="CD71" s="184"/>
      <c r="CE71" s="184"/>
      <c r="CF71" s="184"/>
      <c r="CG71" s="184"/>
      <c r="CH71" s="184"/>
      <c r="CI71" s="184"/>
      <c r="CJ71" s="184"/>
      <c r="CK71" s="184"/>
      <c r="CL71" s="184"/>
      <c r="CM71" s="184"/>
      <c r="CN71" s="184"/>
      <c r="CO71" s="184"/>
      <c r="CP71" s="184"/>
      <c r="CQ71" s="184"/>
      <c r="CR71" s="184"/>
      <c r="CS71" s="184"/>
      <c r="CT71" s="184"/>
      <c r="CU71" s="184"/>
      <c r="CV71" s="184"/>
      <c r="CW71" s="184"/>
      <c r="CX71" s="184"/>
      <c r="CY71" s="184"/>
      <c r="CZ71" s="184"/>
      <c r="DA71" s="184"/>
      <c r="DB71" s="184"/>
      <c r="DC71" s="184"/>
      <c r="DD71" s="184"/>
      <c r="DE71" s="184"/>
      <c r="DF71" s="184"/>
      <c r="DG71" s="184"/>
      <c r="DH71" s="184"/>
      <c r="DI71" s="184"/>
      <c r="DJ71" s="184"/>
      <c r="DK71" s="184"/>
      <c r="DL71" s="184"/>
      <c r="DM71" s="184"/>
      <c r="DN71" s="184"/>
      <c r="DO71" s="184"/>
      <c r="DP71" s="184"/>
      <c r="DQ71" s="184"/>
      <c r="DR71" s="184"/>
      <c r="DS71" s="184"/>
      <c r="DT71" s="184"/>
      <c r="DU71" s="184"/>
      <c r="DV71" s="184"/>
      <c r="DW71" s="184"/>
      <c r="DX71" s="184"/>
      <c r="DY71" s="184"/>
      <c r="DZ71" s="184"/>
      <c r="EA71" s="184"/>
      <c r="EB71" s="184"/>
      <c r="EC71" s="184"/>
      <c r="ED71" s="184"/>
      <c r="EE71" s="184"/>
      <c r="EF71" s="184"/>
      <c r="EG71" s="184"/>
      <c r="EH71" s="184"/>
      <c r="EI71" s="184"/>
      <c r="EJ71" s="184"/>
      <c r="EK71" s="184"/>
      <c r="EL71" s="184"/>
      <c r="EM71" s="184"/>
      <c r="EN71" s="184"/>
      <c r="EO71" s="184"/>
      <c r="EP71" s="184"/>
      <c r="EQ71" s="184"/>
      <c r="ER71" s="184"/>
      <c r="ES71" s="184"/>
      <c r="ET71" s="184"/>
      <c r="EU71" s="184"/>
      <c r="EV71" s="184"/>
      <c r="EW71" s="184"/>
      <c r="EX71" s="184"/>
      <c r="EY71" s="184"/>
      <c r="EZ71" s="184"/>
      <c r="FA71" s="184"/>
      <c r="FB71" s="184"/>
      <c r="FC71" s="184"/>
      <c r="FD71" s="184"/>
      <c r="FE71" s="184"/>
      <c r="FF71" s="184"/>
      <c r="FG71" s="184"/>
      <c r="FH71" s="184"/>
      <c r="FI71" s="184"/>
      <c r="FJ71" s="184"/>
      <c r="FK71" s="184"/>
      <c r="FL71" s="184"/>
      <c r="FM71" s="184"/>
      <c r="FN71" s="184"/>
      <c r="FO71" s="184"/>
      <c r="FP71" s="184"/>
      <c r="FQ71" s="184"/>
      <c r="FR71" s="184"/>
      <c r="FS71" s="184"/>
      <c r="FT71" s="184"/>
      <c r="FU71" s="184"/>
      <c r="FV71" s="184"/>
      <c r="FW71" s="184"/>
      <c r="FX71" s="184"/>
      <c r="FY71" s="184"/>
      <c r="FZ71" s="184"/>
      <c r="GA71" s="184"/>
      <c r="GB71" s="184"/>
      <c r="GC71" s="184"/>
      <c r="GD71" s="184"/>
      <c r="GE71" s="184"/>
      <c r="GF71" s="184"/>
      <c r="GG71" s="184"/>
      <c r="GH71" s="184"/>
      <c r="GI71" s="184"/>
      <c r="GJ71" s="184"/>
      <c r="GK71" s="184"/>
      <c r="GL71" s="184"/>
      <c r="GM71" s="184"/>
      <c r="GN71" s="184"/>
      <c r="GO71" s="184"/>
      <c r="GP71" s="184"/>
      <c r="GQ71" s="184"/>
      <c r="GR71" s="184"/>
      <c r="GS71" s="184"/>
      <c r="GT71" s="184"/>
      <c r="GU71" s="184"/>
      <c r="GV71" s="184"/>
      <c r="GW71" s="184"/>
      <c r="GX71" s="184"/>
      <c r="GY71" s="184"/>
      <c r="GZ71" s="184"/>
      <c r="HA71" s="184"/>
      <c r="HB71" s="184"/>
      <c r="HC71" s="184"/>
      <c r="HD71" s="184"/>
      <c r="HE71" s="184"/>
      <c r="HF71" s="184"/>
      <c r="HG71" s="184"/>
      <c r="HH71" s="184"/>
      <c r="HI71" s="184"/>
      <c r="HJ71" s="184"/>
      <c r="HK71" s="184"/>
      <c r="HL71" s="184"/>
      <c r="HM71" s="184"/>
      <c r="HN71" s="184"/>
      <c r="HO71" s="184"/>
      <c r="HP71" s="184"/>
      <c r="HQ71" s="184"/>
      <c r="HR71" s="184"/>
      <c r="HS71" s="184"/>
      <c r="HT71" s="184"/>
      <c r="HU71" s="184"/>
      <c r="HV71" s="184"/>
      <c r="HW71" s="184"/>
      <c r="HX71" s="184"/>
      <c r="HY71" s="184"/>
      <c r="HZ71" s="184"/>
      <c r="IA71" s="184"/>
      <c r="IB71" s="184"/>
      <c r="IC71" s="184"/>
      <c r="ID71" s="184"/>
      <c r="IE71" s="184"/>
      <c r="IF71" s="184"/>
      <c r="IG71" s="184"/>
      <c r="IH71" s="184"/>
      <c r="II71" s="184"/>
      <c r="IJ71" s="184"/>
      <c r="IK71" s="184"/>
      <c r="IL71" s="184"/>
      <c r="IM71" s="184"/>
      <c r="IN71" s="184"/>
      <c r="IO71" s="184"/>
      <c r="IP71" s="184"/>
      <c r="IQ71" s="184"/>
      <c r="IR71" s="184"/>
      <c r="IS71" s="184"/>
      <c r="IT71" s="184"/>
      <c r="IU71" s="184"/>
      <c r="IV71" s="184"/>
      <c r="IW71" s="184"/>
      <c r="IX71" s="184"/>
      <c r="IY71" s="184"/>
      <c r="IZ71" s="184"/>
      <c r="JA71" s="184"/>
      <c r="JB71" s="184"/>
      <c r="JC71" s="184"/>
      <c r="JD71" s="184"/>
      <c r="JE71" s="184"/>
      <c r="JF71" s="184"/>
    </row>
    <row r="72" spans="26:266" s="179" customFormat="1" x14ac:dyDescent="0.35">
      <c r="Z72" s="184"/>
      <c r="AA72" s="184"/>
      <c r="AB72" s="184"/>
      <c r="AC72" s="184"/>
      <c r="AD72" s="184"/>
      <c r="AE72" s="184"/>
      <c r="AF72" s="184"/>
      <c r="AG72" s="184"/>
      <c r="AH72" s="184"/>
      <c r="AI72" s="184"/>
      <c r="AJ72" s="184"/>
      <c r="AK72" s="184"/>
      <c r="AL72" s="184"/>
      <c r="AM72" s="184"/>
      <c r="AN72" s="184"/>
      <c r="AO72" s="184"/>
      <c r="AP72" s="184"/>
      <c r="AQ72" s="184"/>
      <c r="AR72" s="184"/>
      <c r="AS72" s="184"/>
      <c r="AT72" s="184"/>
      <c r="AU72" s="184"/>
      <c r="AV72" s="184"/>
      <c r="AW72" s="184"/>
      <c r="AX72" s="184"/>
      <c r="AY72" s="184"/>
      <c r="AZ72" s="184"/>
      <c r="BA72" s="184"/>
      <c r="BB72" s="184"/>
      <c r="BC72" s="184"/>
      <c r="BD72" s="184"/>
      <c r="BE72" s="184"/>
      <c r="BF72" s="184"/>
      <c r="BG72" s="184"/>
      <c r="BH72" s="184"/>
      <c r="BI72" s="184"/>
      <c r="BJ72" s="184"/>
      <c r="BK72" s="184"/>
      <c r="BL72" s="184"/>
      <c r="BM72" s="184"/>
      <c r="BN72" s="184"/>
      <c r="BO72" s="184"/>
      <c r="BP72" s="184"/>
      <c r="BQ72" s="184"/>
      <c r="BR72" s="184"/>
      <c r="BS72" s="184"/>
      <c r="BT72" s="184"/>
      <c r="BU72" s="184"/>
      <c r="BV72" s="184"/>
      <c r="BW72" s="184"/>
      <c r="BX72" s="184"/>
      <c r="BY72" s="184"/>
      <c r="BZ72" s="184"/>
      <c r="CA72" s="184"/>
      <c r="CB72" s="184"/>
      <c r="CC72" s="184"/>
      <c r="CD72" s="184"/>
      <c r="CE72" s="184"/>
      <c r="CF72" s="184"/>
      <c r="CG72" s="184"/>
      <c r="CH72" s="184"/>
      <c r="CI72" s="184"/>
      <c r="CJ72" s="184"/>
      <c r="CK72" s="184"/>
      <c r="CL72" s="184"/>
      <c r="CM72" s="184"/>
      <c r="CN72" s="184"/>
      <c r="CO72" s="184"/>
      <c r="CP72" s="184"/>
      <c r="CQ72" s="184"/>
      <c r="CR72" s="184"/>
      <c r="CS72" s="184"/>
      <c r="CT72" s="184"/>
      <c r="CU72" s="184"/>
      <c r="CV72" s="184"/>
      <c r="CW72" s="184"/>
      <c r="CX72" s="184"/>
      <c r="CY72" s="184"/>
      <c r="CZ72" s="184"/>
      <c r="DA72" s="184"/>
      <c r="DB72" s="184"/>
      <c r="DC72" s="184"/>
      <c r="DD72" s="184"/>
      <c r="DE72" s="184"/>
      <c r="DF72" s="184"/>
      <c r="DG72" s="184"/>
      <c r="DH72" s="184"/>
      <c r="DI72" s="184"/>
      <c r="DJ72" s="184"/>
      <c r="DK72" s="184"/>
      <c r="DL72" s="184"/>
      <c r="DM72" s="184"/>
      <c r="DN72" s="184"/>
      <c r="DO72" s="184"/>
      <c r="DP72" s="184"/>
      <c r="DQ72" s="184"/>
      <c r="DR72" s="184"/>
      <c r="DS72" s="184"/>
      <c r="DT72" s="184"/>
      <c r="DU72" s="184"/>
      <c r="DV72" s="184"/>
      <c r="DW72" s="184"/>
      <c r="DX72" s="184"/>
      <c r="DY72" s="184"/>
      <c r="DZ72" s="184"/>
      <c r="EA72" s="184"/>
      <c r="EB72" s="184"/>
      <c r="EC72" s="184"/>
      <c r="ED72" s="184"/>
      <c r="EE72" s="184"/>
      <c r="EF72" s="184"/>
      <c r="EG72" s="184"/>
      <c r="EH72" s="184"/>
      <c r="EI72" s="184"/>
      <c r="EJ72" s="184"/>
      <c r="EK72" s="184"/>
      <c r="EL72" s="184"/>
      <c r="EM72" s="184"/>
      <c r="EN72" s="184"/>
      <c r="EO72" s="184"/>
      <c r="EP72" s="184"/>
      <c r="EQ72" s="184"/>
      <c r="ER72" s="184"/>
      <c r="ES72" s="184"/>
      <c r="ET72" s="184"/>
      <c r="EU72" s="184"/>
      <c r="EV72" s="184"/>
      <c r="EW72" s="184"/>
      <c r="EX72" s="184"/>
      <c r="EY72" s="184"/>
      <c r="EZ72" s="184"/>
      <c r="FA72" s="184"/>
      <c r="FB72" s="184"/>
      <c r="FC72" s="184"/>
      <c r="FD72" s="184"/>
      <c r="FE72" s="184"/>
      <c r="FF72" s="184"/>
      <c r="FG72" s="184"/>
      <c r="FH72" s="184"/>
      <c r="FI72" s="184"/>
      <c r="FJ72" s="184"/>
      <c r="FK72" s="184"/>
      <c r="FL72" s="184"/>
      <c r="FM72" s="184"/>
      <c r="FN72" s="184"/>
      <c r="FO72" s="184"/>
      <c r="FP72" s="184"/>
      <c r="FQ72" s="184"/>
      <c r="FR72" s="184"/>
      <c r="FS72" s="184"/>
      <c r="FT72" s="184"/>
      <c r="FU72" s="184"/>
      <c r="FV72" s="184"/>
      <c r="FW72" s="184"/>
      <c r="FX72" s="184"/>
      <c r="FY72" s="184"/>
      <c r="FZ72" s="184"/>
      <c r="GA72" s="184"/>
      <c r="GB72" s="184"/>
      <c r="GC72" s="184"/>
      <c r="GD72" s="184"/>
      <c r="GE72" s="184"/>
      <c r="GF72" s="184"/>
      <c r="GG72" s="184"/>
      <c r="GH72" s="184"/>
      <c r="GI72" s="184"/>
      <c r="GJ72" s="184"/>
      <c r="GK72" s="184"/>
      <c r="GL72" s="184"/>
      <c r="GM72" s="184"/>
      <c r="GN72" s="184"/>
      <c r="GO72" s="184"/>
      <c r="GP72" s="184"/>
      <c r="GQ72" s="184"/>
      <c r="GR72" s="184"/>
      <c r="GS72" s="184"/>
      <c r="GT72" s="184"/>
      <c r="GU72" s="184"/>
      <c r="GV72" s="184"/>
      <c r="GW72" s="184"/>
      <c r="GX72" s="184"/>
      <c r="GY72" s="184"/>
      <c r="GZ72" s="184"/>
      <c r="HA72" s="184"/>
      <c r="HB72" s="184"/>
      <c r="HC72" s="184"/>
      <c r="HD72" s="184"/>
      <c r="HE72" s="184"/>
      <c r="HF72" s="184"/>
      <c r="HG72" s="184"/>
      <c r="HH72" s="184"/>
      <c r="HI72" s="184"/>
      <c r="HJ72" s="184"/>
      <c r="HK72" s="184"/>
      <c r="HL72" s="184"/>
      <c r="HM72" s="184"/>
      <c r="HN72" s="184"/>
      <c r="HO72" s="184"/>
      <c r="HP72" s="184"/>
      <c r="HQ72" s="184"/>
      <c r="HR72" s="184"/>
      <c r="HS72" s="184"/>
      <c r="HT72" s="184"/>
      <c r="HU72" s="184"/>
      <c r="HV72" s="184"/>
      <c r="HW72" s="184"/>
      <c r="HX72" s="184"/>
      <c r="HY72" s="184"/>
      <c r="HZ72" s="184"/>
      <c r="IA72" s="184"/>
      <c r="IB72" s="184"/>
      <c r="IC72" s="184"/>
      <c r="ID72" s="184"/>
      <c r="IE72" s="184"/>
      <c r="IF72" s="184"/>
      <c r="IG72" s="184"/>
      <c r="IH72" s="184"/>
      <c r="II72" s="184"/>
      <c r="IJ72" s="184"/>
      <c r="IK72" s="184"/>
      <c r="IL72" s="184"/>
      <c r="IM72" s="184"/>
      <c r="IN72" s="184"/>
      <c r="IO72" s="184"/>
      <c r="IP72" s="184"/>
      <c r="IQ72" s="184"/>
      <c r="IR72" s="184"/>
      <c r="IS72" s="184"/>
      <c r="IT72" s="184"/>
      <c r="IU72" s="184"/>
      <c r="IV72" s="184"/>
      <c r="IW72" s="184"/>
      <c r="IX72" s="184"/>
      <c r="IY72" s="184"/>
      <c r="IZ72" s="184"/>
      <c r="JA72" s="184"/>
      <c r="JB72" s="184"/>
      <c r="JC72" s="184"/>
      <c r="JD72" s="184"/>
      <c r="JE72" s="184"/>
      <c r="JF72" s="184"/>
    </row>
    <row r="73" spans="26:266" s="179" customFormat="1" x14ac:dyDescent="0.35">
      <c r="Z73" s="184"/>
      <c r="AA73" s="184"/>
      <c r="AB73" s="184"/>
      <c r="AC73" s="184"/>
      <c r="AD73" s="184"/>
      <c r="AE73" s="184"/>
      <c r="AF73" s="184"/>
      <c r="AG73" s="184"/>
      <c r="AH73" s="184"/>
      <c r="AI73" s="184"/>
      <c r="AJ73" s="184"/>
      <c r="AK73" s="184"/>
      <c r="AL73" s="184"/>
      <c r="AM73" s="184"/>
      <c r="AN73" s="184"/>
      <c r="AO73" s="184"/>
      <c r="AP73" s="184"/>
      <c r="AQ73" s="184"/>
      <c r="AR73" s="184"/>
      <c r="AS73" s="184"/>
      <c r="AT73" s="184"/>
      <c r="AU73" s="184"/>
      <c r="AV73" s="184"/>
      <c r="AW73" s="184"/>
      <c r="AX73" s="184"/>
      <c r="AY73" s="184"/>
      <c r="AZ73" s="184"/>
      <c r="BA73" s="184"/>
      <c r="BB73" s="184"/>
      <c r="BC73" s="184"/>
      <c r="BD73" s="184"/>
      <c r="BE73" s="184"/>
      <c r="BF73" s="184"/>
      <c r="BG73" s="184"/>
      <c r="BH73" s="184"/>
      <c r="BI73" s="184"/>
      <c r="BJ73" s="184"/>
      <c r="BK73" s="184"/>
      <c r="BL73" s="184"/>
      <c r="BM73" s="184"/>
      <c r="BN73" s="184"/>
      <c r="BO73" s="184"/>
      <c r="BP73" s="184"/>
      <c r="BQ73" s="184"/>
      <c r="BR73" s="184"/>
      <c r="BS73" s="184"/>
      <c r="BT73" s="184"/>
      <c r="BU73" s="184"/>
      <c r="BV73" s="184"/>
      <c r="BW73" s="184"/>
      <c r="BX73" s="184"/>
      <c r="BY73" s="184"/>
      <c r="BZ73" s="184"/>
      <c r="CA73" s="184"/>
      <c r="CB73" s="184"/>
      <c r="CC73" s="184"/>
      <c r="CD73" s="184"/>
      <c r="CE73" s="184"/>
      <c r="CF73" s="184"/>
      <c r="CG73" s="184"/>
      <c r="CH73" s="184"/>
      <c r="CI73" s="184"/>
      <c r="CJ73" s="184"/>
      <c r="CK73" s="184"/>
      <c r="CL73" s="184"/>
      <c r="CM73" s="184"/>
      <c r="CN73" s="184"/>
      <c r="CO73" s="184"/>
      <c r="CP73" s="184"/>
      <c r="CQ73" s="184"/>
      <c r="CR73" s="184"/>
      <c r="CS73" s="184"/>
      <c r="CT73" s="184"/>
      <c r="CU73" s="184"/>
      <c r="CV73" s="184"/>
      <c r="CW73" s="184"/>
      <c r="CX73" s="184"/>
      <c r="CY73" s="184"/>
      <c r="CZ73" s="184"/>
      <c r="DA73" s="184"/>
      <c r="DB73" s="184"/>
      <c r="DC73" s="184"/>
      <c r="DD73" s="184"/>
      <c r="DE73" s="184"/>
      <c r="DF73" s="184"/>
      <c r="DG73" s="184"/>
      <c r="DH73" s="184"/>
      <c r="DI73" s="184"/>
      <c r="DJ73" s="184"/>
      <c r="DK73" s="184"/>
      <c r="DL73" s="184"/>
      <c r="DM73" s="184"/>
      <c r="DN73" s="184"/>
      <c r="DO73" s="184"/>
      <c r="DP73" s="184"/>
      <c r="DQ73" s="184"/>
      <c r="DR73" s="184"/>
      <c r="DS73" s="184"/>
      <c r="DT73" s="184"/>
      <c r="DU73" s="184"/>
      <c r="DV73" s="184"/>
      <c r="DW73" s="184"/>
      <c r="DX73" s="184"/>
      <c r="DY73" s="184"/>
      <c r="DZ73" s="184"/>
      <c r="EA73" s="184"/>
      <c r="EB73" s="184"/>
      <c r="EC73" s="184"/>
      <c r="ED73" s="184"/>
      <c r="EE73" s="184"/>
      <c r="EF73" s="184"/>
      <c r="EG73" s="184"/>
      <c r="EH73" s="184"/>
      <c r="EI73" s="184"/>
      <c r="EJ73" s="184"/>
      <c r="EK73" s="184"/>
      <c r="EL73" s="184"/>
      <c r="EM73" s="184"/>
      <c r="EN73" s="184"/>
      <c r="EO73" s="184"/>
      <c r="EP73" s="184"/>
      <c r="EQ73" s="184"/>
      <c r="ER73" s="184"/>
      <c r="ES73" s="184"/>
      <c r="ET73" s="184"/>
      <c r="EU73" s="184"/>
      <c r="EV73" s="184"/>
      <c r="EW73" s="184"/>
      <c r="EX73" s="184"/>
      <c r="EY73" s="184"/>
      <c r="EZ73" s="184"/>
      <c r="FA73" s="184"/>
      <c r="FB73" s="184"/>
      <c r="FC73" s="184"/>
      <c r="FD73" s="184"/>
      <c r="FE73" s="184"/>
      <c r="FF73" s="184"/>
      <c r="FG73" s="184"/>
      <c r="FH73" s="184"/>
      <c r="FI73" s="184"/>
      <c r="FJ73" s="184"/>
      <c r="FK73" s="184"/>
      <c r="FL73" s="184"/>
      <c r="FM73" s="184"/>
      <c r="FN73" s="184"/>
      <c r="FO73" s="184"/>
      <c r="FP73" s="184"/>
      <c r="FQ73" s="184"/>
      <c r="FR73" s="184"/>
      <c r="FS73" s="184"/>
      <c r="FT73" s="184"/>
      <c r="FU73" s="184"/>
      <c r="FV73" s="184"/>
      <c r="FW73" s="184"/>
      <c r="FX73" s="184"/>
      <c r="FY73" s="184"/>
      <c r="FZ73" s="184"/>
      <c r="GA73" s="184"/>
      <c r="GB73" s="184"/>
      <c r="GC73" s="184"/>
      <c r="GD73" s="184"/>
      <c r="GE73" s="184"/>
      <c r="GF73" s="184"/>
      <c r="GG73" s="184"/>
      <c r="GH73" s="184"/>
      <c r="GI73" s="184"/>
      <c r="GJ73" s="184"/>
      <c r="GK73" s="184"/>
      <c r="GL73" s="184"/>
      <c r="GM73" s="184"/>
      <c r="GN73" s="184"/>
      <c r="GO73" s="184"/>
      <c r="GP73" s="184"/>
      <c r="GQ73" s="184"/>
      <c r="GR73" s="184"/>
      <c r="GS73" s="184"/>
      <c r="GT73" s="184"/>
      <c r="GU73" s="184"/>
      <c r="GV73" s="184"/>
      <c r="GW73" s="184"/>
      <c r="GX73" s="184"/>
      <c r="GY73" s="184"/>
      <c r="GZ73" s="184"/>
      <c r="HA73" s="184"/>
      <c r="HB73" s="184"/>
      <c r="HC73" s="184"/>
      <c r="HD73" s="184"/>
      <c r="HE73" s="184"/>
      <c r="HF73" s="184"/>
      <c r="HG73" s="184"/>
      <c r="HH73" s="184"/>
      <c r="HI73" s="184"/>
      <c r="HJ73" s="184"/>
      <c r="HK73" s="184"/>
      <c r="HL73" s="184"/>
      <c r="HM73" s="184"/>
      <c r="HN73" s="184"/>
      <c r="HO73" s="184"/>
      <c r="HP73" s="184"/>
      <c r="HQ73" s="184"/>
      <c r="HR73" s="184"/>
      <c r="HS73" s="184"/>
      <c r="HT73" s="184"/>
      <c r="HU73" s="184"/>
      <c r="HV73" s="184"/>
      <c r="HW73" s="184"/>
      <c r="HX73" s="184"/>
      <c r="HY73" s="184"/>
      <c r="HZ73" s="184"/>
      <c r="IA73" s="184"/>
      <c r="IB73" s="184"/>
      <c r="IC73" s="184"/>
      <c r="ID73" s="184"/>
      <c r="IE73" s="184"/>
      <c r="IF73" s="184"/>
      <c r="IG73" s="184"/>
      <c r="IH73" s="184"/>
      <c r="II73" s="184"/>
      <c r="IJ73" s="184"/>
      <c r="IK73" s="184"/>
      <c r="IL73" s="184"/>
      <c r="IM73" s="184"/>
      <c r="IN73" s="184"/>
      <c r="IO73" s="184"/>
      <c r="IP73" s="184"/>
      <c r="IQ73" s="184"/>
      <c r="IR73" s="184"/>
      <c r="IS73" s="184"/>
      <c r="IT73" s="184"/>
      <c r="IU73" s="184"/>
      <c r="IV73" s="184"/>
      <c r="IW73" s="184"/>
      <c r="IX73" s="184"/>
      <c r="IY73" s="184"/>
      <c r="IZ73" s="184"/>
      <c r="JA73" s="184"/>
      <c r="JB73" s="184"/>
      <c r="JC73" s="184"/>
      <c r="JD73" s="184"/>
      <c r="JE73" s="184"/>
      <c r="JF73" s="184"/>
    </row>
    <row r="74" spans="26:266" s="179" customFormat="1" x14ac:dyDescent="0.35">
      <c r="Z74" s="184"/>
      <c r="AA74" s="184"/>
      <c r="AB74" s="184"/>
      <c r="AC74" s="184"/>
      <c r="AD74" s="184"/>
      <c r="AE74" s="184"/>
      <c r="AF74" s="184"/>
      <c r="AG74" s="184"/>
      <c r="AH74" s="184"/>
      <c r="AI74" s="184"/>
      <c r="AJ74" s="184"/>
      <c r="AK74" s="184"/>
      <c r="AL74" s="184"/>
      <c r="AM74" s="184"/>
      <c r="AN74" s="184"/>
      <c r="AO74" s="184"/>
      <c r="AP74" s="184"/>
      <c r="AQ74" s="184"/>
      <c r="AR74" s="184"/>
      <c r="AS74" s="184"/>
      <c r="AT74" s="184"/>
      <c r="AU74" s="184"/>
      <c r="AV74" s="184"/>
      <c r="AW74" s="184"/>
      <c r="AX74" s="184"/>
      <c r="AY74" s="184"/>
      <c r="AZ74" s="184"/>
      <c r="BA74" s="184"/>
      <c r="BB74" s="184"/>
      <c r="BC74" s="184"/>
      <c r="BD74" s="184"/>
      <c r="BE74" s="184"/>
      <c r="BF74" s="184"/>
      <c r="BG74" s="184"/>
      <c r="BH74" s="184"/>
      <c r="BI74" s="184"/>
      <c r="BJ74" s="184"/>
      <c r="BK74" s="184"/>
      <c r="BL74" s="184"/>
      <c r="BM74" s="184"/>
      <c r="BN74" s="184"/>
      <c r="BO74" s="184"/>
      <c r="BP74" s="184"/>
      <c r="BQ74" s="184"/>
      <c r="BR74" s="184"/>
      <c r="BS74" s="184"/>
      <c r="BT74" s="184"/>
      <c r="BU74" s="184"/>
      <c r="BV74" s="184"/>
      <c r="BW74" s="184"/>
      <c r="BX74" s="184"/>
      <c r="BY74" s="184"/>
      <c r="BZ74" s="184"/>
      <c r="CA74" s="184"/>
      <c r="CB74" s="184"/>
      <c r="CC74" s="184"/>
      <c r="CD74" s="184"/>
      <c r="CE74" s="184"/>
      <c r="CF74" s="184"/>
      <c r="CG74" s="184"/>
      <c r="CH74" s="184"/>
      <c r="CI74" s="184"/>
      <c r="CJ74" s="184"/>
      <c r="CK74" s="184"/>
      <c r="CL74" s="184"/>
      <c r="CM74" s="184"/>
      <c r="CN74" s="184"/>
      <c r="CO74" s="184"/>
      <c r="CP74" s="184"/>
      <c r="CQ74" s="184"/>
      <c r="CR74" s="184"/>
      <c r="CS74" s="184"/>
      <c r="CT74" s="184"/>
      <c r="CU74" s="184"/>
      <c r="CV74" s="184"/>
      <c r="CW74" s="184"/>
      <c r="CX74" s="184"/>
      <c r="CY74" s="184"/>
      <c r="CZ74" s="184"/>
      <c r="DA74" s="184"/>
      <c r="DB74" s="184"/>
      <c r="DC74" s="184"/>
      <c r="DD74" s="184"/>
      <c r="DE74" s="184"/>
      <c r="DF74" s="184"/>
      <c r="DG74" s="184"/>
      <c r="DH74" s="184"/>
      <c r="DI74" s="184"/>
      <c r="DJ74" s="184"/>
      <c r="DK74" s="184"/>
      <c r="DL74" s="184"/>
      <c r="DM74" s="184"/>
      <c r="DN74" s="184"/>
      <c r="DO74" s="184"/>
      <c r="DP74" s="184"/>
      <c r="DQ74" s="184"/>
      <c r="DR74" s="184"/>
      <c r="DS74" s="184"/>
      <c r="DT74" s="184"/>
      <c r="DU74" s="184"/>
      <c r="DV74" s="184"/>
      <c r="DW74" s="184"/>
      <c r="DX74" s="184"/>
      <c r="DY74" s="184"/>
      <c r="DZ74" s="184"/>
      <c r="EA74" s="184"/>
      <c r="EB74" s="184"/>
      <c r="EC74" s="184"/>
      <c r="ED74" s="184"/>
      <c r="EE74" s="184"/>
      <c r="EF74" s="184"/>
      <c r="EG74" s="184"/>
      <c r="EH74" s="184"/>
      <c r="EI74" s="184"/>
      <c r="EJ74" s="184"/>
      <c r="EK74" s="184"/>
      <c r="EL74" s="184"/>
      <c r="EM74" s="184"/>
      <c r="EN74" s="184"/>
      <c r="EO74" s="184"/>
      <c r="EP74" s="184"/>
      <c r="EQ74" s="184"/>
      <c r="ER74" s="184"/>
      <c r="ES74" s="184"/>
      <c r="ET74" s="184"/>
      <c r="EU74" s="184"/>
      <c r="EV74" s="184"/>
      <c r="EW74" s="184"/>
      <c r="EX74" s="184"/>
      <c r="EY74" s="184"/>
      <c r="EZ74" s="184"/>
      <c r="FA74" s="184"/>
      <c r="FB74" s="184"/>
      <c r="FC74" s="184"/>
      <c r="FD74" s="184"/>
      <c r="FE74" s="184"/>
      <c r="FF74" s="184"/>
      <c r="FG74" s="184"/>
      <c r="FH74" s="184"/>
      <c r="FI74" s="184"/>
      <c r="FJ74" s="184"/>
      <c r="FK74" s="184"/>
      <c r="FL74" s="184"/>
      <c r="FM74" s="184"/>
      <c r="FN74" s="184"/>
      <c r="FO74" s="184"/>
      <c r="FP74" s="184"/>
      <c r="FQ74" s="184"/>
      <c r="FR74" s="184"/>
      <c r="FS74" s="184"/>
      <c r="FT74" s="184"/>
      <c r="FU74" s="184"/>
      <c r="FV74" s="184"/>
      <c r="FW74" s="184"/>
      <c r="FX74" s="184"/>
      <c r="FY74" s="184"/>
      <c r="FZ74" s="184"/>
      <c r="GA74" s="184"/>
      <c r="GB74" s="184"/>
      <c r="GC74" s="184"/>
      <c r="GD74" s="184"/>
      <c r="GE74" s="184"/>
      <c r="GF74" s="184"/>
      <c r="GG74" s="184"/>
      <c r="GH74" s="184"/>
      <c r="GI74" s="184"/>
      <c r="GJ74" s="184"/>
      <c r="GK74" s="184"/>
      <c r="GL74" s="184"/>
      <c r="GM74" s="184"/>
      <c r="GN74" s="184"/>
      <c r="GO74" s="184"/>
      <c r="GP74" s="184"/>
      <c r="GQ74" s="184"/>
      <c r="GR74" s="184"/>
      <c r="GS74" s="184"/>
      <c r="GT74" s="184"/>
      <c r="GU74" s="184"/>
      <c r="GV74" s="184"/>
      <c r="GW74" s="184"/>
      <c r="GX74" s="184"/>
      <c r="GY74" s="184"/>
      <c r="GZ74" s="184"/>
      <c r="HA74" s="184"/>
      <c r="HB74" s="184"/>
      <c r="HC74" s="184"/>
      <c r="HD74" s="184"/>
      <c r="HE74" s="184"/>
      <c r="HF74" s="184"/>
      <c r="HG74" s="184"/>
      <c r="HH74" s="184"/>
      <c r="HI74" s="184"/>
      <c r="HJ74" s="184"/>
      <c r="HK74" s="184"/>
      <c r="HL74" s="184"/>
      <c r="HM74" s="184"/>
      <c r="HN74" s="184"/>
      <c r="HO74" s="184"/>
      <c r="HP74" s="184"/>
      <c r="HQ74" s="184"/>
      <c r="HR74" s="184"/>
      <c r="HS74" s="184"/>
      <c r="HT74" s="184"/>
      <c r="HU74" s="184"/>
      <c r="HV74" s="184"/>
      <c r="HW74" s="184"/>
      <c r="HX74" s="184"/>
      <c r="HY74" s="184"/>
      <c r="HZ74" s="184"/>
      <c r="IA74" s="184"/>
      <c r="IB74" s="184"/>
      <c r="IC74" s="184"/>
      <c r="ID74" s="184"/>
      <c r="IE74" s="184"/>
      <c r="IF74" s="184"/>
      <c r="IG74" s="184"/>
      <c r="IH74" s="184"/>
      <c r="II74" s="184"/>
      <c r="IJ74" s="184"/>
      <c r="IK74" s="184"/>
      <c r="IL74" s="184"/>
      <c r="IM74" s="184"/>
      <c r="IN74" s="184"/>
      <c r="IO74" s="184"/>
      <c r="IP74" s="184"/>
      <c r="IQ74" s="184"/>
      <c r="IR74" s="184"/>
      <c r="IS74" s="184"/>
      <c r="IT74" s="184"/>
      <c r="IU74" s="184"/>
      <c r="IV74" s="184"/>
      <c r="IW74" s="184"/>
      <c r="IX74" s="184"/>
      <c r="IY74" s="184"/>
      <c r="IZ74" s="184"/>
      <c r="JA74" s="184"/>
      <c r="JB74" s="184"/>
      <c r="JC74" s="184"/>
      <c r="JD74" s="184"/>
      <c r="JE74" s="184"/>
      <c r="JF74" s="184"/>
    </row>
    <row r="75" spans="26:266" s="179" customFormat="1" x14ac:dyDescent="0.35">
      <c r="Z75" s="184"/>
      <c r="AA75" s="184"/>
      <c r="AB75" s="184"/>
      <c r="AC75" s="184"/>
      <c r="AD75" s="184"/>
      <c r="AE75" s="184"/>
      <c r="AF75" s="184"/>
      <c r="AG75" s="184"/>
      <c r="AH75" s="184"/>
      <c r="AI75" s="184"/>
      <c r="AJ75" s="184"/>
      <c r="AK75" s="184"/>
      <c r="AL75" s="184"/>
      <c r="AM75" s="184"/>
      <c r="AN75" s="184"/>
      <c r="AO75" s="184"/>
      <c r="AP75" s="184"/>
      <c r="AQ75" s="184"/>
      <c r="AR75" s="184"/>
      <c r="AS75" s="184"/>
      <c r="AT75" s="184"/>
      <c r="AU75" s="184"/>
      <c r="AV75" s="184"/>
      <c r="AW75" s="184"/>
      <c r="AX75" s="184"/>
      <c r="AY75" s="184"/>
      <c r="AZ75" s="184"/>
      <c r="BA75" s="184"/>
      <c r="BB75" s="184"/>
      <c r="BC75" s="184"/>
      <c r="BD75" s="184"/>
      <c r="BE75" s="184"/>
      <c r="BF75" s="184"/>
      <c r="BG75" s="184"/>
      <c r="BH75" s="184"/>
      <c r="BI75" s="184"/>
      <c r="BJ75" s="184"/>
      <c r="BK75" s="184"/>
      <c r="BL75" s="184"/>
      <c r="BM75" s="184"/>
      <c r="BN75" s="184"/>
      <c r="BO75" s="184"/>
      <c r="BP75" s="184"/>
      <c r="BQ75" s="184"/>
      <c r="BR75" s="184"/>
      <c r="BS75" s="184"/>
      <c r="BT75" s="184"/>
      <c r="BU75" s="184"/>
      <c r="BV75" s="184"/>
      <c r="BW75" s="184"/>
      <c r="BX75" s="184"/>
      <c r="BY75" s="184"/>
      <c r="BZ75" s="184"/>
      <c r="CA75" s="184"/>
      <c r="CB75" s="184"/>
      <c r="CC75" s="184"/>
      <c r="CD75" s="184"/>
      <c r="CE75" s="184"/>
      <c r="CF75" s="184"/>
      <c r="CG75" s="184"/>
      <c r="CH75" s="184"/>
      <c r="CI75" s="184"/>
      <c r="CJ75" s="184"/>
      <c r="CK75" s="184"/>
      <c r="CL75" s="184"/>
      <c r="CM75" s="184"/>
      <c r="CN75" s="184"/>
      <c r="CO75" s="184"/>
      <c r="CP75" s="184"/>
      <c r="CQ75" s="184"/>
      <c r="CR75" s="184"/>
      <c r="CS75" s="184"/>
      <c r="CT75" s="184"/>
      <c r="CU75" s="184"/>
      <c r="CV75" s="184"/>
      <c r="CW75" s="184"/>
      <c r="CX75" s="184"/>
      <c r="CY75" s="184"/>
      <c r="CZ75" s="184"/>
      <c r="DA75" s="184"/>
      <c r="DB75" s="184"/>
      <c r="DC75" s="184"/>
      <c r="DD75" s="184"/>
      <c r="DE75" s="184"/>
      <c r="DF75" s="184"/>
      <c r="DG75" s="184"/>
      <c r="DH75" s="184"/>
      <c r="DI75" s="184"/>
      <c r="DJ75" s="184"/>
      <c r="DK75" s="184"/>
      <c r="DL75" s="184"/>
      <c r="DM75" s="184"/>
      <c r="DN75" s="184"/>
      <c r="DO75" s="184"/>
      <c r="DP75" s="184"/>
      <c r="DQ75" s="184"/>
      <c r="DR75" s="184"/>
      <c r="DS75" s="184"/>
      <c r="DT75" s="184"/>
      <c r="DU75" s="184"/>
      <c r="DV75" s="184"/>
      <c r="DW75" s="184"/>
      <c r="DX75" s="184"/>
      <c r="DY75" s="184"/>
      <c r="DZ75" s="184"/>
      <c r="EA75" s="184"/>
      <c r="EB75" s="184"/>
      <c r="EC75" s="184"/>
      <c r="ED75" s="184"/>
      <c r="EE75" s="184"/>
      <c r="EF75" s="184"/>
      <c r="EG75" s="184"/>
      <c r="EH75" s="184"/>
      <c r="EI75" s="184"/>
      <c r="EJ75" s="184"/>
      <c r="EK75" s="184"/>
      <c r="EL75" s="184"/>
      <c r="EM75" s="184"/>
      <c r="EN75" s="184"/>
      <c r="EO75" s="184"/>
      <c r="EP75" s="184"/>
      <c r="EQ75" s="184"/>
      <c r="ER75" s="184"/>
      <c r="ES75" s="184"/>
      <c r="ET75" s="184"/>
      <c r="EU75" s="184"/>
      <c r="EV75" s="184"/>
      <c r="EW75" s="184"/>
      <c r="EX75" s="184"/>
      <c r="EY75" s="184"/>
      <c r="EZ75" s="184"/>
      <c r="FA75" s="184"/>
      <c r="FB75" s="184"/>
      <c r="FC75" s="184"/>
      <c r="FD75" s="184"/>
      <c r="FE75" s="184"/>
      <c r="FF75" s="184"/>
      <c r="FG75" s="184"/>
      <c r="FH75" s="184"/>
      <c r="FI75" s="184"/>
      <c r="FJ75" s="184"/>
      <c r="FK75" s="184"/>
      <c r="FL75" s="184"/>
      <c r="FM75" s="184"/>
      <c r="FN75" s="184"/>
      <c r="FO75" s="184"/>
      <c r="FP75" s="184"/>
      <c r="FQ75" s="184"/>
      <c r="FR75" s="184"/>
      <c r="FS75" s="184"/>
      <c r="FT75" s="184"/>
      <c r="FU75" s="184"/>
      <c r="FV75" s="184"/>
      <c r="FW75" s="184"/>
      <c r="FX75" s="184"/>
      <c r="FY75" s="184"/>
      <c r="FZ75" s="184"/>
      <c r="GA75" s="184"/>
      <c r="GB75" s="184"/>
      <c r="GC75" s="184"/>
      <c r="GD75" s="184"/>
      <c r="GE75" s="184"/>
      <c r="GF75" s="184"/>
      <c r="GG75" s="184"/>
      <c r="GH75" s="184"/>
      <c r="GI75" s="184"/>
      <c r="GJ75" s="184"/>
      <c r="GK75" s="184"/>
      <c r="GL75" s="184"/>
      <c r="GM75" s="184"/>
      <c r="GN75" s="184"/>
      <c r="GO75" s="184"/>
      <c r="GP75" s="184"/>
      <c r="GQ75" s="184"/>
      <c r="GR75" s="184"/>
      <c r="GS75" s="184"/>
      <c r="GT75" s="184"/>
      <c r="GU75" s="184"/>
      <c r="GV75" s="184"/>
      <c r="GW75" s="184"/>
      <c r="GX75" s="184"/>
      <c r="GY75" s="184"/>
      <c r="GZ75" s="184"/>
      <c r="HA75" s="184"/>
      <c r="HB75" s="184"/>
      <c r="HC75" s="184"/>
      <c r="HD75" s="184"/>
      <c r="HE75" s="184"/>
      <c r="HF75" s="184"/>
      <c r="HG75" s="184"/>
      <c r="HH75" s="184"/>
      <c r="HI75" s="184"/>
      <c r="HJ75" s="184"/>
      <c r="HK75" s="184"/>
      <c r="HL75" s="184"/>
      <c r="HM75" s="184"/>
      <c r="HN75" s="184"/>
      <c r="HO75" s="184"/>
      <c r="HP75" s="184"/>
      <c r="HQ75" s="184"/>
      <c r="HR75" s="184"/>
      <c r="HS75" s="184"/>
      <c r="HT75" s="184"/>
      <c r="HU75" s="184"/>
      <c r="HV75" s="184"/>
      <c r="HW75" s="184"/>
      <c r="HX75" s="184"/>
      <c r="HY75" s="184"/>
      <c r="HZ75" s="184"/>
      <c r="IA75" s="184"/>
      <c r="IB75" s="184"/>
      <c r="IC75" s="184"/>
      <c r="ID75" s="184"/>
      <c r="IE75" s="184"/>
      <c r="IF75" s="184"/>
      <c r="IG75" s="184"/>
      <c r="IH75" s="184"/>
      <c r="II75" s="184"/>
      <c r="IJ75" s="184"/>
      <c r="IK75" s="184"/>
      <c r="IL75" s="184"/>
      <c r="IM75" s="184"/>
      <c r="IN75" s="184"/>
      <c r="IO75" s="184"/>
      <c r="IP75" s="184"/>
      <c r="IQ75" s="184"/>
      <c r="IR75" s="184"/>
      <c r="IS75" s="184"/>
      <c r="IT75" s="184"/>
      <c r="IU75" s="184"/>
      <c r="IV75" s="184"/>
      <c r="IW75" s="184"/>
      <c r="IX75" s="184"/>
      <c r="IY75" s="184"/>
      <c r="IZ75" s="184"/>
      <c r="JA75" s="184"/>
      <c r="JB75" s="184"/>
      <c r="JC75" s="184"/>
      <c r="JD75" s="184"/>
      <c r="JE75" s="184"/>
      <c r="JF75" s="184"/>
    </row>
    <row r="76" spans="26:266" s="179" customFormat="1" x14ac:dyDescent="0.35">
      <c r="Z76" s="184"/>
      <c r="AA76" s="184"/>
      <c r="AB76" s="184"/>
      <c r="AC76" s="184"/>
      <c r="AD76" s="184"/>
      <c r="AE76" s="184"/>
      <c r="AF76" s="184"/>
      <c r="AG76" s="184"/>
      <c r="AH76" s="184"/>
      <c r="AI76" s="184"/>
      <c r="AJ76" s="184"/>
      <c r="AK76" s="184"/>
      <c r="AL76" s="184"/>
      <c r="AM76" s="184"/>
      <c r="AN76" s="184"/>
      <c r="AO76" s="184"/>
      <c r="AP76" s="184"/>
      <c r="AQ76" s="184"/>
      <c r="AR76" s="184"/>
      <c r="AS76" s="184"/>
      <c r="AT76" s="184"/>
      <c r="AU76" s="184"/>
      <c r="AV76" s="184"/>
      <c r="AW76" s="184"/>
      <c r="AX76" s="184"/>
      <c r="AY76" s="184"/>
      <c r="AZ76" s="184"/>
      <c r="BA76" s="184"/>
      <c r="BB76" s="184"/>
      <c r="BC76" s="184"/>
      <c r="BD76" s="184"/>
      <c r="BE76" s="184"/>
      <c r="BF76" s="184"/>
      <c r="BG76" s="184"/>
      <c r="BH76" s="184"/>
      <c r="BI76" s="184"/>
      <c r="BJ76" s="184"/>
      <c r="BK76" s="184"/>
      <c r="BL76" s="184"/>
      <c r="BM76" s="184"/>
      <c r="BN76" s="184"/>
      <c r="BO76" s="184"/>
      <c r="BP76" s="184"/>
      <c r="BQ76" s="184"/>
      <c r="BR76" s="184"/>
      <c r="BS76" s="184"/>
      <c r="BT76" s="184"/>
      <c r="BU76" s="184"/>
      <c r="BV76" s="184"/>
      <c r="BW76" s="184"/>
      <c r="BX76" s="184"/>
      <c r="BY76" s="184"/>
      <c r="BZ76" s="184"/>
      <c r="CA76" s="184"/>
      <c r="CB76" s="184"/>
      <c r="CC76" s="184"/>
      <c r="CD76" s="184"/>
      <c r="CE76" s="184"/>
      <c r="CF76" s="184"/>
      <c r="CG76" s="184"/>
      <c r="CH76" s="184"/>
      <c r="CI76" s="184"/>
      <c r="CJ76" s="184"/>
      <c r="CK76" s="184"/>
      <c r="CL76" s="184"/>
      <c r="CM76" s="184"/>
      <c r="CN76" s="184"/>
      <c r="CO76" s="184"/>
      <c r="CP76" s="184"/>
      <c r="CQ76" s="184"/>
      <c r="CR76" s="184"/>
      <c r="CS76" s="184"/>
      <c r="CT76" s="184"/>
      <c r="CU76" s="184"/>
      <c r="CV76" s="184"/>
      <c r="CW76" s="184"/>
      <c r="CX76" s="184"/>
      <c r="CY76" s="184"/>
      <c r="CZ76" s="184"/>
      <c r="DA76" s="184"/>
      <c r="DB76" s="184"/>
      <c r="DC76" s="184"/>
      <c r="DD76" s="184"/>
      <c r="DE76" s="184"/>
      <c r="DF76" s="184"/>
      <c r="DG76" s="184"/>
      <c r="DH76" s="184"/>
      <c r="DI76" s="184"/>
      <c r="DJ76" s="184"/>
      <c r="DK76" s="184"/>
      <c r="DL76" s="184"/>
      <c r="DM76" s="184"/>
      <c r="DN76" s="184"/>
      <c r="DO76" s="184"/>
      <c r="DP76" s="184"/>
      <c r="DQ76" s="184"/>
      <c r="DR76" s="184"/>
      <c r="DS76" s="184"/>
      <c r="DT76" s="184"/>
      <c r="DU76" s="184"/>
      <c r="DV76" s="184"/>
      <c r="DW76" s="184"/>
      <c r="DX76" s="184"/>
      <c r="DY76" s="184"/>
      <c r="DZ76" s="184"/>
      <c r="EA76" s="184"/>
      <c r="EB76" s="184"/>
      <c r="EC76" s="184"/>
      <c r="ED76" s="184"/>
      <c r="EE76" s="184"/>
      <c r="EF76" s="184"/>
      <c r="EG76" s="184"/>
      <c r="EH76" s="184"/>
      <c r="EI76" s="184"/>
      <c r="EJ76" s="184"/>
      <c r="EK76" s="184"/>
      <c r="EL76" s="184"/>
      <c r="EM76" s="184"/>
      <c r="EN76" s="184"/>
      <c r="EO76" s="184"/>
      <c r="EP76" s="184"/>
      <c r="EQ76" s="184"/>
      <c r="ER76" s="184"/>
      <c r="ES76" s="184"/>
      <c r="ET76" s="184"/>
      <c r="EU76" s="184"/>
      <c r="EV76" s="184"/>
      <c r="EW76" s="184"/>
      <c r="EX76" s="184"/>
      <c r="EY76" s="184"/>
      <c r="EZ76" s="184"/>
      <c r="FA76" s="184"/>
      <c r="FB76" s="184"/>
      <c r="FC76" s="184"/>
      <c r="FD76" s="184"/>
      <c r="FE76" s="184"/>
      <c r="FF76" s="184"/>
      <c r="FG76" s="184"/>
      <c r="FH76" s="184"/>
      <c r="FI76" s="184"/>
      <c r="FJ76" s="184"/>
      <c r="FK76" s="184"/>
      <c r="FL76" s="184"/>
      <c r="FM76" s="184"/>
      <c r="FN76" s="184"/>
      <c r="FO76" s="184"/>
      <c r="FP76" s="184"/>
      <c r="FQ76" s="184"/>
      <c r="FR76" s="184"/>
      <c r="FS76" s="184"/>
      <c r="FT76" s="184"/>
      <c r="FU76" s="184"/>
      <c r="FV76" s="184"/>
      <c r="FW76" s="184"/>
      <c r="FX76" s="184"/>
      <c r="FY76" s="184"/>
      <c r="FZ76" s="184"/>
      <c r="GA76" s="184"/>
      <c r="GB76" s="184"/>
      <c r="GC76" s="184"/>
      <c r="GD76" s="184"/>
      <c r="GE76" s="184"/>
      <c r="GF76" s="184"/>
      <c r="GG76" s="184"/>
      <c r="GH76" s="184"/>
      <c r="GI76" s="184"/>
      <c r="GJ76" s="184"/>
      <c r="GK76" s="184"/>
      <c r="GL76" s="184"/>
      <c r="GM76" s="184"/>
      <c r="GN76" s="184"/>
      <c r="GO76" s="184"/>
      <c r="GP76" s="184"/>
      <c r="GQ76" s="184"/>
      <c r="GR76" s="184"/>
      <c r="GS76" s="184"/>
      <c r="GT76" s="184"/>
      <c r="GU76" s="184"/>
      <c r="GV76" s="184"/>
      <c r="GW76" s="184"/>
      <c r="GX76" s="184"/>
      <c r="GY76" s="184"/>
      <c r="GZ76" s="184"/>
      <c r="HA76" s="184"/>
      <c r="HB76" s="184"/>
      <c r="HC76" s="184"/>
      <c r="HD76" s="184"/>
      <c r="HE76" s="184"/>
      <c r="HF76" s="184"/>
      <c r="HG76" s="184"/>
      <c r="HH76" s="184"/>
      <c r="HI76" s="184"/>
      <c r="HJ76" s="184"/>
      <c r="HK76" s="184"/>
      <c r="HL76" s="184"/>
      <c r="HM76" s="184"/>
      <c r="HN76" s="184"/>
      <c r="HO76" s="184"/>
      <c r="HP76" s="184"/>
      <c r="HQ76" s="184"/>
      <c r="HR76" s="184"/>
      <c r="HS76" s="184"/>
      <c r="HT76" s="184"/>
      <c r="HU76" s="184"/>
      <c r="HV76" s="184"/>
      <c r="HW76" s="184"/>
      <c r="HX76" s="184"/>
      <c r="HY76" s="184"/>
      <c r="HZ76" s="184"/>
      <c r="IA76" s="184"/>
      <c r="IB76" s="184"/>
      <c r="IC76" s="184"/>
      <c r="ID76" s="184"/>
      <c r="IE76" s="184"/>
      <c r="IF76" s="184"/>
      <c r="IG76" s="184"/>
      <c r="IH76" s="184"/>
      <c r="II76" s="184"/>
      <c r="IJ76" s="184"/>
      <c r="IK76" s="184"/>
      <c r="IL76" s="184"/>
      <c r="IM76" s="184"/>
      <c r="IN76" s="184"/>
      <c r="IO76" s="184"/>
      <c r="IP76" s="184"/>
      <c r="IQ76" s="184"/>
      <c r="IR76" s="184"/>
      <c r="IS76" s="184"/>
      <c r="IT76" s="184"/>
      <c r="IU76" s="184"/>
      <c r="IV76" s="184"/>
      <c r="IW76" s="184"/>
      <c r="IX76" s="184"/>
      <c r="IY76" s="184"/>
      <c r="IZ76" s="184"/>
      <c r="JA76" s="184"/>
      <c r="JB76" s="184"/>
      <c r="JC76" s="184"/>
      <c r="JD76" s="184"/>
      <c r="JE76" s="184"/>
      <c r="JF76" s="184"/>
    </row>
    <row r="77" spans="26:266" s="179" customFormat="1" x14ac:dyDescent="0.35">
      <c r="Z77" s="184"/>
      <c r="AA77" s="184"/>
      <c r="AB77" s="184"/>
      <c r="AC77" s="184"/>
      <c r="AD77" s="184"/>
      <c r="AE77" s="184"/>
      <c r="AF77" s="184"/>
      <c r="AG77" s="184"/>
      <c r="AH77" s="184"/>
      <c r="AI77" s="184"/>
      <c r="AJ77" s="184"/>
      <c r="AK77" s="184"/>
      <c r="AL77" s="184"/>
      <c r="AM77" s="184"/>
      <c r="AN77" s="184"/>
      <c r="AO77" s="184"/>
      <c r="AP77" s="184"/>
      <c r="AQ77" s="184"/>
      <c r="AR77" s="184"/>
      <c r="AS77" s="184"/>
      <c r="AT77" s="184"/>
      <c r="AU77" s="184"/>
      <c r="AV77" s="184"/>
      <c r="AW77" s="184"/>
      <c r="AX77" s="184"/>
      <c r="AY77" s="184"/>
      <c r="AZ77" s="184"/>
      <c r="BA77" s="184"/>
      <c r="BB77" s="184"/>
      <c r="BC77" s="184"/>
      <c r="BD77" s="184"/>
      <c r="BE77" s="184"/>
      <c r="BF77" s="184"/>
      <c r="BG77" s="184"/>
      <c r="BH77" s="184"/>
      <c r="BI77" s="184"/>
      <c r="BJ77" s="184"/>
      <c r="BK77" s="184"/>
      <c r="BL77" s="184"/>
      <c r="BM77" s="184"/>
      <c r="BN77" s="184"/>
      <c r="BO77" s="184"/>
      <c r="BP77" s="184"/>
      <c r="BQ77" s="184"/>
      <c r="BR77" s="184"/>
      <c r="BS77" s="184"/>
      <c r="BT77" s="184"/>
      <c r="BU77" s="184"/>
      <c r="BV77" s="184"/>
      <c r="BW77" s="184"/>
      <c r="BX77" s="184"/>
      <c r="BY77" s="184"/>
      <c r="BZ77" s="184"/>
      <c r="CA77" s="184"/>
      <c r="CB77" s="184"/>
      <c r="CC77" s="184"/>
      <c r="CD77" s="184"/>
      <c r="CE77" s="184"/>
      <c r="CF77" s="184"/>
      <c r="CG77" s="184"/>
      <c r="CH77" s="184"/>
      <c r="CI77" s="184"/>
      <c r="CJ77" s="184"/>
      <c r="CK77" s="184"/>
      <c r="CL77" s="184"/>
      <c r="CM77" s="184"/>
      <c r="CN77" s="184"/>
      <c r="CO77" s="184"/>
      <c r="CP77" s="184"/>
      <c r="CQ77" s="184"/>
      <c r="CR77" s="184"/>
      <c r="CS77" s="184"/>
      <c r="CT77" s="184"/>
      <c r="CU77" s="184"/>
      <c r="CV77" s="184"/>
      <c r="CW77" s="184"/>
      <c r="CX77" s="184"/>
      <c r="CY77" s="184"/>
      <c r="CZ77" s="184"/>
      <c r="DA77" s="184"/>
      <c r="DB77" s="184"/>
      <c r="DC77" s="184"/>
      <c r="DD77" s="184"/>
      <c r="DE77" s="184"/>
      <c r="DF77" s="184"/>
      <c r="DG77" s="184"/>
      <c r="DH77" s="184"/>
      <c r="DI77" s="184"/>
      <c r="DJ77" s="184"/>
      <c r="DK77" s="184"/>
      <c r="DL77" s="184"/>
      <c r="DM77" s="184"/>
      <c r="DN77" s="184"/>
      <c r="DO77" s="184"/>
      <c r="DP77" s="184"/>
      <c r="DQ77" s="184"/>
      <c r="DR77" s="184"/>
      <c r="DS77" s="184"/>
      <c r="DT77" s="184"/>
      <c r="DU77" s="184"/>
      <c r="DV77" s="184"/>
      <c r="DW77" s="184"/>
      <c r="DX77" s="184"/>
      <c r="DY77" s="184"/>
      <c r="DZ77" s="184"/>
      <c r="EA77" s="184"/>
      <c r="EB77" s="184"/>
      <c r="EC77" s="184"/>
      <c r="ED77" s="184"/>
      <c r="EE77" s="184"/>
      <c r="EF77" s="184"/>
      <c r="EG77" s="184"/>
      <c r="EH77" s="184"/>
      <c r="EI77" s="184"/>
      <c r="EJ77" s="184"/>
      <c r="EK77" s="184"/>
      <c r="EL77" s="184"/>
      <c r="EM77" s="184"/>
      <c r="EN77" s="184"/>
      <c r="EO77" s="184"/>
      <c r="EP77" s="184"/>
      <c r="EQ77" s="184"/>
      <c r="ER77" s="184"/>
      <c r="ES77" s="184"/>
      <c r="ET77" s="184"/>
      <c r="EU77" s="184"/>
      <c r="EV77" s="184"/>
      <c r="EW77" s="184"/>
      <c r="EX77" s="184"/>
      <c r="EY77" s="184"/>
      <c r="EZ77" s="184"/>
      <c r="FA77" s="184"/>
      <c r="FB77" s="184"/>
      <c r="FC77" s="184"/>
      <c r="FD77" s="184"/>
      <c r="FE77" s="184"/>
      <c r="FF77" s="184"/>
      <c r="FG77" s="184"/>
      <c r="FH77" s="184"/>
      <c r="FI77" s="184"/>
      <c r="FJ77" s="184"/>
      <c r="FK77" s="184"/>
      <c r="FL77" s="184"/>
      <c r="FM77" s="184"/>
      <c r="FN77" s="184"/>
      <c r="FO77" s="184"/>
      <c r="FP77" s="184"/>
      <c r="FQ77" s="184"/>
      <c r="FR77" s="184"/>
      <c r="FS77" s="184"/>
      <c r="FT77" s="184"/>
      <c r="FU77" s="184"/>
      <c r="FV77" s="184"/>
      <c r="FW77" s="184"/>
      <c r="FX77" s="184"/>
      <c r="FY77" s="184"/>
      <c r="FZ77" s="184"/>
      <c r="GA77" s="184"/>
      <c r="GB77" s="184"/>
      <c r="GC77" s="184"/>
      <c r="GD77" s="184"/>
      <c r="GE77" s="184"/>
      <c r="GF77" s="184"/>
      <c r="GG77" s="184"/>
      <c r="GH77" s="184"/>
      <c r="GI77" s="184"/>
      <c r="GJ77" s="184"/>
      <c r="GK77" s="184"/>
      <c r="GL77" s="184"/>
      <c r="GM77" s="184"/>
      <c r="GN77" s="184"/>
      <c r="GO77" s="184"/>
      <c r="GP77" s="184"/>
      <c r="GQ77" s="184"/>
      <c r="GR77" s="184"/>
      <c r="GS77" s="184"/>
      <c r="GT77" s="184"/>
      <c r="GU77" s="184"/>
      <c r="GV77" s="184"/>
      <c r="GW77" s="184"/>
      <c r="GX77" s="184"/>
      <c r="GY77" s="184"/>
      <c r="GZ77" s="184"/>
      <c r="HA77" s="184"/>
      <c r="HB77" s="184"/>
      <c r="HC77" s="184"/>
      <c r="HD77" s="184"/>
      <c r="HE77" s="184"/>
      <c r="HF77" s="184"/>
      <c r="HG77" s="184"/>
      <c r="HH77" s="184"/>
      <c r="HI77" s="184"/>
      <c r="HJ77" s="184"/>
      <c r="HK77" s="184"/>
      <c r="HL77" s="184"/>
      <c r="HM77" s="184"/>
      <c r="HN77" s="184"/>
      <c r="HO77" s="184"/>
      <c r="HP77" s="184"/>
      <c r="HQ77" s="184"/>
      <c r="HR77" s="184"/>
      <c r="HS77" s="184"/>
      <c r="HT77" s="184"/>
      <c r="HU77" s="184"/>
      <c r="HV77" s="184"/>
      <c r="HW77" s="184"/>
      <c r="HX77" s="184"/>
      <c r="HY77" s="184"/>
      <c r="HZ77" s="184"/>
      <c r="IA77" s="184"/>
      <c r="IB77" s="184"/>
      <c r="IC77" s="184"/>
      <c r="ID77" s="184"/>
      <c r="IE77" s="184"/>
      <c r="IF77" s="184"/>
      <c r="IG77" s="184"/>
      <c r="IH77" s="184"/>
      <c r="II77" s="184"/>
      <c r="IJ77" s="184"/>
      <c r="IK77" s="184"/>
      <c r="IL77" s="184"/>
      <c r="IM77" s="184"/>
      <c r="IN77" s="184"/>
      <c r="IO77" s="184"/>
      <c r="IP77" s="184"/>
      <c r="IQ77" s="184"/>
      <c r="IR77" s="184"/>
      <c r="IS77" s="184"/>
      <c r="IT77" s="184"/>
      <c r="IU77" s="184"/>
      <c r="IV77" s="184"/>
      <c r="IW77" s="184"/>
      <c r="IX77" s="184"/>
      <c r="IY77" s="184"/>
      <c r="IZ77" s="184"/>
      <c r="JA77" s="184"/>
      <c r="JB77" s="184"/>
      <c r="JC77" s="184"/>
      <c r="JD77" s="184"/>
      <c r="JE77" s="184"/>
      <c r="JF77" s="184"/>
    </row>
    <row r="78" spans="26:266" s="179" customFormat="1" x14ac:dyDescent="0.35">
      <c r="Z78" s="184"/>
      <c r="AA78" s="184"/>
      <c r="AB78" s="184"/>
      <c r="AC78" s="184"/>
      <c r="AD78" s="184"/>
      <c r="AE78" s="184"/>
      <c r="AF78" s="184"/>
      <c r="AG78" s="184"/>
      <c r="AH78" s="184"/>
      <c r="AI78" s="184"/>
      <c r="AJ78" s="184"/>
      <c r="AK78" s="184"/>
      <c r="AL78" s="184"/>
      <c r="AM78" s="184"/>
      <c r="AN78" s="184"/>
      <c r="AO78" s="184"/>
      <c r="AP78" s="184"/>
      <c r="AQ78" s="184"/>
      <c r="AR78" s="184"/>
      <c r="AS78" s="184"/>
      <c r="AT78" s="184"/>
      <c r="AU78" s="184"/>
      <c r="AV78" s="184"/>
      <c r="AW78" s="184"/>
      <c r="AX78" s="184"/>
      <c r="AY78" s="184"/>
      <c r="AZ78" s="184"/>
      <c r="BA78" s="184"/>
      <c r="BB78" s="184"/>
      <c r="BC78" s="184"/>
      <c r="BD78" s="184"/>
      <c r="BE78" s="184"/>
      <c r="BF78" s="184"/>
      <c r="BG78" s="184"/>
      <c r="BH78" s="184"/>
      <c r="BI78" s="184"/>
      <c r="BJ78" s="184"/>
      <c r="BK78" s="184"/>
      <c r="BL78" s="184"/>
      <c r="BM78" s="184"/>
      <c r="BN78" s="184"/>
      <c r="BO78" s="184"/>
      <c r="BP78" s="184"/>
      <c r="BQ78" s="184"/>
      <c r="BR78" s="184"/>
      <c r="BS78" s="184"/>
      <c r="BT78" s="184"/>
      <c r="BU78" s="184"/>
      <c r="BV78" s="184"/>
      <c r="BW78" s="184"/>
      <c r="BX78" s="184"/>
      <c r="BY78" s="184"/>
      <c r="BZ78" s="184"/>
      <c r="CA78" s="184"/>
      <c r="CB78" s="184"/>
      <c r="CC78" s="184"/>
      <c r="CD78" s="184"/>
      <c r="CE78" s="184"/>
      <c r="CF78" s="184"/>
      <c r="CG78" s="184"/>
      <c r="CH78" s="184"/>
      <c r="CI78" s="184"/>
      <c r="CJ78" s="184"/>
      <c r="CK78" s="184"/>
      <c r="CL78" s="184"/>
      <c r="CM78" s="184"/>
      <c r="CN78" s="184"/>
      <c r="CO78" s="184"/>
      <c r="CP78" s="184"/>
      <c r="CQ78" s="184"/>
      <c r="CR78" s="184"/>
      <c r="CS78" s="184"/>
      <c r="CT78" s="184"/>
      <c r="CU78" s="184"/>
      <c r="CV78" s="184"/>
      <c r="CW78" s="184"/>
      <c r="CX78" s="184"/>
      <c r="CY78" s="184"/>
      <c r="CZ78" s="184"/>
      <c r="DA78" s="184"/>
      <c r="DB78" s="184"/>
      <c r="DC78" s="184"/>
      <c r="DD78" s="184"/>
      <c r="DE78" s="184"/>
      <c r="DF78" s="184"/>
      <c r="DG78" s="184"/>
      <c r="DH78" s="184"/>
      <c r="DI78" s="184"/>
      <c r="DJ78" s="184"/>
      <c r="DK78" s="184"/>
      <c r="DL78" s="184"/>
      <c r="DM78" s="184"/>
      <c r="DN78" s="184"/>
      <c r="DO78" s="184"/>
      <c r="DP78" s="184"/>
      <c r="DQ78" s="184"/>
      <c r="DR78" s="184"/>
      <c r="DS78" s="184"/>
      <c r="DT78" s="184"/>
      <c r="DU78" s="184"/>
      <c r="DV78" s="184"/>
      <c r="DW78" s="184"/>
      <c r="DX78" s="184"/>
      <c r="DY78" s="184"/>
      <c r="DZ78" s="184"/>
      <c r="EA78" s="184"/>
      <c r="EB78" s="184"/>
      <c r="EC78" s="184"/>
      <c r="ED78" s="184"/>
      <c r="EE78" s="184"/>
      <c r="EF78" s="184"/>
      <c r="EG78" s="184"/>
      <c r="EH78" s="184"/>
      <c r="EI78" s="184"/>
      <c r="EJ78" s="184"/>
      <c r="EK78" s="184"/>
      <c r="EL78" s="184"/>
      <c r="EM78" s="184"/>
      <c r="EN78" s="184"/>
      <c r="EO78" s="184"/>
      <c r="EP78" s="184"/>
      <c r="EQ78" s="184"/>
      <c r="ER78" s="184"/>
      <c r="ES78" s="184"/>
      <c r="ET78" s="184"/>
      <c r="EU78" s="184"/>
      <c r="EV78" s="184"/>
      <c r="EW78" s="184"/>
      <c r="EX78" s="184"/>
      <c r="EY78" s="184"/>
      <c r="EZ78" s="184"/>
      <c r="FA78" s="184"/>
      <c r="FB78" s="184"/>
      <c r="FC78" s="184"/>
      <c r="FD78" s="184"/>
      <c r="FE78" s="184"/>
      <c r="FF78" s="184"/>
      <c r="FG78" s="184"/>
      <c r="FH78" s="184"/>
      <c r="FI78" s="184"/>
      <c r="FJ78" s="184"/>
      <c r="FK78" s="184"/>
      <c r="FL78" s="184"/>
      <c r="FM78" s="184"/>
      <c r="FN78" s="184"/>
      <c r="FO78" s="184"/>
      <c r="FP78" s="184"/>
      <c r="FQ78" s="184"/>
      <c r="FR78" s="184"/>
      <c r="FS78" s="184"/>
      <c r="FT78" s="184"/>
      <c r="FU78" s="184"/>
      <c r="FV78" s="184"/>
      <c r="FW78" s="184"/>
      <c r="FX78" s="184"/>
      <c r="FY78" s="184"/>
      <c r="FZ78" s="184"/>
      <c r="GA78" s="184"/>
      <c r="GB78" s="184"/>
      <c r="GC78" s="184"/>
      <c r="GD78" s="184"/>
      <c r="GE78" s="184"/>
      <c r="GF78" s="184"/>
      <c r="GG78" s="184"/>
      <c r="GH78" s="184"/>
      <c r="GI78" s="184"/>
      <c r="GJ78" s="184"/>
      <c r="GK78" s="184"/>
      <c r="GL78" s="184"/>
      <c r="GM78" s="184"/>
      <c r="GN78" s="184"/>
      <c r="GO78" s="184"/>
      <c r="GP78" s="184"/>
      <c r="GQ78" s="184"/>
      <c r="GR78" s="184"/>
      <c r="GS78" s="184"/>
      <c r="GT78" s="184"/>
      <c r="GU78" s="184"/>
      <c r="GV78" s="184"/>
      <c r="GW78" s="184"/>
      <c r="GX78" s="184"/>
      <c r="GY78" s="184"/>
      <c r="GZ78" s="184"/>
      <c r="HA78" s="184"/>
      <c r="HB78" s="184"/>
      <c r="HC78" s="184"/>
      <c r="HD78" s="184"/>
      <c r="HE78" s="184"/>
      <c r="HF78" s="184"/>
      <c r="HG78" s="184"/>
      <c r="HH78" s="184"/>
      <c r="HI78" s="184"/>
      <c r="HJ78" s="184"/>
      <c r="HK78" s="184"/>
      <c r="HL78" s="184"/>
      <c r="HM78" s="184"/>
      <c r="HN78" s="184"/>
      <c r="HO78" s="184"/>
      <c r="HP78" s="184"/>
      <c r="HQ78" s="184"/>
      <c r="HR78" s="184"/>
      <c r="HS78" s="184"/>
      <c r="HT78" s="184"/>
      <c r="HU78" s="184"/>
      <c r="HV78" s="184"/>
      <c r="HW78" s="184"/>
      <c r="HX78" s="184"/>
      <c r="HY78" s="184"/>
      <c r="HZ78" s="184"/>
      <c r="IA78" s="184"/>
      <c r="IB78" s="184"/>
      <c r="IC78" s="184"/>
      <c r="ID78" s="184"/>
      <c r="IE78" s="184"/>
      <c r="IF78" s="184"/>
      <c r="IG78" s="184"/>
      <c r="IH78" s="184"/>
      <c r="II78" s="184"/>
      <c r="IJ78" s="184"/>
      <c r="IK78" s="184"/>
      <c r="IL78" s="184"/>
      <c r="IM78" s="184"/>
      <c r="IN78" s="184"/>
      <c r="IO78" s="184"/>
      <c r="IP78" s="184"/>
      <c r="IQ78" s="184"/>
      <c r="IR78" s="184"/>
      <c r="IS78" s="184"/>
      <c r="IT78" s="184"/>
      <c r="IU78" s="184"/>
      <c r="IV78" s="184"/>
      <c r="IW78" s="184"/>
      <c r="IX78" s="184"/>
      <c r="IY78" s="184"/>
      <c r="IZ78" s="184"/>
      <c r="JA78" s="184"/>
      <c r="JB78" s="184"/>
      <c r="JC78" s="184"/>
      <c r="JD78" s="184"/>
      <c r="JE78" s="184"/>
      <c r="JF78" s="184"/>
    </row>
    <row r="79" spans="26:266" s="179" customFormat="1" x14ac:dyDescent="0.35">
      <c r="Z79" s="184"/>
      <c r="AA79" s="184"/>
      <c r="AB79" s="184"/>
      <c r="AC79" s="184"/>
      <c r="AD79" s="184"/>
      <c r="AE79" s="184"/>
      <c r="AF79" s="184"/>
      <c r="AG79" s="184"/>
      <c r="AH79" s="184"/>
      <c r="AI79" s="184"/>
      <c r="AJ79" s="184"/>
      <c r="AK79" s="184"/>
      <c r="AL79" s="184"/>
      <c r="AM79" s="184"/>
      <c r="AN79" s="184"/>
      <c r="AO79" s="184"/>
      <c r="AP79" s="184"/>
      <c r="AQ79" s="184"/>
      <c r="AR79" s="184"/>
      <c r="AS79" s="184"/>
      <c r="AT79" s="184"/>
      <c r="AU79" s="184"/>
      <c r="AV79" s="184"/>
      <c r="AW79" s="184"/>
      <c r="AX79" s="184"/>
      <c r="AY79" s="184"/>
      <c r="AZ79" s="184"/>
      <c r="BA79" s="184"/>
      <c r="BB79" s="184"/>
      <c r="BC79" s="184"/>
      <c r="BD79" s="184"/>
      <c r="BE79" s="184"/>
      <c r="BF79" s="184"/>
      <c r="BG79" s="184"/>
      <c r="BH79" s="184"/>
      <c r="BI79" s="184"/>
      <c r="BJ79" s="184"/>
      <c r="BK79" s="184"/>
      <c r="BL79" s="184"/>
      <c r="BM79" s="184"/>
      <c r="BN79" s="184"/>
      <c r="BO79" s="184"/>
      <c r="BP79" s="184"/>
      <c r="BQ79" s="184"/>
      <c r="BR79" s="184"/>
      <c r="BS79" s="184"/>
      <c r="BT79" s="184"/>
      <c r="BU79" s="184"/>
      <c r="BV79" s="184"/>
      <c r="BW79" s="184"/>
      <c r="BX79" s="184"/>
      <c r="BY79" s="184"/>
      <c r="BZ79" s="184"/>
      <c r="CA79" s="184"/>
      <c r="CB79" s="184"/>
      <c r="CC79" s="184"/>
      <c r="CD79" s="184"/>
      <c r="CE79" s="184"/>
      <c r="CF79" s="184"/>
      <c r="CG79" s="184"/>
      <c r="CH79" s="184"/>
      <c r="CI79" s="184"/>
      <c r="CJ79" s="184"/>
      <c r="CK79" s="184"/>
      <c r="CL79" s="184"/>
      <c r="CM79" s="184"/>
      <c r="CN79" s="184"/>
      <c r="CO79" s="184"/>
      <c r="CP79" s="184"/>
      <c r="CQ79" s="184"/>
      <c r="CR79" s="184"/>
      <c r="CS79" s="184"/>
      <c r="CT79" s="184"/>
      <c r="CU79" s="184"/>
      <c r="CV79" s="184"/>
      <c r="CW79" s="184"/>
      <c r="CX79" s="184"/>
      <c r="CY79" s="184"/>
      <c r="CZ79" s="184"/>
      <c r="DA79" s="184"/>
      <c r="DB79" s="184"/>
      <c r="DC79" s="184"/>
      <c r="DD79" s="184"/>
      <c r="DE79" s="184"/>
      <c r="DF79" s="184"/>
      <c r="DG79" s="184"/>
      <c r="DH79" s="184"/>
      <c r="DI79" s="184"/>
      <c r="DJ79" s="184"/>
      <c r="DK79" s="184"/>
      <c r="DL79" s="184"/>
      <c r="DM79" s="184"/>
      <c r="DN79" s="184"/>
      <c r="DO79" s="184"/>
      <c r="DP79" s="184"/>
      <c r="DQ79" s="184"/>
      <c r="DR79" s="184"/>
      <c r="DS79" s="184"/>
      <c r="DT79" s="184"/>
      <c r="DU79" s="184"/>
      <c r="DV79" s="184"/>
      <c r="DW79" s="184"/>
      <c r="DX79" s="184"/>
      <c r="DY79" s="184"/>
      <c r="DZ79" s="184"/>
      <c r="EA79" s="184"/>
      <c r="EB79" s="184"/>
      <c r="EC79" s="184"/>
      <c r="ED79" s="184"/>
      <c r="EE79" s="184"/>
      <c r="EF79" s="184"/>
      <c r="EG79" s="184"/>
      <c r="EH79" s="184"/>
      <c r="EI79" s="184"/>
      <c r="EJ79" s="184"/>
      <c r="EK79" s="184"/>
      <c r="EL79" s="184"/>
      <c r="EM79" s="184"/>
      <c r="EN79" s="184"/>
      <c r="EO79" s="184"/>
      <c r="EP79" s="184"/>
      <c r="EQ79" s="184"/>
      <c r="ER79" s="184"/>
      <c r="ES79" s="184"/>
      <c r="ET79" s="184"/>
      <c r="EU79" s="184"/>
      <c r="EV79" s="184"/>
      <c r="EW79" s="184"/>
      <c r="EX79" s="184"/>
      <c r="EY79" s="184"/>
      <c r="EZ79" s="184"/>
      <c r="FA79" s="184"/>
      <c r="FB79" s="184"/>
      <c r="FC79" s="184"/>
      <c r="FD79" s="184"/>
      <c r="FE79" s="184"/>
      <c r="FF79" s="184"/>
      <c r="FG79" s="184"/>
      <c r="FH79" s="184"/>
      <c r="FI79" s="184"/>
      <c r="FJ79" s="184"/>
      <c r="FK79" s="184"/>
      <c r="FL79" s="184"/>
      <c r="FM79" s="184"/>
      <c r="FN79" s="184"/>
      <c r="FO79" s="184"/>
      <c r="FP79" s="184"/>
      <c r="FQ79" s="184"/>
      <c r="FR79" s="184"/>
      <c r="FS79" s="184"/>
      <c r="FT79" s="184"/>
      <c r="FU79" s="184"/>
      <c r="FV79" s="184"/>
      <c r="FW79" s="184"/>
      <c r="FX79" s="184"/>
      <c r="FY79" s="184"/>
      <c r="FZ79" s="184"/>
      <c r="GA79" s="184"/>
      <c r="GB79" s="184"/>
      <c r="GC79" s="184"/>
      <c r="GD79" s="184"/>
      <c r="GE79" s="184"/>
      <c r="GF79" s="184"/>
      <c r="GG79" s="184"/>
      <c r="GH79" s="184"/>
      <c r="GI79" s="184"/>
      <c r="GJ79" s="184"/>
      <c r="GK79" s="184"/>
      <c r="GL79" s="184"/>
      <c r="GM79" s="184"/>
      <c r="GN79" s="184"/>
      <c r="GO79" s="184"/>
      <c r="GP79" s="184"/>
      <c r="GQ79" s="184"/>
      <c r="GR79" s="184"/>
      <c r="GS79" s="184"/>
      <c r="GT79" s="184"/>
      <c r="GU79" s="184"/>
      <c r="GV79" s="184"/>
      <c r="GW79" s="184"/>
      <c r="GX79" s="184"/>
      <c r="GY79" s="184"/>
      <c r="GZ79" s="184"/>
      <c r="HA79" s="184"/>
      <c r="HB79" s="184"/>
      <c r="HC79" s="184"/>
      <c r="HD79" s="184"/>
      <c r="HE79" s="184"/>
      <c r="HF79" s="184"/>
      <c r="HG79" s="184"/>
      <c r="HH79" s="184"/>
      <c r="HI79" s="184"/>
      <c r="HJ79" s="184"/>
      <c r="HK79" s="184"/>
      <c r="HL79" s="184"/>
      <c r="HM79" s="184"/>
      <c r="HN79" s="184"/>
      <c r="HO79" s="184"/>
      <c r="HP79" s="184"/>
      <c r="HQ79" s="184"/>
      <c r="HR79" s="184"/>
      <c r="HS79" s="184"/>
      <c r="HT79" s="184"/>
      <c r="HU79" s="184"/>
      <c r="HV79" s="184"/>
      <c r="HW79" s="184"/>
      <c r="HX79" s="184"/>
      <c r="HY79" s="184"/>
      <c r="HZ79" s="184"/>
      <c r="IA79" s="184"/>
      <c r="IB79" s="184"/>
      <c r="IC79" s="184"/>
      <c r="ID79" s="184"/>
      <c r="IE79" s="184"/>
      <c r="IF79" s="184"/>
      <c r="IG79" s="184"/>
      <c r="IH79" s="184"/>
      <c r="II79" s="184"/>
      <c r="IJ79" s="184"/>
      <c r="IK79" s="184"/>
      <c r="IL79" s="184"/>
      <c r="IM79" s="184"/>
      <c r="IN79" s="184"/>
      <c r="IO79" s="184"/>
      <c r="IP79" s="184"/>
      <c r="IQ79" s="184"/>
      <c r="IR79" s="184"/>
      <c r="IS79" s="184"/>
      <c r="IT79" s="184"/>
      <c r="IU79" s="184"/>
      <c r="IV79" s="184"/>
      <c r="IW79" s="184"/>
      <c r="IX79" s="184"/>
      <c r="IY79" s="184"/>
      <c r="IZ79" s="184"/>
      <c r="JA79" s="184"/>
      <c r="JB79" s="184"/>
      <c r="JC79" s="184"/>
      <c r="JD79" s="184"/>
      <c r="JE79" s="184"/>
      <c r="JF79" s="184"/>
    </row>
    <row r="80" spans="26:266" s="179" customFormat="1" x14ac:dyDescent="0.35">
      <c r="Z80" s="184"/>
      <c r="AA80" s="184"/>
      <c r="AB80" s="184"/>
      <c r="AC80" s="184"/>
      <c r="AD80" s="184"/>
      <c r="AE80" s="184"/>
      <c r="AF80" s="184"/>
      <c r="AG80" s="184"/>
      <c r="AH80" s="184"/>
      <c r="AI80" s="184"/>
      <c r="AJ80" s="184"/>
      <c r="AK80" s="184"/>
      <c r="AL80" s="184"/>
      <c r="AM80" s="184"/>
      <c r="AN80" s="184"/>
      <c r="AO80" s="184"/>
      <c r="AP80" s="184"/>
      <c r="AQ80" s="184"/>
      <c r="AR80" s="184"/>
      <c r="AS80" s="184"/>
      <c r="AT80" s="184"/>
      <c r="AU80" s="184"/>
      <c r="AV80" s="184"/>
      <c r="AW80" s="184"/>
      <c r="AX80" s="184"/>
      <c r="AY80" s="184"/>
      <c r="AZ80" s="184"/>
      <c r="BA80" s="184"/>
      <c r="BB80" s="184"/>
      <c r="BC80" s="184"/>
      <c r="BD80" s="184"/>
      <c r="BE80" s="184"/>
      <c r="BF80" s="184"/>
      <c r="BG80" s="184"/>
      <c r="BH80" s="184"/>
      <c r="BI80" s="184"/>
      <c r="BJ80" s="184"/>
      <c r="BK80" s="184"/>
      <c r="BL80" s="184"/>
      <c r="BM80" s="184"/>
      <c r="BN80" s="184"/>
      <c r="BO80" s="184"/>
      <c r="BP80" s="184"/>
      <c r="BQ80" s="184"/>
      <c r="BR80" s="184"/>
      <c r="BS80" s="184"/>
      <c r="BT80" s="184"/>
      <c r="BU80" s="184"/>
      <c r="BV80" s="184"/>
      <c r="BW80" s="184"/>
      <c r="BX80" s="184"/>
      <c r="BY80" s="184"/>
      <c r="BZ80" s="184"/>
      <c r="CA80" s="184"/>
      <c r="CB80" s="184"/>
      <c r="CC80" s="184"/>
      <c r="CD80" s="184"/>
      <c r="CE80" s="184"/>
      <c r="CF80" s="184"/>
      <c r="CG80" s="184"/>
      <c r="CH80" s="184"/>
      <c r="CI80" s="184"/>
      <c r="CJ80" s="184"/>
      <c r="CK80" s="184"/>
      <c r="CL80" s="184"/>
      <c r="CM80" s="184"/>
      <c r="CN80" s="184"/>
      <c r="CO80" s="184"/>
      <c r="CP80" s="184"/>
      <c r="CQ80" s="184"/>
      <c r="CR80" s="184"/>
      <c r="CS80" s="184"/>
      <c r="CT80" s="184"/>
      <c r="CU80" s="184"/>
      <c r="CV80" s="184"/>
      <c r="CW80" s="184"/>
      <c r="CX80" s="184"/>
      <c r="CY80" s="184"/>
      <c r="CZ80" s="184"/>
      <c r="DA80" s="184"/>
      <c r="DB80" s="184"/>
      <c r="DC80" s="184"/>
      <c r="DD80" s="184"/>
      <c r="DE80" s="184"/>
      <c r="DF80" s="184"/>
      <c r="DG80" s="184"/>
      <c r="DH80" s="184"/>
      <c r="DI80" s="184"/>
      <c r="DJ80" s="184"/>
      <c r="DK80" s="184"/>
      <c r="DL80" s="184"/>
      <c r="DM80" s="184"/>
      <c r="DN80" s="184"/>
      <c r="DO80" s="184"/>
      <c r="DP80" s="184"/>
      <c r="DQ80" s="184"/>
      <c r="DR80" s="184"/>
      <c r="DS80" s="184"/>
      <c r="DT80" s="184"/>
      <c r="DU80" s="184"/>
      <c r="DV80" s="184"/>
      <c r="DW80" s="184"/>
      <c r="DX80" s="184"/>
      <c r="DY80" s="184"/>
      <c r="DZ80" s="184"/>
      <c r="EA80" s="184"/>
      <c r="EB80" s="184"/>
      <c r="EC80" s="184"/>
      <c r="ED80" s="184"/>
      <c r="EE80" s="184"/>
      <c r="EF80" s="184"/>
      <c r="EG80" s="184"/>
      <c r="EH80" s="184"/>
      <c r="EI80" s="184"/>
      <c r="EJ80" s="184"/>
      <c r="EK80" s="184"/>
      <c r="EL80" s="184"/>
      <c r="EM80" s="184"/>
      <c r="EN80" s="184"/>
      <c r="EO80" s="184"/>
      <c r="EP80" s="184"/>
      <c r="EQ80" s="184"/>
      <c r="ER80" s="184"/>
      <c r="ES80" s="184"/>
      <c r="ET80" s="184"/>
      <c r="EU80" s="184"/>
      <c r="EV80" s="184"/>
      <c r="EW80" s="184"/>
      <c r="EX80" s="184"/>
      <c r="EY80" s="184"/>
      <c r="EZ80" s="184"/>
      <c r="FA80" s="184"/>
      <c r="FB80" s="184"/>
      <c r="FC80" s="184"/>
      <c r="FD80" s="184"/>
      <c r="FE80" s="184"/>
      <c r="FF80" s="184"/>
      <c r="FG80" s="184"/>
      <c r="FH80" s="184"/>
      <c r="FI80" s="184"/>
      <c r="FJ80" s="184"/>
      <c r="FK80" s="184"/>
      <c r="FL80" s="184"/>
      <c r="FM80" s="184"/>
      <c r="FN80" s="184"/>
      <c r="FO80" s="184"/>
      <c r="FP80" s="184"/>
      <c r="FQ80" s="184"/>
      <c r="FR80" s="184"/>
      <c r="FS80" s="184"/>
      <c r="FT80" s="184"/>
      <c r="FU80" s="184"/>
      <c r="FV80" s="184"/>
      <c r="FW80" s="184"/>
      <c r="FX80" s="184"/>
      <c r="FY80" s="184"/>
      <c r="FZ80" s="184"/>
      <c r="GA80" s="184"/>
      <c r="GB80" s="184"/>
      <c r="GC80" s="184"/>
      <c r="GD80" s="184"/>
      <c r="GE80" s="184"/>
      <c r="GF80" s="184"/>
      <c r="GG80" s="184"/>
      <c r="GH80" s="184"/>
      <c r="GI80" s="184"/>
      <c r="GJ80" s="184"/>
      <c r="GK80" s="184"/>
      <c r="GL80" s="184"/>
      <c r="GM80" s="184"/>
      <c r="GN80" s="184"/>
      <c r="GO80" s="184"/>
      <c r="GP80" s="184"/>
      <c r="GQ80" s="184"/>
      <c r="GR80" s="184"/>
      <c r="GS80" s="184"/>
      <c r="GT80" s="184"/>
      <c r="GU80" s="184"/>
      <c r="GV80" s="184"/>
      <c r="GW80" s="184"/>
      <c r="GX80" s="184"/>
      <c r="GY80" s="184"/>
      <c r="GZ80" s="184"/>
      <c r="HA80" s="184"/>
      <c r="HB80" s="184"/>
      <c r="HC80" s="184"/>
      <c r="HD80" s="184"/>
      <c r="HE80" s="184"/>
      <c r="HF80" s="184"/>
      <c r="HG80" s="184"/>
      <c r="HH80" s="184"/>
      <c r="HI80" s="184"/>
      <c r="HJ80" s="184"/>
      <c r="HK80" s="184"/>
      <c r="HL80" s="184"/>
      <c r="HM80" s="184"/>
      <c r="HN80" s="184"/>
      <c r="HO80" s="184"/>
      <c r="HP80" s="184"/>
      <c r="HQ80" s="184"/>
      <c r="HR80" s="184"/>
      <c r="HS80" s="184"/>
      <c r="HT80" s="184"/>
      <c r="HU80" s="184"/>
      <c r="HV80" s="184"/>
      <c r="HW80" s="184"/>
      <c r="HX80" s="184"/>
      <c r="HY80" s="184"/>
      <c r="HZ80" s="184"/>
      <c r="IA80" s="184"/>
      <c r="IB80" s="184"/>
      <c r="IC80" s="184"/>
      <c r="ID80" s="184"/>
      <c r="IE80" s="184"/>
      <c r="IF80" s="184"/>
      <c r="IG80" s="184"/>
      <c r="IH80" s="184"/>
      <c r="II80" s="184"/>
      <c r="IJ80" s="184"/>
      <c r="IK80" s="184"/>
      <c r="IL80" s="184"/>
      <c r="IM80" s="184"/>
      <c r="IN80" s="184"/>
      <c r="IO80" s="184"/>
      <c r="IP80" s="184"/>
      <c r="IQ80" s="184"/>
      <c r="IR80" s="184"/>
      <c r="IS80" s="184"/>
      <c r="IT80" s="184"/>
      <c r="IU80" s="184"/>
      <c r="IV80" s="184"/>
      <c r="IW80" s="184"/>
      <c r="IX80" s="184"/>
      <c r="IY80" s="184"/>
      <c r="IZ80" s="184"/>
      <c r="JA80" s="184"/>
      <c r="JB80" s="184"/>
      <c r="JC80" s="184"/>
      <c r="JD80" s="184"/>
      <c r="JE80" s="184"/>
      <c r="JF80" s="184"/>
    </row>
    <row r="81" spans="26:266" s="179" customFormat="1" x14ac:dyDescent="0.35">
      <c r="Z81" s="184"/>
      <c r="AA81" s="184"/>
      <c r="AB81" s="184"/>
      <c r="AC81" s="184"/>
      <c r="AD81" s="184"/>
      <c r="AE81" s="184"/>
      <c r="AF81" s="184"/>
      <c r="AG81" s="184"/>
      <c r="AH81" s="184"/>
      <c r="AI81" s="184"/>
      <c r="AJ81" s="184"/>
      <c r="AK81" s="184"/>
      <c r="AL81" s="184"/>
      <c r="AM81" s="184"/>
      <c r="AN81" s="184"/>
      <c r="AO81" s="184"/>
      <c r="AP81" s="184"/>
      <c r="AQ81" s="184"/>
      <c r="AR81" s="184"/>
      <c r="AS81" s="184"/>
      <c r="AT81" s="184"/>
      <c r="AU81" s="184"/>
      <c r="AV81" s="184"/>
      <c r="AW81" s="184"/>
      <c r="AX81" s="184"/>
      <c r="AY81" s="184"/>
      <c r="AZ81" s="184"/>
      <c r="BA81" s="184"/>
      <c r="BB81" s="184"/>
      <c r="BC81" s="184"/>
      <c r="BD81" s="184"/>
      <c r="BE81" s="184"/>
      <c r="BF81" s="184"/>
      <c r="BG81" s="184"/>
      <c r="BH81" s="184"/>
      <c r="BI81" s="184"/>
      <c r="BJ81" s="184"/>
      <c r="BK81" s="184"/>
      <c r="BL81" s="184"/>
      <c r="BM81" s="184"/>
      <c r="BN81" s="184"/>
      <c r="BO81" s="184"/>
      <c r="BP81" s="184"/>
      <c r="BQ81" s="184"/>
      <c r="BR81" s="184"/>
      <c r="BS81" s="184"/>
      <c r="BT81" s="184"/>
      <c r="BU81" s="184"/>
      <c r="BV81" s="184"/>
      <c r="BW81" s="184"/>
      <c r="BX81" s="184"/>
      <c r="BY81" s="184"/>
      <c r="BZ81" s="184"/>
      <c r="CA81" s="184"/>
      <c r="CB81" s="184"/>
      <c r="CC81" s="184"/>
      <c r="CD81" s="184"/>
      <c r="CE81" s="184"/>
      <c r="CF81" s="184"/>
      <c r="CG81" s="184"/>
      <c r="CH81" s="184"/>
      <c r="CI81" s="184"/>
      <c r="CJ81" s="184"/>
      <c r="CK81" s="184"/>
      <c r="CL81" s="184"/>
      <c r="CM81" s="184"/>
      <c r="CN81" s="184"/>
      <c r="CO81" s="184"/>
      <c r="CP81" s="184"/>
      <c r="CQ81" s="184"/>
      <c r="CR81" s="184"/>
      <c r="CS81" s="184"/>
      <c r="CT81" s="184"/>
      <c r="CU81" s="184"/>
      <c r="CV81" s="184"/>
      <c r="CW81" s="184"/>
      <c r="CX81" s="184"/>
      <c r="CY81" s="184"/>
      <c r="CZ81" s="184"/>
      <c r="DA81" s="184"/>
      <c r="DB81" s="184"/>
      <c r="DC81" s="184"/>
      <c r="DD81" s="184"/>
      <c r="DE81" s="184"/>
      <c r="DF81" s="184"/>
      <c r="DG81" s="184"/>
      <c r="DH81" s="184"/>
      <c r="DI81" s="184"/>
      <c r="DJ81" s="184"/>
      <c r="DK81" s="184"/>
      <c r="DL81" s="184"/>
      <c r="DM81" s="184"/>
      <c r="DN81" s="184"/>
      <c r="DO81" s="184"/>
      <c r="DP81" s="184"/>
      <c r="DQ81" s="184"/>
      <c r="DR81" s="184"/>
      <c r="DS81" s="184"/>
      <c r="DT81" s="184"/>
      <c r="DU81" s="184"/>
      <c r="DV81" s="184"/>
      <c r="DW81" s="184"/>
      <c r="DX81" s="184"/>
      <c r="DY81" s="184"/>
      <c r="DZ81" s="184"/>
      <c r="EA81" s="184"/>
      <c r="EB81" s="184"/>
      <c r="EC81" s="184"/>
      <c r="ED81" s="184"/>
      <c r="EE81" s="184"/>
      <c r="EF81" s="184"/>
      <c r="EG81" s="184"/>
      <c r="EH81" s="184"/>
      <c r="EI81" s="184"/>
      <c r="EJ81" s="184"/>
      <c r="EK81" s="184"/>
      <c r="EL81" s="184"/>
      <c r="EM81" s="184"/>
      <c r="EN81" s="184"/>
      <c r="EO81" s="184"/>
      <c r="EP81" s="184"/>
      <c r="EQ81" s="184"/>
      <c r="ER81" s="184"/>
      <c r="ES81" s="184"/>
      <c r="ET81" s="184"/>
      <c r="EU81" s="184"/>
      <c r="EV81" s="184"/>
      <c r="EW81" s="184"/>
      <c r="EX81" s="184"/>
      <c r="EY81" s="184"/>
      <c r="EZ81" s="184"/>
      <c r="FA81" s="184"/>
      <c r="FB81" s="184"/>
      <c r="FC81" s="184"/>
      <c r="FD81" s="184"/>
      <c r="FE81" s="184"/>
      <c r="FF81" s="184"/>
      <c r="FG81" s="184"/>
      <c r="FH81" s="184"/>
      <c r="FI81" s="184"/>
      <c r="FJ81" s="184"/>
      <c r="FK81" s="184"/>
      <c r="FL81" s="184"/>
      <c r="FM81" s="184"/>
      <c r="FN81" s="184"/>
      <c r="FO81" s="184"/>
      <c r="FP81" s="184"/>
      <c r="FQ81" s="184"/>
      <c r="FR81" s="184"/>
      <c r="FS81" s="184"/>
      <c r="FT81" s="184"/>
      <c r="FU81" s="184"/>
      <c r="FV81" s="184"/>
      <c r="FW81" s="184"/>
      <c r="FX81" s="184"/>
      <c r="FY81" s="184"/>
      <c r="FZ81" s="184"/>
      <c r="GA81" s="184"/>
      <c r="GB81" s="184"/>
      <c r="GC81" s="184"/>
      <c r="GD81" s="184"/>
      <c r="GE81" s="184"/>
      <c r="GF81" s="184"/>
      <c r="GG81" s="184"/>
      <c r="GH81" s="184"/>
      <c r="GI81" s="184"/>
      <c r="GJ81" s="184"/>
      <c r="GK81" s="184"/>
      <c r="GL81" s="184"/>
      <c r="GM81" s="184"/>
      <c r="GN81" s="184"/>
      <c r="GO81" s="184"/>
      <c r="GP81" s="184"/>
      <c r="GQ81" s="184"/>
      <c r="GR81" s="184"/>
      <c r="GS81" s="184"/>
      <c r="GT81" s="184"/>
      <c r="GU81" s="184"/>
      <c r="GV81" s="184"/>
      <c r="GW81" s="184"/>
      <c r="GX81" s="184"/>
      <c r="GY81" s="184"/>
      <c r="GZ81" s="184"/>
      <c r="HA81" s="184"/>
      <c r="HB81" s="184"/>
      <c r="HC81" s="184"/>
      <c r="HD81" s="184"/>
      <c r="HE81" s="184"/>
      <c r="HF81" s="184"/>
      <c r="HG81" s="184"/>
      <c r="HH81" s="184"/>
      <c r="HI81" s="184"/>
      <c r="HJ81" s="184"/>
      <c r="HK81" s="184"/>
      <c r="HL81" s="184"/>
      <c r="HM81" s="184"/>
      <c r="HN81" s="184"/>
      <c r="HO81" s="184"/>
      <c r="HP81" s="184"/>
      <c r="HQ81" s="184"/>
      <c r="HR81" s="184"/>
      <c r="HS81" s="184"/>
      <c r="HT81" s="184"/>
      <c r="HU81" s="184"/>
      <c r="HV81" s="184"/>
      <c r="HW81" s="184"/>
      <c r="HX81" s="184"/>
      <c r="HY81" s="184"/>
      <c r="HZ81" s="184"/>
      <c r="IA81" s="184"/>
      <c r="IB81" s="184"/>
      <c r="IC81" s="184"/>
      <c r="ID81" s="184"/>
      <c r="IE81" s="184"/>
      <c r="IF81" s="184"/>
      <c r="IG81" s="184"/>
      <c r="IH81" s="184"/>
      <c r="II81" s="184"/>
      <c r="IJ81" s="184"/>
      <c r="IK81" s="184"/>
      <c r="IL81" s="184"/>
      <c r="IM81" s="184"/>
      <c r="IN81" s="184"/>
      <c r="IO81" s="184"/>
      <c r="IP81" s="184"/>
      <c r="IQ81" s="184"/>
      <c r="IR81" s="184"/>
      <c r="IS81" s="184"/>
      <c r="IT81" s="184"/>
      <c r="IU81" s="184"/>
      <c r="IV81" s="184"/>
      <c r="IW81" s="184"/>
      <c r="IX81" s="184"/>
      <c r="IY81" s="184"/>
      <c r="IZ81" s="184"/>
      <c r="JA81" s="184"/>
      <c r="JB81" s="184"/>
      <c r="JC81" s="184"/>
      <c r="JD81" s="184"/>
      <c r="JE81" s="184"/>
      <c r="JF81" s="184"/>
    </row>
    <row r="82" spans="26:266" s="179" customFormat="1" x14ac:dyDescent="0.35">
      <c r="Z82" s="184"/>
      <c r="AA82" s="184"/>
      <c r="AB82" s="184"/>
      <c r="AC82" s="184"/>
      <c r="AD82" s="184"/>
      <c r="AE82" s="184"/>
      <c r="AF82" s="184"/>
      <c r="AG82" s="184"/>
      <c r="AH82" s="184"/>
      <c r="AI82" s="184"/>
      <c r="AJ82" s="184"/>
      <c r="AK82" s="184"/>
      <c r="AL82" s="184"/>
      <c r="AM82" s="184"/>
      <c r="AN82" s="184"/>
      <c r="AO82" s="184"/>
      <c r="AP82" s="184"/>
      <c r="AQ82" s="184"/>
      <c r="AR82" s="184"/>
      <c r="AS82" s="184"/>
      <c r="AT82" s="184"/>
      <c r="AU82" s="184"/>
      <c r="AV82" s="184"/>
      <c r="AW82" s="184"/>
      <c r="AX82" s="184"/>
      <c r="AY82" s="184"/>
      <c r="AZ82" s="184"/>
      <c r="BA82" s="184"/>
      <c r="BB82" s="184"/>
      <c r="BC82" s="184"/>
      <c r="BD82" s="184"/>
      <c r="BE82" s="184"/>
      <c r="BF82" s="184"/>
      <c r="BG82" s="184"/>
      <c r="BH82" s="184"/>
      <c r="BI82" s="184"/>
      <c r="BJ82" s="184"/>
      <c r="BK82" s="184"/>
      <c r="BL82" s="184"/>
      <c r="BM82" s="184"/>
      <c r="BN82" s="184"/>
      <c r="BO82" s="184"/>
      <c r="BP82" s="184"/>
      <c r="BQ82" s="184"/>
      <c r="BR82" s="184"/>
      <c r="BS82" s="184"/>
      <c r="BT82" s="184"/>
      <c r="BU82" s="184"/>
      <c r="BV82" s="184"/>
      <c r="BW82" s="184"/>
      <c r="BX82" s="184"/>
      <c r="BY82" s="184"/>
      <c r="BZ82" s="184"/>
      <c r="CA82" s="184"/>
      <c r="CB82" s="184"/>
      <c r="CC82" s="184"/>
      <c r="CD82" s="184"/>
      <c r="CE82" s="184"/>
      <c r="CF82" s="184"/>
      <c r="CG82" s="184"/>
      <c r="CH82" s="184"/>
      <c r="CI82" s="184"/>
      <c r="CJ82" s="184"/>
      <c r="CK82" s="184"/>
      <c r="CL82" s="184"/>
      <c r="CM82" s="184"/>
      <c r="CN82" s="184"/>
      <c r="CO82" s="184"/>
      <c r="CP82" s="184"/>
      <c r="CQ82" s="184"/>
      <c r="CR82" s="184"/>
      <c r="CS82" s="184"/>
      <c r="CT82" s="184"/>
      <c r="CU82" s="184"/>
      <c r="CV82" s="184"/>
      <c r="CW82" s="184"/>
      <c r="CX82" s="184"/>
      <c r="CY82" s="184"/>
      <c r="CZ82" s="184"/>
      <c r="DA82" s="184"/>
      <c r="DB82" s="184"/>
      <c r="DC82" s="184"/>
      <c r="DD82" s="184"/>
      <c r="DE82" s="184"/>
      <c r="DF82" s="184"/>
      <c r="DG82" s="184"/>
      <c r="DH82" s="184"/>
      <c r="DI82" s="184"/>
      <c r="DJ82" s="184"/>
      <c r="DK82" s="184"/>
      <c r="DL82" s="184"/>
      <c r="DM82" s="184"/>
      <c r="DN82" s="184"/>
      <c r="DO82" s="184"/>
      <c r="DP82" s="184"/>
      <c r="DQ82" s="184"/>
      <c r="DR82" s="184"/>
      <c r="DS82" s="184"/>
      <c r="DT82" s="184"/>
      <c r="DU82" s="184"/>
      <c r="DV82" s="184"/>
      <c r="DW82" s="184"/>
      <c r="DX82" s="184"/>
      <c r="DY82" s="184"/>
      <c r="DZ82" s="184"/>
      <c r="EA82" s="184"/>
      <c r="EB82" s="184"/>
      <c r="EC82" s="184"/>
      <c r="ED82" s="184"/>
      <c r="EE82" s="184"/>
      <c r="EF82" s="184"/>
      <c r="EG82" s="184"/>
      <c r="EH82" s="184"/>
      <c r="EI82" s="184"/>
      <c r="EJ82" s="184"/>
      <c r="EK82" s="184"/>
      <c r="EL82" s="184"/>
      <c r="EM82" s="184"/>
      <c r="EN82" s="184"/>
      <c r="EO82" s="184"/>
      <c r="EP82" s="184"/>
      <c r="EQ82" s="184"/>
      <c r="ER82" s="184"/>
      <c r="ES82" s="184"/>
      <c r="ET82" s="184"/>
      <c r="EU82" s="184"/>
      <c r="EV82" s="184"/>
      <c r="EW82" s="184"/>
      <c r="EX82" s="184"/>
      <c r="EY82" s="184"/>
      <c r="EZ82" s="184"/>
      <c r="FA82" s="184"/>
      <c r="FB82" s="184"/>
      <c r="FC82" s="184"/>
      <c r="FD82" s="184"/>
      <c r="FE82" s="184"/>
      <c r="FF82" s="184"/>
      <c r="FG82" s="184"/>
      <c r="FH82" s="184"/>
      <c r="FI82" s="184"/>
      <c r="FJ82" s="184"/>
      <c r="FK82" s="184"/>
      <c r="FL82" s="184"/>
      <c r="FM82" s="184"/>
      <c r="FN82" s="184"/>
      <c r="FO82" s="184"/>
      <c r="FP82" s="184"/>
      <c r="FQ82" s="184"/>
      <c r="FR82" s="184"/>
      <c r="FS82" s="184"/>
      <c r="FT82" s="184"/>
      <c r="FU82" s="184"/>
      <c r="FV82" s="184"/>
      <c r="FW82" s="184"/>
      <c r="FX82" s="184"/>
      <c r="FY82" s="184"/>
      <c r="FZ82" s="184"/>
      <c r="GA82" s="184"/>
      <c r="GB82" s="184"/>
      <c r="GC82" s="184"/>
      <c r="GD82" s="184"/>
      <c r="GE82" s="184"/>
      <c r="GF82" s="184"/>
      <c r="GG82" s="184"/>
      <c r="GH82" s="184"/>
      <c r="GI82" s="184"/>
      <c r="GJ82" s="184"/>
      <c r="GK82" s="184"/>
      <c r="GL82" s="184"/>
      <c r="GM82" s="184"/>
      <c r="GN82" s="184"/>
      <c r="GO82" s="184"/>
      <c r="GP82" s="184"/>
      <c r="GQ82" s="184"/>
      <c r="GR82" s="184"/>
      <c r="GS82" s="184"/>
      <c r="GT82" s="184"/>
      <c r="GU82" s="184"/>
      <c r="GV82" s="184"/>
      <c r="GW82" s="184"/>
      <c r="GX82" s="184"/>
      <c r="GY82" s="184"/>
      <c r="GZ82" s="184"/>
      <c r="HA82" s="184"/>
      <c r="HB82" s="184"/>
      <c r="HC82" s="184"/>
      <c r="HD82" s="184"/>
      <c r="HE82" s="184"/>
      <c r="HF82" s="184"/>
      <c r="HG82" s="184"/>
      <c r="HH82" s="184"/>
      <c r="HI82" s="184"/>
      <c r="HJ82" s="184"/>
      <c r="HK82" s="184"/>
      <c r="HL82" s="184"/>
      <c r="HM82" s="184"/>
      <c r="HN82" s="184"/>
      <c r="HO82" s="184"/>
      <c r="HP82" s="184"/>
      <c r="HQ82" s="184"/>
      <c r="HR82" s="184"/>
      <c r="HS82" s="184"/>
      <c r="HT82" s="184"/>
      <c r="HU82" s="184"/>
      <c r="HV82" s="184"/>
      <c r="HW82" s="184"/>
      <c r="HX82" s="184"/>
      <c r="HY82" s="184"/>
      <c r="HZ82" s="184"/>
      <c r="IA82" s="184"/>
      <c r="IB82" s="184"/>
      <c r="IC82" s="184"/>
      <c r="ID82" s="184"/>
      <c r="IE82" s="184"/>
      <c r="IF82" s="184"/>
      <c r="IG82" s="184"/>
      <c r="IH82" s="184"/>
      <c r="II82" s="184"/>
      <c r="IJ82" s="184"/>
      <c r="IK82" s="184"/>
      <c r="IL82" s="184"/>
      <c r="IM82" s="184"/>
      <c r="IN82" s="184"/>
      <c r="IO82" s="184"/>
      <c r="IP82" s="184"/>
      <c r="IQ82" s="184"/>
      <c r="IR82" s="184"/>
      <c r="IS82" s="184"/>
      <c r="IT82" s="184"/>
      <c r="IU82" s="184"/>
      <c r="IV82" s="184"/>
      <c r="IW82" s="184"/>
      <c r="IX82" s="184"/>
      <c r="IY82" s="184"/>
      <c r="IZ82" s="184"/>
      <c r="JA82" s="184"/>
      <c r="JB82" s="184"/>
      <c r="JC82" s="184"/>
      <c r="JD82" s="184"/>
      <c r="JE82" s="184"/>
      <c r="JF82" s="184"/>
    </row>
    <row r="83" spans="26:266" s="179" customFormat="1" x14ac:dyDescent="0.35">
      <c r="Z83" s="184"/>
      <c r="AA83" s="184"/>
      <c r="AB83" s="184"/>
      <c r="AC83" s="184"/>
      <c r="AD83" s="184"/>
      <c r="AE83" s="184"/>
      <c r="AF83" s="184"/>
      <c r="AG83" s="184"/>
      <c r="AH83" s="184"/>
      <c r="AI83" s="184"/>
      <c r="AJ83" s="184"/>
      <c r="AK83" s="184"/>
      <c r="AL83" s="184"/>
      <c r="AM83" s="184"/>
      <c r="AN83" s="184"/>
      <c r="AO83" s="184"/>
      <c r="AP83" s="184"/>
      <c r="AQ83" s="184"/>
      <c r="AR83" s="184"/>
      <c r="AS83" s="184"/>
      <c r="AT83" s="184"/>
      <c r="AU83" s="184"/>
      <c r="AV83" s="184"/>
      <c r="AW83" s="184"/>
      <c r="AX83" s="184"/>
      <c r="AY83" s="184"/>
      <c r="AZ83" s="184"/>
      <c r="BA83" s="184"/>
      <c r="BB83" s="184"/>
      <c r="BC83" s="184"/>
      <c r="BD83" s="184"/>
      <c r="BE83" s="184"/>
      <c r="BF83" s="184"/>
      <c r="BG83" s="184"/>
      <c r="BH83" s="184"/>
      <c r="BI83" s="184"/>
      <c r="BJ83" s="184"/>
      <c r="BK83" s="184"/>
      <c r="BL83" s="184"/>
      <c r="BM83" s="184"/>
      <c r="BN83" s="184"/>
      <c r="BO83" s="184"/>
      <c r="BP83" s="184"/>
      <c r="BQ83" s="184"/>
      <c r="BR83" s="184"/>
      <c r="BS83" s="184"/>
      <c r="BT83" s="184"/>
      <c r="BU83" s="184"/>
      <c r="BV83" s="184"/>
      <c r="BW83" s="184"/>
      <c r="BX83" s="184"/>
      <c r="BY83" s="184"/>
      <c r="BZ83" s="184"/>
      <c r="CA83" s="184"/>
      <c r="CB83" s="184"/>
      <c r="CC83" s="184"/>
      <c r="CD83" s="184"/>
      <c r="CE83" s="184"/>
      <c r="CF83" s="184"/>
      <c r="CG83" s="184"/>
      <c r="CH83" s="184"/>
      <c r="CI83" s="184"/>
      <c r="CJ83" s="184"/>
      <c r="CK83" s="184"/>
      <c r="CL83" s="184"/>
      <c r="CM83" s="184"/>
      <c r="CN83" s="184"/>
      <c r="CO83" s="184"/>
      <c r="CP83" s="184"/>
      <c r="CQ83" s="184"/>
      <c r="CR83" s="184"/>
      <c r="CS83" s="184"/>
      <c r="CT83" s="184"/>
      <c r="CU83" s="184"/>
      <c r="CV83" s="184"/>
      <c r="CW83" s="184"/>
      <c r="CX83" s="184"/>
      <c r="CY83" s="184"/>
      <c r="CZ83" s="184"/>
      <c r="DA83" s="184"/>
      <c r="DB83" s="184"/>
      <c r="DC83" s="184"/>
      <c r="DD83" s="184"/>
      <c r="DE83" s="184"/>
      <c r="DF83" s="184"/>
      <c r="DG83" s="184"/>
      <c r="DH83" s="184"/>
      <c r="DI83" s="184"/>
      <c r="DJ83" s="184"/>
      <c r="DK83" s="184"/>
      <c r="DL83" s="184"/>
      <c r="DM83" s="184"/>
      <c r="DN83" s="184"/>
      <c r="DO83" s="184"/>
      <c r="DP83" s="184"/>
      <c r="DQ83" s="184"/>
      <c r="DR83" s="184"/>
      <c r="DS83" s="184"/>
      <c r="DT83" s="184"/>
      <c r="DU83" s="184"/>
      <c r="DV83" s="184"/>
      <c r="DW83" s="184"/>
      <c r="DX83" s="184"/>
      <c r="DY83" s="184"/>
      <c r="DZ83" s="184"/>
      <c r="EA83" s="184"/>
      <c r="EB83" s="184"/>
      <c r="EC83" s="184"/>
      <c r="ED83" s="184"/>
      <c r="EE83" s="184"/>
      <c r="EF83" s="184"/>
      <c r="EG83" s="184"/>
      <c r="EH83" s="184"/>
      <c r="EI83" s="184"/>
      <c r="EJ83" s="184"/>
      <c r="EK83" s="184"/>
      <c r="EL83" s="184"/>
      <c r="EM83" s="184"/>
      <c r="EN83" s="184"/>
      <c r="EO83" s="184"/>
      <c r="EP83" s="184"/>
      <c r="EQ83" s="184"/>
      <c r="ER83" s="184"/>
      <c r="ES83" s="184"/>
      <c r="ET83" s="184"/>
      <c r="EU83" s="184"/>
      <c r="EV83" s="184"/>
      <c r="EW83" s="184"/>
      <c r="EX83" s="184"/>
      <c r="EY83" s="184"/>
      <c r="EZ83" s="184"/>
      <c r="FA83" s="184"/>
      <c r="FB83" s="184"/>
      <c r="FC83" s="184"/>
      <c r="FD83" s="184"/>
      <c r="FE83" s="184"/>
      <c r="FF83" s="184"/>
      <c r="FG83" s="184"/>
      <c r="FH83" s="184"/>
      <c r="FI83" s="184"/>
      <c r="FJ83" s="184"/>
      <c r="FK83" s="184"/>
      <c r="FL83" s="184"/>
      <c r="FM83" s="184"/>
      <c r="FN83" s="184"/>
      <c r="FO83" s="184"/>
      <c r="FP83" s="184"/>
      <c r="FQ83" s="184"/>
      <c r="FR83" s="184"/>
      <c r="FS83" s="184"/>
      <c r="FT83" s="184"/>
      <c r="FU83" s="184"/>
      <c r="FV83" s="184"/>
      <c r="FW83" s="184"/>
      <c r="FX83" s="184"/>
      <c r="FY83" s="184"/>
      <c r="FZ83" s="184"/>
      <c r="GA83" s="184"/>
      <c r="GB83" s="184"/>
      <c r="GC83" s="184"/>
      <c r="GD83" s="184"/>
      <c r="GE83" s="184"/>
      <c r="GF83" s="184"/>
      <c r="GG83" s="184"/>
      <c r="GH83" s="184"/>
      <c r="GI83" s="184"/>
      <c r="GJ83" s="184"/>
      <c r="GK83" s="184"/>
      <c r="GL83" s="184"/>
      <c r="GM83" s="184"/>
      <c r="GN83" s="184"/>
      <c r="GO83" s="184"/>
      <c r="GP83" s="184"/>
      <c r="GQ83" s="184"/>
      <c r="GR83" s="184"/>
      <c r="GS83" s="184"/>
      <c r="GT83" s="184"/>
      <c r="GU83" s="184"/>
      <c r="GV83" s="184"/>
      <c r="GW83" s="184"/>
      <c r="GX83" s="184"/>
      <c r="GY83" s="184"/>
      <c r="GZ83" s="184"/>
      <c r="HA83" s="184"/>
      <c r="HB83" s="184"/>
      <c r="HC83" s="184"/>
      <c r="HD83" s="184"/>
      <c r="HE83" s="184"/>
      <c r="HF83" s="184"/>
      <c r="HG83" s="184"/>
      <c r="HH83" s="184"/>
      <c r="HI83" s="184"/>
      <c r="HJ83" s="184"/>
      <c r="HK83" s="184"/>
      <c r="HL83" s="184"/>
      <c r="HM83" s="184"/>
      <c r="HN83" s="184"/>
      <c r="HO83" s="184"/>
      <c r="HP83" s="184"/>
      <c r="HQ83" s="184"/>
      <c r="HR83" s="184"/>
      <c r="HS83" s="184"/>
      <c r="HT83" s="184"/>
      <c r="HU83" s="184"/>
      <c r="HV83" s="184"/>
      <c r="HW83" s="184"/>
      <c r="HX83" s="184"/>
      <c r="HY83" s="184"/>
      <c r="HZ83" s="184"/>
      <c r="IA83" s="184"/>
      <c r="IB83" s="184"/>
      <c r="IC83" s="184"/>
      <c r="ID83" s="184"/>
      <c r="IE83" s="184"/>
      <c r="IF83" s="184"/>
      <c r="IG83" s="184"/>
      <c r="IH83" s="184"/>
      <c r="II83" s="184"/>
      <c r="IJ83" s="184"/>
      <c r="IK83" s="184"/>
      <c r="IL83" s="184"/>
      <c r="IM83" s="184"/>
      <c r="IN83" s="184"/>
      <c r="IO83" s="184"/>
      <c r="IP83" s="184"/>
      <c r="IQ83" s="184"/>
      <c r="IR83" s="184"/>
      <c r="IS83" s="184"/>
      <c r="IT83" s="184"/>
      <c r="IU83" s="184"/>
      <c r="IV83" s="184"/>
      <c r="IW83" s="184"/>
      <c r="IX83" s="184"/>
      <c r="IY83" s="184"/>
      <c r="IZ83" s="184"/>
      <c r="JA83" s="184"/>
      <c r="JB83" s="184"/>
      <c r="JC83" s="184"/>
      <c r="JD83" s="184"/>
      <c r="JE83" s="184"/>
      <c r="JF83" s="184"/>
    </row>
    <row r="84" spans="26:266" s="179" customFormat="1" x14ac:dyDescent="0.35">
      <c r="Z84" s="184"/>
      <c r="AA84" s="184"/>
      <c r="AB84" s="184"/>
      <c r="AC84" s="184"/>
      <c r="AD84" s="184"/>
      <c r="AE84" s="184"/>
      <c r="AF84" s="184"/>
      <c r="AG84" s="184"/>
      <c r="AH84" s="184"/>
      <c r="AI84" s="184"/>
      <c r="AJ84" s="184"/>
      <c r="AK84" s="184"/>
      <c r="AL84" s="184"/>
      <c r="AM84" s="184"/>
      <c r="AN84" s="184"/>
      <c r="AO84" s="184"/>
      <c r="AP84" s="184"/>
      <c r="AQ84" s="184"/>
      <c r="AR84" s="184"/>
      <c r="AS84" s="184"/>
      <c r="AT84" s="184"/>
      <c r="AU84" s="184"/>
      <c r="AV84" s="184"/>
      <c r="AW84" s="184"/>
      <c r="AX84" s="184"/>
      <c r="AY84" s="184"/>
      <c r="AZ84" s="184"/>
      <c r="BA84" s="184"/>
      <c r="BB84" s="184"/>
      <c r="BC84" s="184"/>
      <c r="BD84" s="184"/>
      <c r="BE84" s="184"/>
      <c r="BF84" s="184"/>
      <c r="BG84" s="184"/>
      <c r="BH84" s="184"/>
      <c r="BI84" s="184"/>
      <c r="BJ84" s="184"/>
      <c r="BK84" s="184"/>
      <c r="BL84" s="184"/>
      <c r="BM84" s="184"/>
      <c r="BN84" s="184"/>
      <c r="BO84" s="184"/>
      <c r="BP84" s="184"/>
      <c r="BQ84" s="184"/>
      <c r="BR84" s="184"/>
      <c r="BS84" s="184"/>
      <c r="BT84" s="184"/>
      <c r="BU84" s="184"/>
      <c r="BV84" s="184"/>
      <c r="BW84" s="184"/>
      <c r="BX84" s="184"/>
      <c r="BY84" s="184"/>
      <c r="BZ84" s="184"/>
      <c r="CA84" s="184"/>
      <c r="CB84" s="184"/>
      <c r="CC84" s="184"/>
      <c r="CD84" s="184"/>
      <c r="CE84" s="184"/>
      <c r="CF84" s="184"/>
      <c r="CG84" s="184"/>
      <c r="CH84" s="184"/>
      <c r="CI84" s="184"/>
      <c r="CJ84" s="184"/>
      <c r="CK84" s="184"/>
      <c r="CL84" s="184"/>
      <c r="CM84" s="184"/>
      <c r="CN84" s="184"/>
      <c r="CO84" s="184"/>
      <c r="CP84" s="184"/>
      <c r="CQ84" s="184"/>
      <c r="CR84" s="184"/>
      <c r="CS84" s="184"/>
      <c r="CT84" s="184"/>
      <c r="CU84" s="184"/>
      <c r="CV84" s="184"/>
      <c r="CW84" s="184"/>
      <c r="CX84" s="184"/>
      <c r="CY84" s="184"/>
      <c r="CZ84" s="184"/>
      <c r="DA84" s="184"/>
      <c r="DB84" s="184"/>
      <c r="DC84" s="184"/>
      <c r="DD84" s="184"/>
      <c r="DE84" s="184"/>
      <c r="DF84" s="184"/>
      <c r="DG84" s="184"/>
      <c r="DH84" s="184"/>
      <c r="DI84" s="184"/>
      <c r="DJ84" s="184"/>
      <c r="DK84" s="184"/>
      <c r="DL84" s="184"/>
      <c r="DM84" s="184"/>
      <c r="DN84" s="184"/>
      <c r="DO84" s="184"/>
      <c r="DP84" s="184"/>
      <c r="DQ84" s="184"/>
      <c r="DR84" s="184"/>
      <c r="DS84" s="184"/>
      <c r="DT84" s="184"/>
      <c r="DU84" s="184"/>
      <c r="DV84" s="184"/>
      <c r="DW84" s="184"/>
      <c r="DX84" s="184"/>
      <c r="DY84" s="184"/>
      <c r="DZ84" s="184"/>
      <c r="EA84" s="184"/>
      <c r="EB84" s="184"/>
      <c r="EC84" s="184"/>
      <c r="ED84" s="184"/>
      <c r="EE84" s="184"/>
      <c r="EF84" s="184"/>
      <c r="EG84" s="184"/>
      <c r="EH84" s="184"/>
      <c r="EI84" s="184"/>
      <c r="EJ84" s="184"/>
      <c r="EK84" s="184"/>
      <c r="EL84" s="184"/>
      <c r="EM84" s="184"/>
      <c r="EN84" s="184"/>
      <c r="EO84" s="184"/>
      <c r="EP84" s="184"/>
      <c r="EQ84" s="184"/>
      <c r="ER84" s="184"/>
      <c r="ES84" s="184"/>
      <c r="ET84" s="184"/>
      <c r="EU84" s="184"/>
      <c r="EV84" s="184"/>
      <c r="EW84" s="184"/>
      <c r="EX84" s="184"/>
      <c r="EY84" s="184"/>
      <c r="EZ84" s="184"/>
      <c r="FA84" s="184"/>
      <c r="FB84" s="184"/>
      <c r="FC84" s="184"/>
      <c r="FD84" s="184"/>
      <c r="FE84" s="184"/>
      <c r="FF84" s="184"/>
      <c r="FG84" s="184"/>
      <c r="FH84" s="184"/>
      <c r="FI84" s="184"/>
      <c r="FJ84" s="184"/>
      <c r="FK84" s="184"/>
      <c r="FL84" s="184"/>
      <c r="FM84" s="184"/>
      <c r="FN84" s="184"/>
      <c r="FO84" s="184"/>
      <c r="FP84" s="184"/>
      <c r="FQ84" s="184"/>
      <c r="FR84" s="184"/>
      <c r="FS84" s="184"/>
      <c r="FT84" s="184"/>
      <c r="FU84" s="184"/>
      <c r="FV84" s="184"/>
      <c r="FW84" s="184"/>
      <c r="FX84" s="184"/>
      <c r="FY84" s="184"/>
      <c r="FZ84" s="184"/>
      <c r="GA84" s="184"/>
      <c r="GB84" s="184"/>
      <c r="GC84" s="184"/>
      <c r="GD84" s="184"/>
      <c r="GE84" s="184"/>
      <c r="GF84" s="184"/>
      <c r="GG84" s="184"/>
      <c r="GH84" s="184"/>
      <c r="GI84" s="184"/>
      <c r="GJ84" s="184"/>
      <c r="GK84" s="184"/>
      <c r="GL84" s="184"/>
      <c r="GM84" s="184"/>
      <c r="GN84" s="184"/>
      <c r="GO84" s="184"/>
      <c r="GP84" s="184"/>
      <c r="GQ84" s="184"/>
      <c r="GR84" s="184"/>
      <c r="GS84" s="184"/>
      <c r="GT84" s="184"/>
      <c r="GU84" s="184"/>
      <c r="GV84" s="184"/>
      <c r="GW84" s="184"/>
      <c r="GX84" s="184"/>
      <c r="GY84" s="184"/>
      <c r="GZ84" s="184"/>
      <c r="HA84" s="184"/>
      <c r="HB84" s="184"/>
      <c r="HC84" s="184"/>
      <c r="HD84" s="184"/>
      <c r="HE84" s="184"/>
      <c r="HF84" s="184"/>
      <c r="HG84" s="184"/>
      <c r="HH84" s="184"/>
      <c r="HI84" s="184"/>
      <c r="HJ84" s="184"/>
      <c r="HK84" s="184"/>
      <c r="HL84" s="184"/>
      <c r="HM84" s="184"/>
      <c r="HN84" s="184"/>
      <c r="HO84" s="184"/>
      <c r="HP84" s="184"/>
      <c r="HQ84" s="184"/>
      <c r="HR84" s="184"/>
      <c r="HS84" s="184"/>
      <c r="HT84" s="184"/>
      <c r="HU84" s="184"/>
      <c r="HV84" s="184"/>
      <c r="HW84" s="184"/>
      <c r="HX84" s="184"/>
      <c r="HY84" s="184"/>
      <c r="HZ84" s="184"/>
      <c r="IA84" s="184"/>
      <c r="IB84" s="184"/>
      <c r="IC84" s="184"/>
      <c r="ID84" s="184"/>
      <c r="IE84" s="184"/>
      <c r="IF84" s="184"/>
      <c r="IG84" s="184"/>
      <c r="IH84" s="184"/>
      <c r="II84" s="184"/>
      <c r="IJ84" s="184"/>
      <c r="IK84" s="184"/>
      <c r="IL84" s="184"/>
      <c r="IM84" s="184"/>
      <c r="IN84" s="184"/>
      <c r="IO84" s="184"/>
      <c r="IP84" s="184"/>
      <c r="IQ84" s="184"/>
      <c r="IR84" s="184"/>
      <c r="IS84" s="184"/>
      <c r="IT84" s="184"/>
      <c r="IU84" s="184"/>
      <c r="IV84" s="184"/>
      <c r="IW84" s="184"/>
      <c r="IX84" s="184"/>
      <c r="IY84" s="184"/>
      <c r="IZ84" s="184"/>
      <c r="JA84" s="184"/>
      <c r="JB84" s="184"/>
      <c r="JC84" s="184"/>
      <c r="JD84" s="184"/>
      <c r="JE84" s="184"/>
      <c r="JF84" s="184"/>
    </row>
    <row r="85" spans="26:266" s="179" customFormat="1" x14ac:dyDescent="0.35">
      <c r="Z85" s="184"/>
      <c r="AA85" s="184"/>
      <c r="AB85" s="184"/>
      <c r="AC85" s="184"/>
      <c r="AD85" s="184"/>
      <c r="AE85" s="184"/>
      <c r="AF85" s="184"/>
      <c r="AG85" s="184"/>
      <c r="AH85" s="184"/>
      <c r="AI85" s="184"/>
      <c r="AJ85" s="184"/>
      <c r="AK85" s="184"/>
      <c r="AL85" s="184"/>
      <c r="AM85" s="184"/>
      <c r="AN85" s="184"/>
      <c r="AO85" s="184"/>
      <c r="AP85" s="184"/>
      <c r="AQ85" s="184"/>
      <c r="AR85" s="184"/>
      <c r="AS85" s="184"/>
      <c r="AT85" s="184"/>
      <c r="AU85" s="184"/>
      <c r="AV85" s="184"/>
      <c r="AW85" s="184"/>
      <c r="AX85" s="184"/>
      <c r="AY85" s="184"/>
      <c r="AZ85" s="184"/>
      <c r="BA85" s="184"/>
      <c r="BB85" s="184"/>
      <c r="BC85" s="184"/>
      <c r="BD85" s="184"/>
      <c r="BE85" s="184"/>
      <c r="BF85" s="184"/>
      <c r="BG85" s="184"/>
      <c r="BH85" s="184"/>
      <c r="BI85" s="184"/>
      <c r="BJ85" s="184"/>
      <c r="BK85" s="184"/>
      <c r="BL85" s="184"/>
      <c r="BM85" s="184"/>
      <c r="BN85" s="184"/>
      <c r="BO85" s="184"/>
      <c r="BP85" s="184"/>
      <c r="BQ85" s="184"/>
      <c r="BR85" s="184"/>
      <c r="BS85" s="184"/>
      <c r="BT85" s="184"/>
      <c r="BU85" s="184"/>
      <c r="BV85" s="184"/>
      <c r="BW85" s="184"/>
      <c r="BX85" s="184"/>
      <c r="BY85" s="184"/>
      <c r="BZ85" s="184"/>
      <c r="CA85" s="184"/>
      <c r="CB85" s="184"/>
      <c r="CC85" s="184"/>
      <c r="CD85" s="184"/>
      <c r="CE85" s="184"/>
      <c r="CF85" s="184"/>
      <c r="CG85" s="184"/>
      <c r="CH85" s="184"/>
      <c r="CI85" s="184"/>
      <c r="CJ85" s="184"/>
      <c r="CK85" s="184"/>
      <c r="CL85" s="184"/>
      <c r="CM85" s="184"/>
      <c r="CN85" s="184"/>
      <c r="CO85" s="184"/>
      <c r="CP85" s="184"/>
      <c r="CQ85" s="184"/>
      <c r="CR85" s="184"/>
      <c r="CS85" s="184"/>
      <c r="CT85" s="184"/>
      <c r="CU85" s="184"/>
      <c r="CV85" s="184"/>
      <c r="CW85" s="184"/>
      <c r="CX85" s="184"/>
      <c r="CY85" s="184"/>
      <c r="CZ85" s="184"/>
      <c r="DA85" s="184"/>
      <c r="DB85" s="184"/>
      <c r="DC85" s="184"/>
      <c r="DD85" s="184"/>
      <c r="DE85" s="184"/>
      <c r="DF85" s="184"/>
      <c r="DG85" s="184"/>
      <c r="DH85" s="184"/>
      <c r="DI85" s="184"/>
      <c r="DJ85" s="184"/>
      <c r="DK85" s="184"/>
      <c r="DL85" s="184"/>
      <c r="DM85" s="184"/>
      <c r="DN85" s="184"/>
      <c r="DO85" s="184"/>
      <c r="DP85" s="184"/>
      <c r="DQ85" s="184"/>
      <c r="DR85" s="184"/>
      <c r="DS85" s="184"/>
      <c r="DT85" s="184"/>
      <c r="DU85" s="184"/>
      <c r="DV85" s="184"/>
      <c r="DW85" s="184"/>
      <c r="DX85" s="184"/>
      <c r="DY85" s="184"/>
      <c r="DZ85" s="184"/>
      <c r="EA85" s="184"/>
      <c r="EB85" s="184"/>
      <c r="EC85" s="184"/>
      <c r="ED85" s="184"/>
      <c r="EE85" s="184"/>
      <c r="EF85" s="184"/>
      <c r="EG85" s="184"/>
      <c r="EH85" s="184"/>
      <c r="EI85" s="184"/>
      <c r="EJ85" s="184"/>
      <c r="EK85" s="184"/>
      <c r="EL85" s="184"/>
      <c r="EM85" s="184"/>
      <c r="EN85" s="184"/>
      <c r="EO85" s="184"/>
      <c r="EP85" s="184"/>
      <c r="EQ85" s="184"/>
      <c r="ER85" s="184"/>
      <c r="ES85" s="184"/>
      <c r="ET85" s="184"/>
      <c r="EU85" s="184"/>
      <c r="EV85" s="184"/>
      <c r="EW85" s="184"/>
      <c r="EX85" s="184"/>
      <c r="EY85" s="184"/>
      <c r="EZ85" s="184"/>
      <c r="FA85" s="184"/>
      <c r="FB85" s="184"/>
      <c r="FC85" s="184"/>
      <c r="FD85" s="184"/>
      <c r="FE85" s="184"/>
      <c r="FF85" s="184"/>
      <c r="FG85" s="184"/>
      <c r="FH85" s="184"/>
      <c r="FI85" s="184"/>
      <c r="FJ85" s="184"/>
      <c r="FK85" s="184"/>
      <c r="FL85" s="184"/>
      <c r="FM85" s="184"/>
      <c r="FN85" s="184"/>
      <c r="FO85" s="184"/>
      <c r="FP85" s="184"/>
      <c r="FQ85" s="184"/>
      <c r="FR85" s="184"/>
      <c r="FS85" s="184"/>
      <c r="FT85" s="184"/>
      <c r="FU85" s="184"/>
      <c r="FV85" s="184"/>
      <c r="FW85" s="184"/>
      <c r="FX85" s="184"/>
      <c r="FY85" s="184"/>
      <c r="FZ85" s="184"/>
      <c r="GA85" s="184"/>
      <c r="GB85" s="184"/>
      <c r="GC85" s="184"/>
      <c r="GD85" s="184"/>
      <c r="GE85" s="184"/>
      <c r="GF85" s="184"/>
      <c r="GG85" s="184"/>
      <c r="GH85" s="184"/>
      <c r="GI85" s="184"/>
      <c r="GJ85" s="184"/>
      <c r="GK85" s="184"/>
      <c r="GL85" s="184"/>
      <c r="GM85" s="184"/>
      <c r="GN85" s="184"/>
      <c r="GO85" s="184"/>
      <c r="GP85" s="184"/>
      <c r="GQ85" s="184"/>
      <c r="GR85" s="184"/>
      <c r="GS85" s="184"/>
      <c r="GT85" s="184"/>
      <c r="GU85" s="184"/>
      <c r="GV85" s="184"/>
      <c r="GW85" s="184"/>
      <c r="GX85" s="184"/>
      <c r="GY85" s="184"/>
      <c r="GZ85" s="184"/>
      <c r="HA85" s="184"/>
      <c r="HB85" s="184"/>
      <c r="HC85" s="184"/>
      <c r="HD85" s="184"/>
      <c r="HE85" s="184"/>
      <c r="HF85" s="184"/>
      <c r="HG85" s="184"/>
      <c r="HH85" s="184"/>
      <c r="HI85" s="184"/>
      <c r="HJ85" s="184"/>
      <c r="HK85" s="184"/>
      <c r="HL85" s="184"/>
      <c r="HM85" s="184"/>
      <c r="HN85" s="184"/>
      <c r="HO85" s="184"/>
      <c r="HP85" s="184"/>
      <c r="HQ85" s="184"/>
      <c r="HR85" s="184"/>
      <c r="HS85" s="184"/>
      <c r="HT85" s="184"/>
      <c r="HU85" s="184"/>
      <c r="HV85" s="184"/>
      <c r="HW85" s="184"/>
      <c r="HX85" s="184"/>
      <c r="HY85" s="184"/>
      <c r="HZ85" s="184"/>
      <c r="IA85" s="184"/>
      <c r="IB85" s="184"/>
      <c r="IC85" s="184"/>
      <c r="ID85" s="184"/>
      <c r="IE85" s="184"/>
      <c r="IF85" s="184"/>
      <c r="IG85" s="184"/>
      <c r="IH85" s="184"/>
      <c r="II85" s="184"/>
      <c r="IJ85" s="184"/>
      <c r="IK85" s="184"/>
      <c r="IL85" s="184"/>
      <c r="IM85" s="184"/>
      <c r="IN85" s="184"/>
      <c r="IO85" s="184"/>
      <c r="IP85" s="184"/>
      <c r="IQ85" s="184"/>
      <c r="IR85" s="184"/>
      <c r="IS85" s="184"/>
      <c r="IT85" s="184"/>
      <c r="IU85" s="184"/>
      <c r="IV85" s="184"/>
      <c r="IW85" s="184"/>
      <c r="IX85" s="184"/>
      <c r="IY85" s="184"/>
      <c r="IZ85" s="184"/>
      <c r="JA85" s="184"/>
      <c r="JB85" s="184"/>
      <c r="JC85" s="184"/>
      <c r="JD85" s="184"/>
      <c r="JE85" s="184"/>
      <c r="JF85" s="184"/>
    </row>
    <row r="86" spans="26:266" s="179" customFormat="1" x14ac:dyDescent="0.35">
      <c r="Z86" s="184"/>
      <c r="AA86" s="184"/>
      <c r="AB86" s="184"/>
      <c r="AC86" s="184"/>
      <c r="AD86" s="184"/>
      <c r="AE86" s="184"/>
      <c r="AF86" s="184"/>
      <c r="AG86" s="184"/>
      <c r="AH86" s="184"/>
      <c r="AI86" s="184"/>
      <c r="AJ86" s="184"/>
      <c r="AK86" s="184"/>
      <c r="AL86" s="184"/>
      <c r="AM86" s="184"/>
      <c r="AN86" s="184"/>
      <c r="AO86" s="184"/>
      <c r="AP86" s="184"/>
      <c r="AQ86" s="184"/>
      <c r="AR86" s="184"/>
      <c r="AS86" s="184"/>
      <c r="AT86" s="184"/>
      <c r="AU86" s="184"/>
      <c r="AV86" s="184"/>
      <c r="AW86" s="184"/>
      <c r="AX86" s="184"/>
      <c r="AY86" s="184"/>
      <c r="AZ86" s="184"/>
      <c r="BA86" s="184"/>
      <c r="BB86" s="184"/>
      <c r="BC86" s="184"/>
      <c r="BD86" s="184"/>
      <c r="BE86" s="184"/>
      <c r="BF86" s="184"/>
      <c r="BG86" s="184"/>
      <c r="BH86" s="184"/>
      <c r="BI86" s="184"/>
      <c r="BJ86" s="184"/>
      <c r="BK86" s="184"/>
      <c r="BL86" s="184"/>
      <c r="BM86" s="184"/>
      <c r="BN86" s="184"/>
      <c r="BO86" s="184"/>
      <c r="BP86" s="184"/>
      <c r="BQ86" s="184"/>
      <c r="BR86" s="184"/>
      <c r="BS86" s="184"/>
      <c r="BT86" s="184"/>
      <c r="BU86" s="184"/>
      <c r="BV86" s="184"/>
      <c r="BW86" s="184"/>
      <c r="BX86" s="184"/>
      <c r="BY86" s="184"/>
      <c r="BZ86" s="184"/>
      <c r="CA86" s="184"/>
      <c r="CB86" s="184"/>
      <c r="CC86" s="184"/>
      <c r="CD86" s="184"/>
      <c r="CE86" s="184"/>
      <c r="CF86" s="184"/>
      <c r="CG86" s="184"/>
      <c r="CH86" s="184"/>
      <c r="CI86" s="184"/>
      <c r="CJ86" s="184"/>
      <c r="CK86" s="184"/>
      <c r="CL86" s="184"/>
      <c r="CM86" s="184"/>
      <c r="CN86" s="184"/>
      <c r="CO86" s="184"/>
      <c r="CP86" s="184"/>
      <c r="CQ86" s="184"/>
      <c r="CR86" s="184"/>
      <c r="CS86" s="184"/>
      <c r="CT86" s="184"/>
      <c r="CU86" s="184"/>
      <c r="CV86" s="184"/>
      <c r="CW86" s="184"/>
      <c r="CX86" s="184"/>
      <c r="CY86" s="184"/>
      <c r="CZ86" s="184"/>
      <c r="DA86" s="184"/>
      <c r="DB86" s="184"/>
      <c r="DC86" s="184"/>
      <c r="DD86" s="184"/>
      <c r="DE86" s="184"/>
      <c r="DF86" s="184"/>
      <c r="DG86" s="184"/>
      <c r="DH86" s="184"/>
      <c r="DI86" s="184"/>
      <c r="DJ86" s="184"/>
      <c r="DK86" s="184"/>
      <c r="DL86" s="184"/>
      <c r="DM86" s="184"/>
      <c r="DN86" s="184"/>
      <c r="DO86" s="184"/>
      <c r="DP86" s="184"/>
      <c r="DQ86" s="184"/>
      <c r="DR86" s="184"/>
      <c r="DS86" s="184"/>
      <c r="DT86" s="184"/>
      <c r="DU86" s="184"/>
      <c r="DV86" s="184"/>
      <c r="DW86" s="184"/>
      <c r="DX86" s="184"/>
      <c r="DY86" s="184"/>
      <c r="DZ86" s="184"/>
      <c r="EA86" s="184"/>
      <c r="EB86" s="184"/>
      <c r="EC86" s="184"/>
      <c r="ED86" s="184"/>
      <c r="EE86" s="184"/>
      <c r="EF86" s="184"/>
      <c r="EG86" s="184"/>
      <c r="EH86" s="184"/>
      <c r="EI86" s="184"/>
      <c r="EJ86" s="184"/>
      <c r="EK86" s="184"/>
      <c r="EL86" s="184"/>
      <c r="EM86" s="184"/>
      <c r="EN86" s="184"/>
      <c r="EO86" s="184"/>
      <c r="EP86" s="184"/>
      <c r="EQ86" s="184"/>
      <c r="ER86" s="184"/>
      <c r="ES86" s="184"/>
      <c r="ET86" s="184"/>
      <c r="EU86" s="184"/>
      <c r="EV86" s="184"/>
      <c r="EW86" s="184"/>
      <c r="EX86" s="184"/>
      <c r="EY86" s="184"/>
      <c r="EZ86" s="184"/>
      <c r="FA86" s="184"/>
      <c r="FB86" s="184"/>
      <c r="FC86" s="184"/>
      <c r="FD86" s="184"/>
      <c r="FE86" s="184"/>
      <c r="FF86" s="184"/>
      <c r="FG86" s="184"/>
      <c r="FH86" s="184"/>
      <c r="FI86" s="184"/>
      <c r="FJ86" s="184"/>
      <c r="FK86" s="184"/>
      <c r="FL86" s="184"/>
      <c r="FM86" s="184"/>
      <c r="FN86" s="184"/>
      <c r="FO86" s="184"/>
      <c r="FP86" s="184"/>
      <c r="FQ86" s="184"/>
      <c r="FR86" s="184"/>
      <c r="FS86" s="184"/>
      <c r="FT86" s="184"/>
      <c r="FU86" s="184"/>
      <c r="FV86" s="184"/>
      <c r="FW86" s="184"/>
      <c r="FX86" s="184"/>
      <c r="FY86" s="184"/>
      <c r="FZ86" s="184"/>
      <c r="GA86" s="184"/>
      <c r="GB86" s="184"/>
      <c r="GC86" s="184"/>
      <c r="GD86" s="184"/>
      <c r="GE86" s="184"/>
      <c r="GF86" s="184"/>
      <c r="GG86" s="184"/>
      <c r="GH86" s="184"/>
      <c r="GI86" s="184"/>
      <c r="GJ86" s="184"/>
      <c r="GK86" s="184"/>
      <c r="GL86" s="184"/>
      <c r="GM86" s="184"/>
      <c r="GN86" s="184"/>
      <c r="GO86" s="184"/>
      <c r="GP86" s="184"/>
      <c r="GQ86" s="184"/>
      <c r="GR86" s="184"/>
      <c r="GS86" s="184"/>
      <c r="GT86" s="184"/>
      <c r="GU86" s="184"/>
      <c r="GV86" s="184"/>
      <c r="GW86" s="184"/>
      <c r="GX86" s="184"/>
      <c r="GY86" s="184"/>
      <c r="GZ86" s="184"/>
      <c r="HA86" s="184"/>
      <c r="HB86" s="184"/>
      <c r="HC86" s="184"/>
      <c r="HD86" s="184"/>
      <c r="HE86" s="184"/>
      <c r="HF86" s="184"/>
      <c r="HG86" s="184"/>
      <c r="HH86" s="184"/>
      <c r="HI86" s="184"/>
      <c r="HJ86" s="184"/>
      <c r="HK86" s="184"/>
      <c r="HL86" s="184"/>
      <c r="HM86" s="184"/>
      <c r="HN86" s="184"/>
      <c r="HO86" s="184"/>
      <c r="HP86" s="184"/>
      <c r="HQ86" s="184"/>
      <c r="HR86" s="184"/>
      <c r="HS86" s="184"/>
      <c r="HT86" s="184"/>
      <c r="HU86" s="184"/>
      <c r="HV86" s="184"/>
      <c r="HW86" s="184"/>
      <c r="HX86" s="184"/>
      <c r="HY86" s="184"/>
      <c r="HZ86" s="184"/>
      <c r="IA86" s="184"/>
      <c r="IB86" s="184"/>
      <c r="IC86" s="184"/>
      <c r="ID86" s="184"/>
      <c r="IE86" s="184"/>
      <c r="IF86" s="184"/>
      <c r="IG86" s="184"/>
      <c r="IH86" s="184"/>
      <c r="II86" s="184"/>
      <c r="IJ86" s="184"/>
      <c r="IK86" s="184"/>
      <c r="IL86" s="184"/>
      <c r="IM86" s="184"/>
      <c r="IN86" s="184"/>
      <c r="IO86" s="184"/>
      <c r="IP86" s="184"/>
      <c r="IQ86" s="184"/>
      <c r="IR86" s="184"/>
      <c r="IS86" s="184"/>
      <c r="IT86" s="184"/>
      <c r="IU86" s="184"/>
      <c r="IV86" s="184"/>
      <c r="IW86" s="184"/>
      <c r="IX86" s="184"/>
      <c r="IY86" s="184"/>
      <c r="IZ86" s="184"/>
      <c r="JA86" s="184"/>
      <c r="JB86" s="184"/>
      <c r="JC86" s="184"/>
      <c r="JD86" s="184"/>
      <c r="JE86" s="184"/>
      <c r="JF86" s="184"/>
    </row>
    <row r="87" spans="26:266" s="179" customFormat="1" x14ac:dyDescent="0.35">
      <c r="Z87" s="184"/>
      <c r="AA87" s="184"/>
      <c r="AB87" s="184"/>
      <c r="AC87" s="184"/>
      <c r="AD87" s="184"/>
      <c r="AE87" s="184"/>
      <c r="AF87" s="184"/>
      <c r="AG87" s="184"/>
      <c r="AH87" s="184"/>
      <c r="AI87" s="184"/>
      <c r="AJ87" s="184"/>
      <c r="AK87" s="184"/>
      <c r="AL87" s="184"/>
      <c r="AM87" s="184"/>
      <c r="AN87" s="184"/>
      <c r="AO87" s="184"/>
      <c r="AP87" s="184"/>
      <c r="AQ87" s="184"/>
      <c r="AR87" s="184"/>
      <c r="AS87" s="184"/>
      <c r="AT87" s="184"/>
      <c r="AU87" s="184"/>
      <c r="AV87" s="184"/>
      <c r="AW87" s="184"/>
      <c r="AX87" s="184"/>
      <c r="AY87" s="184"/>
      <c r="AZ87" s="184"/>
      <c r="BA87" s="184"/>
      <c r="BB87" s="184"/>
      <c r="BC87" s="184"/>
      <c r="BD87" s="184"/>
      <c r="BE87" s="184"/>
      <c r="BF87" s="184"/>
      <c r="BG87" s="184"/>
      <c r="BH87" s="184"/>
      <c r="BI87" s="184"/>
      <c r="BJ87" s="184"/>
      <c r="BK87" s="184"/>
      <c r="BL87" s="184"/>
      <c r="BM87" s="184"/>
      <c r="BN87" s="184"/>
      <c r="BO87" s="184"/>
      <c r="BP87" s="184"/>
      <c r="BQ87" s="184"/>
      <c r="BR87" s="184"/>
      <c r="BS87" s="184"/>
      <c r="BT87" s="184"/>
      <c r="BU87" s="184"/>
      <c r="BV87" s="184"/>
      <c r="BW87" s="184"/>
      <c r="BX87" s="184"/>
      <c r="BY87" s="184"/>
      <c r="BZ87" s="184"/>
      <c r="CA87" s="184"/>
      <c r="CB87" s="184"/>
      <c r="CC87" s="184"/>
      <c r="CD87" s="184"/>
      <c r="CE87" s="184"/>
      <c r="CF87" s="184"/>
      <c r="CG87" s="184"/>
      <c r="CH87" s="184"/>
      <c r="CI87" s="184"/>
      <c r="CJ87" s="184"/>
      <c r="CK87" s="184"/>
      <c r="CL87" s="184"/>
      <c r="CM87" s="184"/>
      <c r="CN87" s="184"/>
      <c r="CO87" s="184"/>
      <c r="CP87" s="184"/>
      <c r="CQ87" s="184"/>
      <c r="CR87" s="184"/>
      <c r="CS87" s="184"/>
      <c r="CT87" s="184"/>
      <c r="CU87" s="184"/>
      <c r="CV87" s="184"/>
      <c r="CW87" s="184"/>
      <c r="CX87" s="184"/>
      <c r="CY87" s="184"/>
      <c r="CZ87" s="184"/>
      <c r="DA87" s="184"/>
      <c r="DB87" s="184"/>
      <c r="DC87" s="184"/>
      <c r="DD87" s="184"/>
      <c r="DE87" s="184"/>
      <c r="DF87" s="184"/>
      <c r="DG87" s="184"/>
      <c r="DH87" s="184"/>
      <c r="DI87" s="184"/>
      <c r="DJ87" s="184"/>
      <c r="DK87" s="184"/>
      <c r="DL87" s="184"/>
      <c r="DM87" s="184"/>
      <c r="DN87" s="184"/>
      <c r="DO87" s="184"/>
      <c r="DP87" s="184"/>
      <c r="DQ87" s="184"/>
      <c r="DR87" s="184"/>
      <c r="DS87" s="184"/>
      <c r="DT87" s="184"/>
      <c r="DU87" s="184"/>
      <c r="DV87" s="184"/>
      <c r="DW87" s="184"/>
      <c r="DX87" s="184"/>
      <c r="DY87" s="184"/>
      <c r="DZ87" s="184"/>
      <c r="EA87" s="184"/>
      <c r="EB87" s="184"/>
      <c r="EC87" s="184"/>
      <c r="ED87" s="184"/>
      <c r="EE87" s="184"/>
      <c r="EF87" s="184"/>
      <c r="EG87" s="184"/>
      <c r="EH87" s="184"/>
      <c r="EI87" s="184"/>
      <c r="EJ87" s="184"/>
      <c r="EK87" s="184"/>
      <c r="EL87" s="184"/>
      <c r="EM87" s="184"/>
      <c r="EN87" s="184"/>
      <c r="EO87" s="184"/>
      <c r="EP87" s="184"/>
      <c r="EQ87" s="184"/>
      <c r="ER87" s="184"/>
      <c r="ES87" s="184"/>
      <c r="ET87" s="184"/>
      <c r="EU87" s="184"/>
      <c r="EV87" s="184"/>
      <c r="EW87" s="184"/>
      <c r="EX87" s="184"/>
      <c r="EY87" s="184"/>
      <c r="EZ87" s="184"/>
      <c r="FA87" s="184"/>
      <c r="FB87" s="184"/>
      <c r="FC87" s="184"/>
      <c r="FD87" s="184"/>
      <c r="FE87" s="184"/>
      <c r="FF87" s="184"/>
      <c r="FG87" s="184"/>
      <c r="FH87" s="184"/>
      <c r="FI87" s="184"/>
      <c r="FJ87" s="184"/>
      <c r="FK87" s="184"/>
      <c r="FL87" s="184"/>
      <c r="FM87" s="184"/>
      <c r="FN87" s="184"/>
      <c r="FO87" s="184"/>
      <c r="FP87" s="184"/>
      <c r="FQ87" s="184"/>
      <c r="FR87" s="184"/>
      <c r="FS87" s="184"/>
      <c r="FT87" s="184"/>
      <c r="FU87" s="184"/>
      <c r="FV87" s="184"/>
      <c r="FW87" s="184"/>
      <c r="FX87" s="184"/>
      <c r="FY87" s="184"/>
      <c r="FZ87" s="184"/>
      <c r="GA87" s="184"/>
      <c r="GB87" s="184"/>
      <c r="GC87" s="184"/>
      <c r="GD87" s="184"/>
      <c r="GE87" s="184"/>
      <c r="GF87" s="184"/>
      <c r="GG87" s="184"/>
      <c r="GH87" s="184"/>
      <c r="GI87" s="184"/>
      <c r="GJ87" s="184"/>
      <c r="GK87" s="184"/>
      <c r="GL87" s="184"/>
      <c r="GM87" s="184"/>
      <c r="GN87" s="184"/>
      <c r="GO87" s="184"/>
      <c r="GP87" s="184"/>
      <c r="GQ87" s="184"/>
      <c r="GR87" s="184"/>
      <c r="GS87" s="184"/>
      <c r="GT87" s="184"/>
      <c r="GU87" s="184"/>
      <c r="GV87" s="184"/>
      <c r="GW87" s="184"/>
      <c r="GX87" s="184"/>
      <c r="GY87" s="184"/>
      <c r="GZ87" s="184"/>
      <c r="HA87" s="184"/>
      <c r="HB87" s="184"/>
      <c r="HC87" s="184"/>
      <c r="HD87" s="184"/>
      <c r="HE87" s="184"/>
      <c r="HF87" s="184"/>
      <c r="HG87" s="184"/>
      <c r="HH87" s="184"/>
      <c r="HI87" s="184"/>
      <c r="HJ87" s="184"/>
      <c r="HK87" s="184"/>
      <c r="HL87" s="184"/>
      <c r="HM87" s="184"/>
      <c r="HN87" s="184"/>
      <c r="HO87" s="184"/>
      <c r="HP87" s="184"/>
      <c r="HQ87" s="184"/>
      <c r="HR87" s="184"/>
      <c r="HS87" s="184"/>
      <c r="HT87" s="184"/>
      <c r="HU87" s="184"/>
      <c r="HV87" s="184"/>
      <c r="HW87" s="184"/>
      <c r="HX87" s="184"/>
      <c r="HY87" s="184"/>
      <c r="HZ87" s="184"/>
      <c r="IA87" s="184"/>
      <c r="IB87" s="184"/>
      <c r="IC87" s="184"/>
      <c r="ID87" s="184"/>
      <c r="IE87" s="184"/>
      <c r="IF87" s="184"/>
      <c r="IG87" s="184"/>
      <c r="IH87" s="184"/>
      <c r="II87" s="184"/>
      <c r="IJ87" s="184"/>
      <c r="IK87" s="184"/>
      <c r="IL87" s="184"/>
      <c r="IM87" s="184"/>
      <c r="IN87" s="184"/>
      <c r="IO87" s="184"/>
      <c r="IP87" s="184"/>
      <c r="IQ87" s="184"/>
      <c r="IR87" s="184"/>
      <c r="IS87" s="184"/>
      <c r="IT87" s="184"/>
      <c r="IU87" s="184"/>
      <c r="IV87" s="184"/>
      <c r="IW87" s="184"/>
      <c r="IX87" s="184"/>
      <c r="IY87" s="184"/>
      <c r="IZ87" s="184"/>
      <c r="JA87" s="184"/>
      <c r="JB87" s="184"/>
      <c r="JC87" s="184"/>
      <c r="JD87" s="184"/>
      <c r="JE87" s="184"/>
      <c r="JF87" s="184"/>
    </row>
    <row r="88" spans="26:266" s="179" customFormat="1" x14ac:dyDescent="0.35">
      <c r="Z88" s="184"/>
      <c r="AA88" s="184"/>
      <c r="AB88" s="184"/>
      <c r="AC88" s="184"/>
      <c r="AD88" s="184"/>
      <c r="AE88" s="184"/>
      <c r="AF88" s="184"/>
      <c r="AG88" s="184"/>
      <c r="AH88" s="184"/>
      <c r="AI88" s="184"/>
      <c r="AJ88" s="184"/>
      <c r="AK88" s="184"/>
      <c r="AL88" s="184"/>
      <c r="AM88" s="184"/>
      <c r="AN88" s="184"/>
      <c r="AO88" s="184"/>
      <c r="AP88" s="184"/>
      <c r="AQ88" s="184"/>
      <c r="AR88" s="184"/>
      <c r="AS88" s="184"/>
      <c r="AT88" s="184"/>
      <c r="AU88" s="184"/>
      <c r="AV88" s="184"/>
      <c r="AW88" s="184"/>
      <c r="AX88" s="184"/>
      <c r="AY88" s="184"/>
      <c r="AZ88" s="184"/>
      <c r="BA88" s="184"/>
      <c r="BB88" s="184"/>
      <c r="BC88" s="184"/>
      <c r="BD88" s="184"/>
      <c r="BE88" s="184"/>
      <c r="BF88" s="184"/>
      <c r="BG88" s="184"/>
      <c r="BH88" s="184"/>
      <c r="BI88" s="184"/>
      <c r="BJ88" s="184"/>
      <c r="BK88" s="184"/>
      <c r="BL88" s="184"/>
      <c r="BM88" s="184"/>
      <c r="BN88" s="184"/>
      <c r="BO88" s="184"/>
      <c r="BP88" s="184"/>
      <c r="BQ88" s="184"/>
      <c r="BR88" s="184"/>
      <c r="BS88" s="184"/>
      <c r="BT88" s="184"/>
      <c r="BU88" s="184"/>
      <c r="BV88" s="184"/>
      <c r="BW88" s="184"/>
      <c r="BX88" s="184"/>
      <c r="BY88" s="184"/>
      <c r="BZ88" s="184"/>
      <c r="CA88" s="184"/>
      <c r="CB88" s="184"/>
      <c r="CC88" s="184"/>
      <c r="CD88" s="184"/>
      <c r="CE88" s="184"/>
      <c r="CF88" s="184"/>
      <c r="CG88" s="184"/>
      <c r="CH88" s="184"/>
      <c r="CI88" s="184"/>
      <c r="CJ88" s="184"/>
      <c r="CK88" s="184"/>
      <c r="CL88" s="184"/>
      <c r="CM88" s="184"/>
      <c r="CN88" s="184"/>
      <c r="CO88" s="184"/>
      <c r="CP88" s="184"/>
      <c r="CQ88" s="184"/>
      <c r="CR88" s="184"/>
      <c r="CS88" s="184"/>
      <c r="CT88" s="184"/>
      <c r="CU88" s="184"/>
      <c r="CV88" s="184"/>
      <c r="CW88" s="184"/>
      <c r="CX88" s="184"/>
      <c r="CY88" s="184"/>
      <c r="CZ88" s="184"/>
      <c r="DA88" s="184"/>
      <c r="DB88" s="184"/>
      <c r="DC88" s="184"/>
      <c r="DD88" s="184"/>
      <c r="DE88" s="184"/>
      <c r="DF88" s="184"/>
      <c r="DG88" s="184"/>
      <c r="DH88" s="184"/>
      <c r="DI88" s="184"/>
      <c r="DJ88" s="184"/>
      <c r="DK88" s="184"/>
      <c r="DL88" s="184"/>
      <c r="DM88" s="184"/>
      <c r="DN88" s="184"/>
      <c r="DO88" s="184"/>
      <c r="DP88" s="184"/>
      <c r="DQ88" s="184"/>
      <c r="DR88" s="184"/>
      <c r="DS88" s="184"/>
      <c r="DT88" s="184"/>
      <c r="DU88" s="184"/>
      <c r="DV88" s="184"/>
      <c r="DW88" s="184"/>
      <c r="DX88" s="184"/>
      <c r="DY88" s="184"/>
      <c r="DZ88" s="184"/>
      <c r="EA88" s="184"/>
      <c r="EB88" s="184"/>
      <c r="EC88" s="184"/>
      <c r="ED88" s="184"/>
      <c r="EE88" s="184"/>
      <c r="EF88" s="184"/>
      <c r="EG88" s="184"/>
      <c r="EH88" s="184"/>
      <c r="EI88" s="184"/>
      <c r="EJ88" s="184"/>
      <c r="EK88" s="184"/>
      <c r="EL88" s="184"/>
      <c r="EM88" s="184"/>
      <c r="EN88" s="184"/>
      <c r="EO88" s="184"/>
      <c r="EP88" s="184"/>
      <c r="EQ88" s="184"/>
      <c r="ER88" s="184"/>
      <c r="ES88" s="184"/>
      <c r="ET88" s="184"/>
      <c r="EU88" s="184"/>
      <c r="EV88" s="184"/>
      <c r="EW88" s="184"/>
      <c r="EX88" s="184"/>
      <c r="EY88" s="184"/>
      <c r="EZ88" s="184"/>
      <c r="FA88" s="184"/>
      <c r="FB88" s="184"/>
      <c r="FC88" s="184"/>
      <c r="FD88" s="184"/>
      <c r="FE88" s="184"/>
      <c r="FF88" s="184"/>
      <c r="FG88" s="184"/>
      <c r="FH88" s="184"/>
      <c r="FI88" s="184"/>
      <c r="FJ88" s="184"/>
      <c r="FK88" s="184"/>
      <c r="FL88" s="184"/>
      <c r="FM88" s="184"/>
      <c r="FN88" s="184"/>
      <c r="FO88" s="184"/>
      <c r="FP88" s="184"/>
      <c r="FQ88" s="184"/>
      <c r="FR88" s="184"/>
      <c r="FS88" s="184"/>
      <c r="FT88" s="184"/>
      <c r="FU88" s="184"/>
      <c r="FV88" s="184"/>
      <c r="FW88" s="184"/>
      <c r="FX88" s="184"/>
      <c r="FY88" s="184"/>
      <c r="FZ88" s="184"/>
      <c r="GA88" s="184"/>
      <c r="GB88" s="184"/>
      <c r="GC88" s="184"/>
      <c r="GD88" s="184"/>
      <c r="GE88" s="184"/>
      <c r="GF88" s="184"/>
      <c r="GG88" s="184"/>
      <c r="GH88" s="184"/>
      <c r="GI88" s="184"/>
      <c r="GJ88" s="184"/>
      <c r="GK88" s="184"/>
      <c r="GL88" s="184"/>
      <c r="GM88" s="184"/>
      <c r="GN88" s="184"/>
      <c r="GO88" s="184"/>
      <c r="GP88" s="184"/>
      <c r="GQ88" s="184"/>
      <c r="GR88" s="184"/>
      <c r="GS88" s="184"/>
      <c r="GT88" s="184"/>
      <c r="GU88" s="184"/>
      <c r="GV88" s="184"/>
      <c r="GW88" s="184"/>
      <c r="GX88" s="184"/>
      <c r="GY88" s="184"/>
      <c r="GZ88" s="184"/>
      <c r="HA88" s="184"/>
      <c r="HB88" s="184"/>
      <c r="HC88" s="184"/>
      <c r="HD88" s="184"/>
      <c r="HE88" s="184"/>
      <c r="HF88" s="184"/>
      <c r="HG88" s="184"/>
      <c r="HH88" s="184"/>
      <c r="HI88" s="184"/>
      <c r="HJ88" s="184"/>
      <c r="HK88" s="184"/>
      <c r="HL88" s="184"/>
      <c r="HM88" s="184"/>
      <c r="HN88" s="184"/>
      <c r="HO88" s="184"/>
      <c r="HP88" s="184"/>
      <c r="HQ88" s="184"/>
      <c r="HR88" s="184"/>
      <c r="HS88" s="184"/>
      <c r="HT88" s="184"/>
      <c r="HU88" s="184"/>
      <c r="HV88" s="184"/>
      <c r="HW88" s="184"/>
      <c r="HX88" s="184"/>
      <c r="HY88" s="184"/>
      <c r="HZ88" s="184"/>
      <c r="IA88" s="184"/>
      <c r="IB88" s="184"/>
      <c r="IC88" s="184"/>
      <c r="ID88" s="184"/>
      <c r="IE88" s="184"/>
      <c r="IF88" s="184"/>
      <c r="IG88" s="184"/>
      <c r="IH88" s="184"/>
      <c r="II88" s="184"/>
      <c r="IJ88" s="184"/>
      <c r="IK88" s="184"/>
      <c r="IL88" s="184"/>
      <c r="IM88" s="184"/>
      <c r="IN88" s="184"/>
      <c r="IO88" s="184"/>
      <c r="IP88" s="184"/>
      <c r="IQ88" s="184"/>
      <c r="IR88" s="184"/>
      <c r="IS88" s="184"/>
      <c r="IT88" s="184"/>
      <c r="IU88" s="184"/>
      <c r="IV88" s="184"/>
      <c r="IW88" s="184"/>
      <c r="IX88" s="184"/>
      <c r="IY88" s="184"/>
      <c r="IZ88" s="184"/>
      <c r="JA88" s="184"/>
      <c r="JB88" s="184"/>
      <c r="JC88" s="184"/>
      <c r="JD88" s="184"/>
      <c r="JE88" s="184"/>
      <c r="JF88" s="184"/>
    </row>
    <row r="89" spans="26:266" s="179" customFormat="1" x14ac:dyDescent="0.35">
      <c r="Z89" s="184"/>
      <c r="AA89" s="184"/>
      <c r="AB89" s="184"/>
      <c r="AC89" s="184"/>
      <c r="AD89" s="184"/>
      <c r="AE89" s="184"/>
      <c r="AF89" s="184"/>
      <c r="AG89" s="184"/>
      <c r="AH89" s="184"/>
      <c r="AI89" s="184"/>
      <c r="AJ89" s="184"/>
      <c r="AK89" s="184"/>
      <c r="AL89" s="184"/>
      <c r="AM89" s="184"/>
      <c r="AN89" s="184"/>
      <c r="AO89" s="184"/>
      <c r="AP89" s="184"/>
      <c r="AQ89" s="184"/>
      <c r="AR89" s="184"/>
      <c r="AS89" s="184"/>
      <c r="AT89" s="184"/>
      <c r="AU89" s="184"/>
      <c r="AV89" s="184"/>
      <c r="AW89" s="184"/>
      <c r="AX89" s="184"/>
      <c r="AY89" s="184"/>
      <c r="AZ89" s="184"/>
      <c r="BA89" s="184"/>
      <c r="BB89" s="184"/>
      <c r="BC89" s="184"/>
      <c r="BD89" s="184"/>
      <c r="BE89" s="184"/>
      <c r="BF89" s="184"/>
      <c r="BG89" s="184"/>
      <c r="BH89" s="184"/>
      <c r="BI89" s="184"/>
      <c r="BJ89" s="184"/>
      <c r="BK89" s="184"/>
      <c r="BL89" s="184"/>
      <c r="BM89" s="184"/>
      <c r="BN89" s="184"/>
      <c r="BO89" s="184"/>
      <c r="BP89" s="184"/>
      <c r="BQ89" s="184"/>
      <c r="BR89" s="184"/>
      <c r="BS89" s="184"/>
      <c r="BT89" s="184"/>
      <c r="BU89" s="184"/>
      <c r="BV89" s="184"/>
      <c r="BW89" s="184"/>
      <c r="BX89" s="184"/>
      <c r="BY89" s="184"/>
      <c r="BZ89" s="184"/>
      <c r="CA89" s="184"/>
      <c r="CB89" s="184"/>
      <c r="CC89" s="184"/>
      <c r="CD89" s="184"/>
      <c r="CE89" s="184"/>
      <c r="CF89" s="184"/>
      <c r="CG89" s="184"/>
      <c r="CH89" s="184"/>
      <c r="CI89" s="184"/>
      <c r="CJ89" s="184"/>
      <c r="CK89" s="184"/>
      <c r="CL89" s="184"/>
      <c r="CM89" s="184"/>
      <c r="CN89" s="184"/>
      <c r="CO89" s="184"/>
      <c r="CP89" s="184"/>
      <c r="CQ89" s="184"/>
      <c r="CR89" s="184"/>
      <c r="CS89" s="184"/>
      <c r="CT89" s="184"/>
      <c r="CU89" s="184"/>
      <c r="CV89" s="184"/>
      <c r="CW89" s="184"/>
      <c r="CX89" s="184"/>
      <c r="CY89" s="184"/>
      <c r="CZ89" s="184"/>
      <c r="DA89" s="184"/>
      <c r="DB89" s="184"/>
      <c r="DC89" s="184"/>
      <c r="DD89" s="184"/>
      <c r="DE89" s="184"/>
      <c r="DF89" s="184"/>
      <c r="DG89" s="184"/>
      <c r="DH89" s="184"/>
      <c r="DI89" s="184"/>
      <c r="DJ89" s="184"/>
      <c r="DK89" s="184"/>
      <c r="DL89" s="184"/>
      <c r="DM89" s="184"/>
      <c r="DN89" s="184"/>
      <c r="DO89" s="184"/>
      <c r="DP89" s="184"/>
      <c r="DQ89" s="184"/>
      <c r="DR89" s="184"/>
      <c r="DS89" s="184"/>
      <c r="DT89" s="184"/>
      <c r="DU89" s="184"/>
      <c r="DV89" s="184"/>
      <c r="DW89" s="184"/>
      <c r="DX89" s="184"/>
      <c r="DY89" s="184"/>
      <c r="DZ89" s="184"/>
      <c r="EA89" s="184"/>
      <c r="EB89" s="184"/>
      <c r="EC89" s="184"/>
      <c r="ED89" s="184"/>
      <c r="EE89" s="184"/>
      <c r="EF89" s="184"/>
      <c r="EG89" s="184"/>
      <c r="EH89" s="184"/>
      <c r="EI89" s="184"/>
      <c r="EJ89" s="184"/>
      <c r="EK89" s="184"/>
      <c r="EL89" s="184"/>
      <c r="EM89" s="184"/>
      <c r="EN89" s="184"/>
      <c r="EO89" s="184"/>
      <c r="EP89" s="184"/>
      <c r="EQ89" s="184"/>
      <c r="ER89" s="184"/>
      <c r="ES89" s="184"/>
      <c r="ET89" s="184"/>
      <c r="EU89" s="184"/>
      <c r="EV89" s="184"/>
      <c r="EW89" s="184"/>
      <c r="EX89" s="184"/>
      <c r="EY89" s="184"/>
      <c r="EZ89" s="184"/>
      <c r="FA89" s="184"/>
      <c r="FB89" s="184"/>
      <c r="FC89" s="184"/>
      <c r="FD89" s="184"/>
      <c r="FE89" s="184"/>
      <c r="FF89" s="184"/>
      <c r="FG89" s="184"/>
      <c r="FH89" s="184"/>
      <c r="FI89" s="184"/>
      <c r="FJ89" s="184"/>
      <c r="FK89" s="184"/>
      <c r="FL89" s="184"/>
      <c r="FM89" s="184"/>
      <c r="FN89" s="184"/>
      <c r="FO89" s="184"/>
      <c r="FP89" s="184"/>
      <c r="FQ89" s="184"/>
      <c r="FR89" s="184"/>
      <c r="FS89" s="184"/>
      <c r="FT89" s="184"/>
      <c r="FU89" s="184"/>
      <c r="FV89" s="184"/>
      <c r="FW89" s="184"/>
      <c r="FX89" s="184"/>
      <c r="FY89" s="184"/>
      <c r="FZ89" s="184"/>
      <c r="GA89" s="184"/>
      <c r="GB89" s="184"/>
      <c r="GC89" s="184"/>
      <c r="GD89" s="184"/>
      <c r="GE89" s="184"/>
      <c r="GF89" s="184"/>
      <c r="GG89" s="184"/>
      <c r="GH89" s="184"/>
      <c r="GI89" s="184"/>
      <c r="GJ89" s="184"/>
      <c r="GK89" s="184"/>
      <c r="GL89" s="184"/>
      <c r="GM89" s="184"/>
      <c r="GN89" s="184"/>
      <c r="GO89" s="184"/>
      <c r="GP89" s="184"/>
      <c r="GQ89" s="184"/>
      <c r="GR89" s="184"/>
      <c r="GS89" s="184"/>
      <c r="GT89" s="184"/>
      <c r="GU89" s="184"/>
      <c r="GV89" s="184"/>
      <c r="GW89" s="184"/>
      <c r="GX89" s="184"/>
      <c r="GY89" s="184"/>
      <c r="GZ89" s="184"/>
      <c r="HA89" s="184"/>
      <c r="HB89" s="184"/>
      <c r="HC89" s="184"/>
      <c r="HD89" s="184"/>
      <c r="HE89" s="184"/>
      <c r="HF89" s="184"/>
      <c r="HG89" s="184"/>
      <c r="HH89" s="184"/>
      <c r="HI89" s="184"/>
      <c r="HJ89" s="184"/>
      <c r="HK89" s="184"/>
      <c r="HL89" s="184"/>
      <c r="HM89" s="184"/>
      <c r="HN89" s="184"/>
      <c r="HO89" s="184"/>
      <c r="HP89" s="184"/>
      <c r="HQ89" s="184"/>
      <c r="HR89" s="184"/>
      <c r="HS89" s="184"/>
      <c r="HT89" s="184"/>
      <c r="HU89" s="184"/>
      <c r="HV89" s="184"/>
      <c r="HW89" s="184"/>
      <c r="HX89" s="184"/>
      <c r="HY89" s="184"/>
      <c r="HZ89" s="184"/>
      <c r="IA89" s="184"/>
      <c r="IB89" s="184"/>
      <c r="IC89" s="184"/>
      <c r="ID89" s="184"/>
      <c r="IE89" s="184"/>
      <c r="IF89" s="184"/>
      <c r="IG89" s="184"/>
      <c r="IH89" s="184"/>
      <c r="II89" s="184"/>
      <c r="IJ89" s="184"/>
      <c r="IK89" s="184"/>
      <c r="IL89" s="184"/>
      <c r="IM89" s="184"/>
      <c r="IN89" s="184"/>
      <c r="IO89" s="184"/>
      <c r="IP89" s="184"/>
      <c r="IQ89" s="184"/>
      <c r="IR89" s="184"/>
      <c r="IS89" s="184"/>
      <c r="IT89" s="184"/>
      <c r="IU89" s="184"/>
      <c r="IV89" s="184"/>
      <c r="IW89" s="184"/>
      <c r="IX89" s="184"/>
      <c r="IY89" s="184"/>
      <c r="IZ89" s="184"/>
      <c r="JA89" s="184"/>
      <c r="JB89" s="184"/>
      <c r="JC89" s="184"/>
      <c r="JD89" s="184"/>
      <c r="JE89" s="184"/>
      <c r="JF89" s="184"/>
    </row>
    <row r="90" spans="26:266" s="179" customFormat="1" x14ac:dyDescent="0.35">
      <c r="Z90" s="184"/>
      <c r="AA90" s="184"/>
      <c r="AB90" s="184"/>
      <c r="AC90" s="184"/>
      <c r="AD90" s="184"/>
      <c r="AE90" s="184"/>
      <c r="AF90" s="184"/>
      <c r="AG90" s="184"/>
      <c r="AH90" s="184"/>
      <c r="AI90" s="184"/>
      <c r="AJ90" s="184"/>
      <c r="AK90" s="184"/>
      <c r="AL90" s="184"/>
      <c r="AM90" s="184"/>
      <c r="AN90" s="184"/>
      <c r="AO90" s="184"/>
      <c r="AP90" s="184"/>
      <c r="AQ90" s="184"/>
      <c r="AR90" s="184"/>
      <c r="AS90" s="184"/>
      <c r="AT90" s="184"/>
      <c r="AU90" s="184"/>
      <c r="AV90" s="184"/>
      <c r="AW90" s="184"/>
      <c r="AX90" s="184"/>
      <c r="AY90" s="184"/>
      <c r="AZ90" s="184"/>
      <c r="BA90" s="184"/>
      <c r="BB90" s="184"/>
      <c r="BC90" s="184"/>
      <c r="BD90" s="184"/>
      <c r="BE90" s="184"/>
      <c r="BF90" s="184"/>
      <c r="BG90" s="184"/>
      <c r="BH90" s="184"/>
      <c r="BI90" s="184"/>
      <c r="BJ90" s="184"/>
      <c r="BK90" s="184"/>
      <c r="BL90" s="184"/>
      <c r="BM90" s="184"/>
      <c r="BN90" s="184"/>
      <c r="BO90" s="184"/>
      <c r="BP90" s="184"/>
      <c r="BQ90" s="184"/>
      <c r="BR90" s="184"/>
      <c r="BS90" s="184"/>
      <c r="BT90" s="184"/>
      <c r="BU90" s="184"/>
      <c r="BV90" s="184"/>
      <c r="BW90" s="184"/>
      <c r="BX90" s="184"/>
      <c r="BY90" s="184"/>
      <c r="BZ90" s="184"/>
      <c r="CA90" s="184"/>
      <c r="CB90" s="184"/>
      <c r="CC90" s="184"/>
      <c r="CD90" s="184"/>
      <c r="CE90" s="184"/>
      <c r="CF90" s="184"/>
      <c r="CG90" s="184"/>
      <c r="CH90" s="184"/>
      <c r="CI90" s="184"/>
      <c r="CJ90" s="184"/>
      <c r="CK90" s="184"/>
      <c r="CL90" s="184"/>
      <c r="CM90" s="184"/>
      <c r="CN90" s="184"/>
      <c r="CO90" s="184"/>
      <c r="CP90" s="184"/>
      <c r="CQ90" s="184"/>
      <c r="CR90" s="184"/>
      <c r="CS90" s="184"/>
      <c r="CT90" s="184"/>
      <c r="CU90" s="184"/>
      <c r="CV90" s="184"/>
      <c r="CW90" s="184"/>
      <c r="CX90" s="184"/>
      <c r="CY90" s="184"/>
      <c r="CZ90" s="184"/>
      <c r="DA90" s="184"/>
      <c r="DB90" s="184"/>
      <c r="DC90" s="184"/>
      <c r="DD90" s="184"/>
      <c r="DE90" s="184"/>
      <c r="DF90" s="184"/>
      <c r="DG90" s="184"/>
      <c r="DH90" s="184"/>
      <c r="DI90" s="184"/>
      <c r="DJ90" s="184"/>
      <c r="DK90" s="184"/>
      <c r="DL90" s="184"/>
      <c r="DM90" s="184"/>
      <c r="DN90" s="184"/>
      <c r="DO90" s="184"/>
      <c r="DP90" s="184"/>
      <c r="DQ90" s="184"/>
      <c r="DR90" s="184"/>
      <c r="DS90" s="184"/>
      <c r="DT90" s="184"/>
      <c r="DU90" s="184"/>
      <c r="DV90" s="184"/>
      <c r="DW90" s="184"/>
      <c r="DX90" s="184"/>
      <c r="DY90" s="184"/>
      <c r="DZ90" s="184"/>
      <c r="EA90" s="184"/>
      <c r="EB90" s="184"/>
      <c r="EC90" s="184"/>
      <c r="ED90" s="184"/>
      <c r="EE90" s="184"/>
      <c r="EF90" s="184"/>
      <c r="EG90" s="184"/>
      <c r="EH90" s="184"/>
      <c r="EI90" s="184"/>
      <c r="EJ90" s="184"/>
      <c r="EK90" s="184"/>
      <c r="EL90" s="184"/>
      <c r="EM90" s="184"/>
      <c r="EN90" s="184"/>
      <c r="EO90" s="184"/>
      <c r="EP90" s="184"/>
      <c r="EQ90" s="184"/>
      <c r="ER90" s="184"/>
      <c r="ES90" s="184"/>
      <c r="ET90" s="184"/>
      <c r="EU90" s="184"/>
      <c r="EV90" s="184"/>
      <c r="EW90" s="184"/>
      <c r="EX90" s="184"/>
      <c r="EY90" s="184"/>
      <c r="EZ90" s="184"/>
      <c r="FA90" s="184"/>
      <c r="FB90" s="184"/>
      <c r="FC90" s="184"/>
      <c r="FD90" s="184"/>
      <c r="FE90" s="184"/>
      <c r="FF90" s="184"/>
      <c r="FG90" s="184"/>
      <c r="FH90" s="184"/>
      <c r="FI90" s="184"/>
      <c r="FJ90" s="184"/>
      <c r="FK90" s="184"/>
      <c r="FL90" s="184"/>
      <c r="FM90" s="184"/>
      <c r="FN90" s="184"/>
      <c r="FO90" s="184"/>
      <c r="FP90" s="184"/>
      <c r="FQ90" s="184"/>
      <c r="FR90" s="184"/>
      <c r="FS90" s="184"/>
      <c r="FT90" s="184"/>
      <c r="FU90" s="184"/>
      <c r="FV90" s="184"/>
      <c r="FW90" s="184"/>
      <c r="FX90" s="184"/>
      <c r="FY90" s="184"/>
      <c r="FZ90" s="184"/>
      <c r="GA90" s="184"/>
      <c r="GB90" s="184"/>
      <c r="GC90" s="184"/>
      <c r="GD90" s="184"/>
      <c r="GE90" s="184"/>
      <c r="GF90" s="184"/>
      <c r="GG90" s="184"/>
      <c r="GH90" s="184"/>
      <c r="GI90" s="184"/>
      <c r="GJ90" s="184"/>
      <c r="GK90" s="184"/>
      <c r="GL90" s="184"/>
      <c r="GM90" s="184"/>
      <c r="GN90" s="184"/>
      <c r="GO90" s="184"/>
      <c r="GP90" s="184"/>
      <c r="GQ90" s="184"/>
      <c r="GR90" s="184"/>
      <c r="GS90" s="184"/>
      <c r="GT90" s="184"/>
      <c r="GU90" s="184"/>
      <c r="GV90" s="184"/>
      <c r="GW90" s="184"/>
      <c r="GX90" s="184"/>
      <c r="GY90" s="184"/>
      <c r="GZ90" s="184"/>
      <c r="HA90" s="184"/>
      <c r="HB90" s="184"/>
      <c r="HC90" s="184"/>
      <c r="HD90" s="184"/>
      <c r="HE90" s="184"/>
      <c r="HF90" s="184"/>
      <c r="HG90" s="184"/>
      <c r="HH90" s="184"/>
      <c r="HI90" s="184"/>
      <c r="HJ90" s="184"/>
      <c r="HK90" s="184"/>
      <c r="HL90" s="184"/>
      <c r="HM90" s="184"/>
      <c r="HN90" s="184"/>
      <c r="HO90" s="184"/>
      <c r="HP90" s="184"/>
      <c r="HQ90" s="184"/>
      <c r="HR90" s="184"/>
      <c r="HS90" s="184"/>
      <c r="HT90" s="184"/>
      <c r="HU90" s="184"/>
      <c r="HV90" s="184"/>
      <c r="HW90" s="184"/>
      <c r="HX90" s="184"/>
      <c r="HY90" s="184"/>
      <c r="HZ90" s="184"/>
      <c r="IA90" s="184"/>
      <c r="IB90" s="184"/>
      <c r="IC90" s="184"/>
      <c r="ID90" s="184"/>
      <c r="IE90" s="184"/>
      <c r="IF90" s="184"/>
      <c r="IG90" s="184"/>
      <c r="IH90" s="184"/>
      <c r="II90" s="184"/>
      <c r="IJ90" s="184"/>
      <c r="IK90" s="184"/>
      <c r="IL90" s="184"/>
      <c r="IM90" s="184"/>
      <c r="IN90" s="184"/>
      <c r="IO90" s="184"/>
      <c r="IP90" s="184"/>
      <c r="IQ90" s="184"/>
      <c r="IR90" s="184"/>
      <c r="IS90" s="184"/>
      <c r="IT90" s="184"/>
      <c r="IU90" s="184"/>
      <c r="IV90" s="184"/>
      <c r="IW90" s="184"/>
      <c r="IX90" s="184"/>
      <c r="IY90" s="184"/>
      <c r="IZ90" s="184"/>
      <c r="JA90" s="184"/>
      <c r="JB90" s="184"/>
      <c r="JC90" s="184"/>
      <c r="JD90" s="184"/>
      <c r="JE90" s="184"/>
      <c r="JF90" s="184"/>
    </row>
    <row r="91" spans="26:266" s="179" customFormat="1" x14ac:dyDescent="0.35">
      <c r="Z91" s="184"/>
      <c r="AA91" s="184"/>
      <c r="AB91" s="184"/>
      <c r="AC91" s="184"/>
      <c r="AD91" s="184"/>
      <c r="AE91" s="184"/>
      <c r="AF91" s="184"/>
      <c r="AG91" s="184"/>
      <c r="AH91" s="184"/>
      <c r="AI91" s="184"/>
      <c r="AJ91" s="184"/>
      <c r="AK91" s="184"/>
      <c r="AL91" s="184"/>
      <c r="AM91" s="184"/>
      <c r="AN91" s="184"/>
      <c r="AO91" s="184"/>
      <c r="AP91" s="184"/>
      <c r="AQ91" s="184"/>
      <c r="AR91" s="184"/>
      <c r="AS91" s="184"/>
      <c r="AT91" s="184"/>
      <c r="AU91" s="184"/>
      <c r="AV91" s="184"/>
      <c r="AW91" s="184"/>
      <c r="AX91" s="184"/>
      <c r="AY91" s="184"/>
      <c r="AZ91" s="184"/>
      <c r="BA91" s="184"/>
      <c r="BB91" s="184"/>
      <c r="BC91" s="184"/>
      <c r="BD91" s="184"/>
      <c r="BE91" s="184"/>
      <c r="BF91" s="184"/>
      <c r="BG91" s="184"/>
      <c r="BH91" s="184"/>
      <c r="BI91" s="184"/>
      <c r="BJ91" s="184"/>
      <c r="BK91" s="184"/>
      <c r="BL91" s="184"/>
      <c r="BM91" s="184"/>
      <c r="BN91" s="184"/>
      <c r="BO91" s="184"/>
      <c r="BP91" s="184"/>
      <c r="BQ91" s="184"/>
      <c r="BR91" s="184"/>
      <c r="BS91" s="184"/>
      <c r="BT91" s="184"/>
      <c r="BU91" s="184"/>
      <c r="BV91" s="184"/>
      <c r="BW91" s="184"/>
      <c r="BX91" s="184"/>
      <c r="BY91" s="184"/>
      <c r="BZ91" s="184"/>
      <c r="CA91" s="184"/>
      <c r="CB91" s="184"/>
      <c r="CC91" s="184"/>
      <c r="CD91" s="184"/>
      <c r="CE91" s="184"/>
      <c r="CF91" s="184"/>
      <c r="CG91" s="184"/>
      <c r="CH91" s="184"/>
      <c r="CI91" s="184"/>
      <c r="CJ91" s="184"/>
      <c r="CK91" s="184"/>
      <c r="CL91" s="184"/>
      <c r="CM91" s="184"/>
      <c r="CN91" s="184"/>
      <c r="CO91" s="184"/>
      <c r="CP91" s="184"/>
      <c r="CQ91" s="184"/>
      <c r="CR91" s="184"/>
      <c r="CS91" s="184"/>
      <c r="CT91" s="184"/>
      <c r="CU91" s="184"/>
      <c r="CV91" s="184"/>
      <c r="CW91" s="184"/>
      <c r="CX91" s="184"/>
      <c r="CY91" s="184"/>
      <c r="CZ91" s="184"/>
      <c r="DA91" s="184"/>
      <c r="DB91" s="184"/>
      <c r="DC91" s="184"/>
      <c r="DD91" s="184"/>
      <c r="DE91" s="184"/>
      <c r="DF91" s="184"/>
      <c r="DG91" s="184"/>
      <c r="DH91" s="184"/>
      <c r="DI91" s="184"/>
      <c r="DJ91" s="184"/>
      <c r="DK91" s="184"/>
      <c r="DL91" s="184"/>
      <c r="DM91" s="184"/>
      <c r="DN91" s="184"/>
      <c r="DO91" s="184"/>
      <c r="DP91" s="184"/>
      <c r="DQ91" s="184"/>
      <c r="DR91" s="184"/>
      <c r="DS91" s="184"/>
      <c r="DT91" s="184"/>
      <c r="DU91" s="184"/>
      <c r="DV91" s="184"/>
      <c r="DW91" s="184"/>
      <c r="DX91" s="184"/>
      <c r="DY91" s="184"/>
      <c r="DZ91" s="184"/>
      <c r="EA91" s="184"/>
      <c r="EB91" s="184"/>
      <c r="EC91" s="184"/>
      <c r="ED91" s="184"/>
      <c r="EE91" s="184"/>
      <c r="EF91" s="184"/>
      <c r="EG91" s="184"/>
      <c r="EH91" s="184"/>
      <c r="EI91" s="184"/>
      <c r="EJ91" s="184"/>
      <c r="EK91" s="184"/>
      <c r="EL91" s="184"/>
      <c r="EM91" s="184"/>
      <c r="EN91" s="184"/>
      <c r="EO91" s="184"/>
      <c r="EP91" s="184"/>
      <c r="EQ91" s="184"/>
      <c r="ER91" s="184"/>
      <c r="ES91" s="184"/>
      <c r="ET91" s="184"/>
      <c r="EU91" s="184"/>
      <c r="EV91" s="184"/>
      <c r="EW91" s="184"/>
      <c r="EX91" s="184"/>
      <c r="EY91" s="184"/>
      <c r="EZ91" s="184"/>
      <c r="FA91" s="184"/>
      <c r="FB91" s="184"/>
      <c r="FC91" s="184"/>
      <c r="FD91" s="184"/>
      <c r="FE91" s="184"/>
      <c r="FF91" s="184"/>
      <c r="FG91" s="184"/>
      <c r="FH91" s="184"/>
      <c r="FI91" s="184"/>
      <c r="FJ91" s="184"/>
      <c r="FK91" s="184"/>
      <c r="FL91" s="184"/>
      <c r="FM91" s="184"/>
      <c r="FN91" s="184"/>
      <c r="FO91" s="184"/>
      <c r="FP91" s="184"/>
      <c r="FQ91" s="184"/>
      <c r="FR91" s="184"/>
      <c r="FS91" s="184"/>
      <c r="FT91" s="184"/>
      <c r="FU91" s="184"/>
      <c r="FV91" s="184"/>
      <c r="FW91" s="184"/>
      <c r="FX91" s="184"/>
      <c r="FY91" s="184"/>
      <c r="FZ91" s="184"/>
      <c r="GA91" s="184"/>
      <c r="GB91" s="184"/>
      <c r="GC91" s="184"/>
      <c r="GD91" s="184"/>
      <c r="GE91" s="184"/>
      <c r="GF91" s="184"/>
      <c r="GG91" s="184"/>
      <c r="GH91" s="184"/>
      <c r="GI91" s="184"/>
      <c r="GJ91" s="184"/>
      <c r="GK91" s="184"/>
      <c r="GL91" s="184"/>
      <c r="GM91" s="184"/>
      <c r="GN91" s="184"/>
      <c r="GO91" s="184"/>
      <c r="GP91" s="184"/>
      <c r="GQ91" s="184"/>
      <c r="GR91" s="184"/>
      <c r="GS91" s="184"/>
      <c r="GT91" s="184"/>
      <c r="GU91" s="184"/>
      <c r="GV91" s="184"/>
      <c r="GW91" s="184"/>
      <c r="GX91" s="184"/>
      <c r="GY91" s="184"/>
      <c r="GZ91" s="184"/>
      <c r="HA91" s="184"/>
      <c r="HB91" s="184"/>
      <c r="HC91" s="184"/>
      <c r="HD91" s="184"/>
      <c r="HE91" s="184"/>
      <c r="HF91" s="184"/>
      <c r="HG91" s="184"/>
      <c r="HH91" s="184"/>
      <c r="HI91" s="184"/>
      <c r="HJ91" s="184"/>
      <c r="HK91" s="184"/>
      <c r="HL91" s="184"/>
      <c r="HM91" s="184"/>
      <c r="HN91" s="184"/>
      <c r="HO91" s="184"/>
      <c r="HP91" s="184"/>
      <c r="HQ91" s="184"/>
      <c r="HR91" s="184"/>
      <c r="HS91" s="184"/>
      <c r="HT91" s="184"/>
      <c r="HU91" s="184"/>
      <c r="HV91" s="184"/>
      <c r="HW91" s="184"/>
      <c r="HX91" s="184"/>
      <c r="HY91" s="184"/>
      <c r="HZ91" s="184"/>
      <c r="IA91" s="184"/>
      <c r="IB91" s="184"/>
      <c r="IC91" s="184"/>
      <c r="ID91" s="184"/>
      <c r="IE91" s="184"/>
      <c r="IF91" s="184"/>
      <c r="IG91" s="184"/>
      <c r="IH91" s="184"/>
      <c r="II91" s="184"/>
      <c r="IJ91" s="184"/>
      <c r="IK91" s="184"/>
      <c r="IL91" s="184"/>
      <c r="IM91" s="184"/>
      <c r="IN91" s="184"/>
      <c r="IO91" s="184"/>
      <c r="IP91" s="184"/>
      <c r="IQ91" s="184"/>
      <c r="IR91" s="184"/>
      <c r="IS91" s="184"/>
      <c r="IT91" s="184"/>
      <c r="IU91" s="184"/>
      <c r="IV91" s="184"/>
      <c r="IW91" s="184"/>
      <c r="IX91" s="184"/>
      <c r="IY91" s="184"/>
      <c r="IZ91" s="184"/>
      <c r="JA91" s="184"/>
      <c r="JB91" s="184"/>
      <c r="JC91" s="184"/>
      <c r="JD91" s="184"/>
      <c r="JE91" s="184"/>
      <c r="JF91" s="184"/>
    </row>
    <row r="92" spans="26:266" s="179" customFormat="1" x14ac:dyDescent="0.35">
      <c r="Z92" s="184"/>
      <c r="AA92" s="184"/>
      <c r="AB92" s="184"/>
      <c r="AC92" s="184"/>
      <c r="AD92" s="184"/>
      <c r="AE92" s="184"/>
      <c r="AF92" s="184"/>
      <c r="AG92" s="184"/>
      <c r="AH92" s="184"/>
      <c r="AI92" s="184"/>
      <c r="AJ92" s="184"/>
      <c r="AK92" s="184"/>
      <c r="AL92" s="184"/>
      <c r="AM92" s="184"/>
      <c r="AN92" s="184"/>
      <c r="AO92" s="184"/>
      <c r="AP92" s="184"/>
      <c r="AQ92" s="184"/>
      <c r="AR92" s="184"/>
      <c r="AS92" s="184"/>
      <c r="AT92" s="184"/>
      <c r="AU92" s="184"/>
      <c r="AV92" s="184"/>
      <c r="AW92" s="184"/>
      <c r="AX92" s="184"/>
      <c r="AY92" s="184"/>
      <c r="AZ92" s="184"/>
      <c r="BA92" s="184"/>
      <c r="BB92" s="184"/>
      <c r="BC92" s="184"/>
      <c r="BD92" s="184"/>
      <c r="BE92" s="184"/>
      <c r="BF92" s="184"/>
      <c r="BG92" s="184"/>
      <c r="BH92" s="184"/>
      <c r="BI92" s="184"/>
      <c r="BJ92" s="184"/>
      <c r="BK92" s="184"/>
      <c r="BL92" s="184"/>
      <c r="BM92" s="184"/>
      <c r="BN92" s="184"/>
      <c r="BO92" s="184"/>
      <c r="BP92" s="184"/>
      <c r="BQ92" s="184"/>
      <c r="BR92" s="184"/>
      <c r="BS92" s="184"/>
      <c r="BT92" s="184"/>
      <c r="BU92" s="184"/>
      <c r="BV92" s="184"/>
      <c r="BW92" s="184"/>
      <c r="BX92" s="184"/>
      <c r="BY92" s="184"/>
      <c r="BZ92" s="184"/>
      <c r="CA92" s="184"/>
      <c r="CB92" s="184"/>
      <c r="CC92" s="184"/>
      <c r="CD92" s="184"/>
      <c r="CE92" s="184"/>
      <c r="CF92" s="184"/>
      <c r="CG92" s="184"/>
      <c r="CH92" s="184"/>
      <c r="CI92" s="184"/>
      <c r="CJ92" s="184"/>
      <c r="CK92" s="184"/>
      <c r="CL92" s="184"/>
      <c r="CM92" s="184"/>
      <c r="CN92" s="184"/>
      <c r="CO92" s="184"/>
      <c r="CP92" s="184"/>
      <c r="CQ92" s="184"/>
      <c r="CR92" s="184"/>
      <c r="CS92" s="184"/>
      <c r="CT92" s="184"/>
      <c r="CU92" s="184"/>
      <c r="CV92" s="184"/>
      <c r="CW92" s="184"/>
      <c r="CX92" s="184"/>
      <c r="CY92" s="184"/>
      <c r="CZ92" s="184"/>
      <c r="DA92" s="184"/>
      <c r="DB92" s="184"/>
      <c r="DC92" s="184"/>
      <c r="DD92" s="184"/>
      <c r="DE92" s="184"/>
      <c r="DF92" s="184"/>
      <c r="DG92" s="184"/>
      <c r="DH92" s="184"/>
      <c r="DI92" s="184"/>
      <c r="DJ92" s="184"/>
      <c r="DK92" s="184"/>
      <c r="DL92" s="184"/>
      <c r="DM92" s="184"/>
      <c r="DN92" s="184"/>
      <c r="DO92" s="184"/>
      <c r="DP92" s="184"/>
      <c r="DQ92" s="184"/>
      <c r="DR92" s="184"/>
      <c r="DS92" s="184"/>
      <c r="DT92" s="184"/>
      <c r="DU92" s="184"/>
      <c r="DV92" s="184"/>
      <c r="DW92" s="184"/>
      <c r="DX92" s="184"/>
      <c r="DY92" s="184"/>
      <c r="DZ92" s="184"/>
      <c r="EA92" s="184"/>
      <c r="EB92" s="184"/>
      <c r="EC92" s="184"/>
      <c r="ED92" s="184"/>
      <c r="EE92" s="184"/>
      <c r="EF92" s="184"/>
      <c r="EG92" s="184"/>
      <c r="EH92" s="184"/>
      <c r="EI92" s="184"/>
      <c r="EJ92" s="184"/>
      <c r="EK92" s="184"/>
      <c r="EL92" s="184"/>
      <c r="EM92" s="184"/>
      <c r="EN92" s="184"/>
      <c r="EO92" s="184"/>
      <c r="EP92" s="184"/>
      <c r="EQ92" s="184"/>
      <c r="ER92" s="184"/>
      <c r="ES92" s="184"/>
      <c r="ET92" s="184"/>
      <c r="EU92" s="184"/>
      <c r="EV92" s="184"/>
      <c r="EW92" s="184"/>
      <c r="EX92" s="184"/>
      <c r="EY92" s="184"/>
      <c r="EZ92" s="184"/>
      <c r="FA92" s="184"/>
      <c r="FB92" s="184"/>
      <c r="FC92" s="184"/>
      <c r="FD92" s="184"/>
      <c r="FE92" s="184"/>
      <c r="FF92" s="184"/>
      <c r="FG92" s="184"/>
      <c r="FH92" s="184"/>
      <c r="FI92" s="184"/>
      <c r="FJ92" s="184"/>
      <c r="FK92" s="184"/>
      <c r="FL92" s="184"/>
      <c r="FM92" s="184"/>
      <c r="FN92" s="184"/>
      <c r="FO92" s="184"/>
      <c r="FP92" s="184"/>
      <c r="FQ92" s="184"/>
      <c r="FR92" s="184"/>
      <c r="FS92" s="184"/>
      <c r="FT92" s="184"/>
      <c r="FU92" s="184"/>
      <c r="FV92" s="184"/>
      <c r="FW92" s="184"/>
      <c r="FX92" s="184"/>
      <c r="FY92" s="184"/>
      <c r="FZ92" s="184"/>
      <c r="GA92" s="184"/>
      <c r="GB92" s="184"/>
      <c r="GC92" s="184"/>
      <c r="GD92" s="184"/>
      <c r="GE92" s="184"/>
      <c r="GF92" s="184"/>
      <c r="GG92" s="184"/>
      <c r="GH92" s="184"/>
      <c r="GI92" s="184"/>
      <c r="GJ92" s="184"/>
      <c r="GK92" s="184"/>
      <c r="GL92" s="184"/>
      <c r="GM92" s="184"/>
      <c r="GN92" s="184"/>
      <c r="GO92" s="184"/>
      <c r="GP92" s="184"/>
      <c r="GQ92" s="184"/>
      <c r="GR92" s="184"/>
      <c r="GS92" s="184"/>
      <c r="GT92" s="184"/>
      <c r="GU92" s="184"/>
      <c r="GV92" s="184"/>
      <c r="GW92" s="184"/>
      <c r="GX92" s="184"/>
      <c r="GY92" s="184"/>
      <c r="GZ92" s="184"/>
      <c r="HA92" s="184"/>
      <c r="HB92" s="184"/>
      <c r="HC92" s="184"/>
      <c r="HD92" s="184"/>
      <c r="HE92" s="184"/>
      <c r="HF92" s="184"/>
      <c r="HG92" s="184"/>
      <c r="HH92" s="184"/>
      <c r="HI92" s="184"/>
      <c r="HJ92" s="184"/>
      <c r="HK92" s="184"/>
      <c r="HL92" s="184"/>
      <c r="HM92" s="184"/>
      <c r="HN92" s="184"/>
      <c r="HO92" s="184"/>
      <c r="HP92" s="184"/>
      <c r="HQ92" s="184"/>
      <c r="HR92" s="184"/>
      <c r="HS92" s="184"/>
      <c r="HT92" s="184"/>
      <c r="HU92" s="184"/>
      <c r="HV92" s="184"/>
      <c r="HW92" s="184"/>
      <c r="HX92" s="184"/>
      <c r="HY92" s="184"/>
      <c r="HZ92" s="184"/>
      <c r="IA92" s="184"/>
      <c r="IB92" s="184"/>
      <c r="IC92" s="184"/>
      <c r="ID92" s="184"/>
      <c r="IE92" s="184"/>
      <c r="IF92" s="184"/>
      <c r="IG92" s="184"/>
      <c r="IH92" s="184"/>
      <c r="II92" s="184"/>
      <c r="IJ92" s="184"/>
      <c r="IK92" s="184"/>
      <c r="IL92" s="184"/>
      <c r="IM92" s="184"/>
      <c r="IN92" s="184"/>
      <c r="IO92" s="184"/>
      <c r="IP92" s="184"/>
      <c r="IQ92" s="184"/>
      <c r="IR92" s="184"/>
      <c r="IS92" s="184"/>
      <c r="IT92" s="184"/>
      <c r="IU92" s="184"/>
      <c r="IV92" s="184"/>
      <c r="IW92" s="184"/>
      <c r="IX92" s="184"/>
      <c r="IY92" s="184"/>
      <c r="IZ92" s="184"/>
      <c r="JA92" s="184"/>
      <c r="JB92" s="184"/>
      <c r="JC92" s="184"/>
      <c r="JD92" s="184"/>
      <c r="JE92" s="184"/>
      <c r="JF92" s="184"/>
    </row>
    <row r="93" spans="26:266" s="179" customFormat="1" x14ac:dyDescent="0.35">
      <c r="Z93" s="184"/>
      <c r="AA93" s="184"/>
      <c r="AB93" s="184"/>
      <c r="AC93" s="184"/>
      <c r="AD93" s="184"/>
      <c r="AE93" s="184"/>
      <c r="AF93" s="184"/>
      <c r="AG93" s="184"/>
      <c r="AH93" s="184"/>
      <c r="AI93" s="184"/>
      <c r="AJ93" s="184"/>
      <c r="AK93" s="184"/>
      <c r="AL93" s="184"/>
      <c r="AM93" s="184"/>
      <c r="AN93" s="184"/>
      <c r="AO93" s="184"/>
      <c r="AP93" s="184"/>
      <c r="AQ93" s="184"/>
      <c r="AR93" s="184"/>
      <c r="AS93" s="184"/>
      <c r="AT93" s="184"/>
      <c r="AU93" s="184"/>
      <c r="AV93" s="184"/>
      <c r="AW93" s="184"/>
      <c r="AX93" s="184"/>
      <c r="AY93" s="184"/>
      <c r="AZ93" s="184"/>
      <c r="BA93" s="184"/>
      <c r="BB93" s="184"/>
      <c r="BC93" s="184"/>
      <c r="BD93" s="184"/>
      <c r="BE93" s="184"/>
      <c r="BF93" s="184"/>
      <c r="BG93" s="184"/>
      <c r="BH93" s="184"/>
      <c r="BI93" s="184"/>
      <c r="BJ93" s="184"/>
      <c r="BK93" s="184"/>
      <c r="BL93" s="184"/>
      <c r="BM93" s="184"/>
      <c r="BN93" s="184"/>
      <c r="BO93" s="184"/>
      <c r="BP93" s="184"/>
      <c r="BQ93" s="184"/>
      <c r="BR93" s="184"/>
      <c r="BS93" s="184"/>
      <c r="BT93" s="184"/>
      <c r="BU93" s="184"/>
      <c r="BV93" s="184"/>
      <c r="BW93" s="184"/>
      <c r="BX93" s="184"/>
      <c r="BY93" s="184"/>
      <c r="BZ93" s="184"/>
      <c r="CA93" s="184"/>
      <c r="CB93" s="184"/>
      <c r="CC93" s="184"/>
      <c r="CD93" s="184"/>
      <c r="CE93" s="184"/>
      <c r="CF93" s="184"/>
      <c r="CG93" s="184"/>
      <c r="CH93" s="184"/>
      <c r="CI93" s="184"/>
      <c r="CJ93" s="184"/>
      <c r="CK93" s="184"/>
      <c r="CL93" s="184"/>
      <c r="CM93" s="184"/>
      <c r="CN93" s="184"/>
      <c r="CO93" s="184"/>
      <c r="CP93" s="184"/>
      <c r="CQ93" s="184"/>
      <c r="CR93" s="184"/>
      <c r="CS93" s="184"/>
      <c r="CT93" s="184"/>
      <c r="CU93" s="184"/>
      <c r="CV93" s="184"/>
      <c r="CW93" s="184"/>
      <c r="CX93" s="184"/>
      <c r="CY93" s="184"/>
      <c r="CZ93" s="184"/>
      <c r="DA93" s="184"/>
      <c r="DB93" s="184"/>
      <c r="DC93" s="184"/>
      <c r="DD93" s="184"/>
      <c r="DE93" s="184"/>
      <c r="DF93" s="184"/>
      <c r="DG93" s="184"/>
      <c r="DH93" s="184"/>
      <c r="DI93" s="184"/>
      <c r="DJ93" s="184"/>
      <c r="DK93" s="184"/>
      <c r="DL93" s="184"/>
      <c r="DM93" s="184"/>
      <c r="DN93" s="184"/>
      <c r="DO93" s="184"/>
      <c r="DP93" s="184"/>
      <c r="DQ93" s="184"/>
      <c r="DR93" s="184"/>
      <c r="DS93" s="184"/>
      <c r="DT93" s="184"/>
      <c r="DU93" s="184"/>
      <c r="DV93" s="184"/>
      <c r="DW93" s="184"/>
      <c r="DX93" s="184"/>
      <c r="DY93" s="184"/>
      <c r="DZ93" s="184"/>
      <c r="EA93" s="184"/>
      <c r="EB93" s="184"/>
      <c r="EC93" s="184"/>
      <c r="ED93" s="184"/>
      <c r="EE93" s="184"/>
      <c r="EF93" s="184"/>
      <c r="EG93" s="184"/>
      <c r="EH93" s="184"/>
      <c r="EI93" s="184"/>
      <c r="EJ93" s="184"/>
      <c r="EK93" s="184"/>
      <c r="EL93" s="184"/>
      <c r="EM93" s="184"/>
      <c r="EN93" s="184"/>
      <c r="EO93" s="184"/>
      <c r="EP93" s="184"/>
      <c r="EQ93" s="184"/>
      <c r="ER93" s="184"/>
      <c r="ES93" s="184"/>
      <c r="ET93" s="184"/>
      <c r="EU93" s="184"/>
      <c r="EV93" s="184"/>
      <c r="EW93" s="184"/>
      <c r="EX93" s="184"/>
      <c r="EY93" s="184"/>
      <c r="EZ93" s="184"/>
      <c r="FA93" s="184"/>
      <c r="FB93" s="184"/>
      <c r="FC93" s="184"/>
      <c r="FD93" s="184"/>
      <c r="FE93" s="184"/>
      <c r="FF93" s="184"/>
      <c r="FG93" s="184"/>
      <c r="FH93" s="184"/>
      <c r="FI93" s="184"/>
      <c r="FJ93" s="184"/>
      <c r="FK93" s="184"/>
      <c r="FL93" s="184"/>
      <c r="FM93" s="184"/>
      <c r="FN93" s="184"/>
      <c r="FO93" s="184"/>
      <c r="FP93" s="184"/>
      <c r="FQ93" s="184"/>
      <c r="FR93" s="184"/>
      <c r="FS93" s="184"/>
      <c r="FT93" s="184"/>
      <c r="FU93" s="184"/>
      <c r="FV93" s="184"/>
      <c r="FW93" s="184"/>
      <c r="FX93" s="184"/>
      <c r="FY93" s="184"/>
      <c r="FZ93" s="184"/>
      <c r="GA93" s="184"/>
      <c r="GB93" s="184"/>
      <c r="GC93" s="184"/>
      <c r="GD93" s="184"/>
      <c r="GE93" s="184"/>
      <c r="GF93" s="184"/>
      <c r="GG93" s="184"/>
      <c r="GH93" s="184"/>
      <c r="GI93" s="184"/>
      <c r="GJ93" s="184"/>
      <c r="GK93" s="184"/>
      <c r="GL93" s="184"/>
      <c r="GM93" s="184"/>
      <c r="GN93" s="184"/>
      <c r="GO93" s="184"/>
      <c r="GP93" s="184"/>
      <c r="GQ93" s="184"/>
      <c r="GR93" s="184"/>
      <c r="GS93" s="184"/>
      <c r="GT93" s="184"/>
      <c r="GU93" s="184"/>
      <c r="GV93" s="184"/>
      <c r="GW93" s="184"/>
      <c r="GX93" s="184"/>
      <c r="GY93" s="184"/>
      <c r="GZ93" s="184"/>
      <c r="HA93" s="184"/>
      <c r="HB93" s="184"/>
      <c r="HC93" s="184"/>
      <c r="HD93" s="184"/>
      <c r="HE93" s="184"/>
      <c r="HF93" s="184"/>
      <c r="HG93" s="184"/>
      <c r="HH93" s="184"/>
      <c r="HI93" s="184"/>
      <c r="HJ93" s="184"/>
      <c r="HK93" s="184"/>
      <c r="HL93" s="184"/>
      <c r="HM93" s="184"/>
      <c r="HN93" s="184"/>
      <c r="HO93" s="184"/>
      <c r="HP93" s="184"/>
      <c r="HQ93" s="184"/>
      <c r="HR93" s="184"/>
      <c r="HS93" s="184"/>
      <c r="HT93" s="184"/>
      <c r="HU93" s="184"/>
      <c r="HV93" s="184"/>
      <c r="HW93" s="184"/>
      <c r="HX93" s="184"/>
      <c r="HY93" s="184"/>
      <c r="HZ93" s="184"/>
      <c r="IA93" s="184"/>
      <c r="IB93" s="184"/>
      <c r="IC93" s="184"/>
      <c r="ID93" s="184"/>
      <c r="IE93" s="184"/>
      <c r="IF93" s="184"/>
      <c r="IG93" s="184"/>
      <c r="IH93" s="184"/>
      <c r="II93" s="184"/>
      <c r="IJ93" s="184"/>
      <c r="IK93" s="184"/>
      <c r="IL93" s="184"/>
      <c r="IM93" s="184"/>
      <c r="IN93" s="184"/>
      <c r="IO93" s="184"/>
      <c r="IP93" s="184"/>
      <c r="IQ93" s="184"/>
      <c r="IR93" s="184"/>
      <c r="IS93" s="184"/>
      <c r="IT93" s="184"/>
      <c r="IU93" s="184"/>
      <c r="IV93" s="184"/>
      <c r="IW93" s="184"/>
      <c r="IX93" s="184"/>
      <c r="IY93" s="184"/>
      <c r="IZ93" s="184"/>
      <c r="JA93" s="184"/>
      <c r="JB93" s="184"/>
      <c r="JC93" s="184"/>
      <c r="JD93" s="184"/>
      <c r="JE93" s="184"/>
      <c r="JF93" s="184"/>
    </row>
    <row r="94" spans="26:266" s="179" customFormat="1" x14ac:dyDescent="0.35">
      <c r="Z94" s="184"/>
      <c r="AA94" s="184"/>
      <c r="AB94" s="184"/>
      <c r="AC94" s="184"/>
      <c r="AD94" s="184"/>
      <c r="AE94" s="184"/>
      <c r="AF94" s="184"/>
      <c r="AG94" s="184"/>
      <c r="AH94" s="184"/>
      <c r="AI94" s="184"/>
      <c r="AJ94" s="184"/>
      <c r="AK94" s="184"/>
      <c r="AL94" s="184"/>
      <c r="AM94" s="184"/>
      <c r="AN94" s="184"/>
      <c r="AO94" s="184"/>
      <c r="AP94" s="184"/>
      <c r="AQ94" s="184"/>
      <c r="AR94" s="184"/>
      <c r="AS94" s="184"/>
      <c r="AT94" s="184"/>
      <c r="AU94" s="184"/>
      <c r="AV94" s="184"/>
      <c r="AW94" s="184"/>
      <c r="AX94" s="184"/>
      <c r="AY94" s="184"/>
      <c r="AZ94" s="184"/>
      <c r="BA94" s="184"/>
      <c r="BB94" s="184"/>
      <c r="BC94" s="184"/>
      <c r="BD94" s="184"/>
      <c r="BE94" s="184"/>
      <c r="BF94" s="184"/>
      <c r="BG94" s="184"/>
      <c r="BH94" s="184"/>
      <c r="BI94" s="184"/>
      <c r="BJ94" s="184"/>
      <c r="BK94" s="184"/>
      <c r="BL94" s="184"/>
      <c r="BM94" s="184"/>
      <c r="BN94" s="184"/>
      <c r="BO94" s="184"/>
      <c r="BP94" s="184"/>
      <c r="BQ94" s="184"/>
      <c r="BR94" s="184"/>
      <c r="BS94" s="184"/>
      <c r="BT94" s="184"/>
      <c r="BU94" s="184"/>
      <c r="BV94" s="184"/>
      <c r="BW94" s="184"/>
      <c r="BX94" s="184"/>
      <c r="BY94" s="184"/>
      <c r="BZ94" s="184"/>
      <c r="CA94" s="184"/>
      <c r="CB94" s="184"/>
      <c r="CC94" s="184"/>
      <c r="CD94" s="184"/>
      <c r="CE94" s="184"/>
      <c r="CF94" s="184"/>
      <c r="CG94" s="184"/>
      <c r="CH94" s="184"/>
      <c r="CI94" s="184"/>
      <c r="CJ94" s="184"/>
      <c r="CK94" s="184"/>
      <c r="CL94" s="184"/>
      <c r="CM94" s="184"/>
      <c r="CN94" s="184"/>
      <c r="CO94" s="184"/>
      <c r="CP94" s="184"/>
      <c r="CQ94" s="184"/>
      <c r="CR94" s="184"/>
      <c r="CS94" s="184"/>
      <c r="CT94" s="184"/>
      <c r="CU94" s="184"/>
      <c r="CV94" s="184"/>
      <c r="CW94" s="184"/>
      <c r="CX94" s="184"/>
      <c r="CY94" s="184"/>
      <c r="CZ94" s="184"/>
      <c r="DA94" s="184"/>
      <c r="DB94" s="184"/>
      <c r="DC94" s="184"/>
      <c r="DD94" s="184"/>
      <c r="DE94" s="184"/>
      <c r="DF94" s="184"/>
      <c r="DG94" s="184"/>
      <c r="DH94" s="184"/>
      <c r="DI94" s="184"/>
      <c r="DJ94" s="184"/>
      <c r="DK94" s="184"/>
      <c r="DL94" s="184"/>
      <c r="DM94" s="184"/>
      <c r="DN94" s="184"/>
      <c r="DO94" s="184"/>
      <c r="DP94" s="184"/>
      <c r="DQ94" s="184"/>
      <c r="DR94" s="184"/>
      <c r="DS94" s="184"/>
      <c r="DT94" s="184"/>
      <c r="DU94" s="184"/>
      <c r="DV94" s="184"/>
      <c r="DW94" s="184"/>
      <c r="DX94" s="184"/>
      <c r="DY94" s="184"/>
      <c r="DZ94" s="184"/>
      <c r="EA94" s="184"/>
      <c r="EB94" s="184"/>
      <c r="EC94" s="184"/>
      <c r="ED94" s="184"/>
      <c r="EE94" s="184"/>
      <c r="EF94" s="184"/>
      <c r="EG94" s="184"/>
      <c r="EH94" s="184"/>
      <c r="EI94" s="184"/>
      <c r="EJ94" s="184"/>
      <c r="EK94" s="184"/>
      <c r="EL94" s="184"/>
      <c r="EM94" s="184"/>
      <c r="EN94" s="184"/>
      <c r="EO94" s="184"/>
      <c r="EP94" s="184"/>
      <c r="EQ94" s="184"/>
      <c r="ER94" s="184"/>
      <c r="ES94" s="184"/>
      <c r="ET94" s="184"/>
      <c r="EU94" s="184"/>
      <c r="EV94" s="184"/>
      <c r="EW94" s="184"/>
      <c r="EX94" s="184"/>
      <c r="EY94" s="184"/>
      <c r="EZ94" s="184"/>
      <c r="FA94" s="184"/>
      <c r="FB94" s="184"/>
      <c r="FC94" s="184"/>
      <c r="FD94" s="184"/>
      <c r="FE94" s="184"/>
      <c r="FF94" s="184"/>
      <c r="FG94" s="184"/>
      <c r="FH94" s="184"/>
      <c r="FI94" s="184"/>
      <c r="FJ94" s="184"/>
      <c r="FK94" s="184"/>
      <c r="FL94" s="184"/>
      <c r="FM94" s="184"/>
      <c r="FN94" s="184"/>
      <c r="FO94" s="184"/>
      <c r="FP94" s="184"/>
      <c r="FQ94" s="184"/>
      <c r="FR94" s="184"/>
      <c r="FS94" s="184"/>
      <c r="FT94" s="184"/>
      <c r="FU94" s="184"/>
      <c r="FV94" s="184"/>
      <c r="FW94" s="184"/>
      <c r="FX94" s="184"/>
      <c r="FY94" s="184"/>
      <c r="FZ94" s="184"/>
      <c r="GA94" s="184"/>
      <c r="GB94" s="184"/>
      <c r="GC94" s="184"/>
      <c r="GD94" s="184"/>
      <c r="GE94" s="184"/>
      <c r="GF94" s="184"/>
      <c r="GG94" s="184"/>
      <c r="GH94" s="184"/>
      <c r="GI94" s="184"/>
      <c r="GJ94" s="184"/>
      <c r="GK94" s="184"/>
      <c r="GL94" s="184"/>
      <c r="GM94" s="184"/>
      <c r="GN94" s="184"/>
      <c r="GO94" s="184"/>
      <c r="GP94" s="184"/>
      <c r="GQ94" s="184"/>
      <c r="GR94" s="184"/>
      <c r="GS94" s="184"/>
      <c r="GT94" s="184"/>
      <c r="GU94" s="184"/>
      <c r="GV94" s="184"/>
      <c r="GW94" s="184"/>
      <c r="GX94" s="184"/>
      <c r="GY94" s="184"/>
      <c r="GZ94" s="184"/>
      <c r="HA94" s="184"/>
      <c r="HB94" s="184"/>
      <c r="HC94" s="184"/>
      <c r="HD94" s="184"/>
      <c r="HE94" s="184"/>
      <c r="HF94" s="184"/>
      <c r="HG94" s="184"/>
      <c r="HH94" s="184"/>
      <c r="HI94" s="184"/>
      <c r="HJ94" s="184"/>
      <c r="HK94" s="184"/>
      <c r="HL94" s="184"/>
      <c r="HM94" s="184"/>
      <c r="HN94" s="184"/>
      <c r="HO94" s="184"/>
      <c r="HP94" s="184"/>
      <c r="HQ94" s="184"/>
      <c r="HR94" s="184"/>
      <c r="HS94" s="184"/>
      <c r="HT94" s="184"/>
      <c r="HU94" s="184"/>
      <c r="HV94" s="184"/>
      <c r="HW94" s="184"/>
      <c r="HX94" s="184"/>
      <c r="HY94" s="184"/>
      <c r="HZ94" s="184"/>
      <c r="IA94" s="184"/>
      <c r="IB94" s="184"/>
      <c r="IC94" s="184"/>
      <c r="ID94" s="184"/>
      <c r="IE94" s="184"/>
      <c r="IF94" s="184"/>
      <c r="IG94" s="184"/>
      <c r="IH94" s="184"/>
      <c r="II94" s="184"/>
      <c r="IJ94" s="184"/>
      <c r="IK94" s="184"/>
      <c r="IL94" s="184"/>
      <c r="IM94" s="184"/>
      <c r="IN94" s="184"/>
      <c r="IO94" s="184"/>
      <c r="IP94" s="184"/>
      <c r="IQ94" s="184"/>
      <c r="IR94" s="184"/>
      <c r="IS94" s="184"/>
      <c r="IT94" s="184"/>
      <c r="IU94" s="184"/>
      <c r="IV94" s="184"/>
      <c r="IW94" s="184"/>
      <c r="IX94" s="184"/>
      <c r="IY94" s="184"/>
      <c r="IZ94" s="184"/>
      <c r="JA94" s="184"/>
      <c r="JB94" s="184"/>
      <c r="JC94" s="184"/>
      <c r="JD94" s="184"/>
      <c r="JE94" s="184"/>
      <c r="JF94" s="184"/>
    </row>
    <row r="95" spans="26:266" s="184" customFormat="1" x14ac:dyDescent="0.35"/>
    <row r="96" spans="26:266" s="184" customFormat="1" x14ac:dyDescent="0.35"/>
    <row r="97" s="184" customFormat="1" x14ac:dyDescent="0.35"/>
    <row r="98" s="184" customFormat="1" x14ac:dyDescent="0.35"/>
    <row r="99" s="184" customFormat="1" x14ac:dyDescent="0.35"/>
    <row r="100" s="184" customFormat="1" x14ac:dyDescent="0.35"/>
    <row r="101" s="184" customFormat="1" x14ac:dyDescent="0.35"/>
    <row r="102" s="184" customFormat="1" x14ac:dyDescent="0.35"/>
    <row r="103" s="184" customFormat="1" x14ac:dyDescent="0.35"/>
    <row r="104" s="184" customFormat="1" x14ac:dyDescent="0.35"/>
    <row r="105" s="184" customFormat="1" x14ac:dyDescent="0.35"/>
    <row r="106" s="184" customFormat="1" x14ac:dyDescent="0.35"/>
    <row r="107" s="184" customFormat="1" x14ac:dyDescent="0.35"/>
    <row r="108" s="184" customFormat="1" x14ac:dyDescent="0.35"/>
    <row r="109" s="184" customFormat="1" x14ac:dyDescent="0.35"/>
    <row r="110" s="184" customFormat="1" x14ac:dyDescent="0.35"/>
    <row r="111" s="184" customFormat="1" x14ac:dyDescent="0.35"/>
    <row r="112" s="184" customFormat="1" x14ac:dyDescent="0.35"/>
    <row r="113" s="184" customFormat="1" x14ac:dyDescent="0.35"/>
    <row r="114" s="184" customFormat="1" x14ac:dyDescent="0.35"/>
    <row r="115" s="184" customFormat="1" x14ac:dyDescent="0.35"/>
    <row r="116" s="184" customFormat="1" x14ac:dyDescent="0.35"/>
    <row r="117" s="184" customFormat="1" x14ac:dyDescent="0.35"/>
    <row r="118" s="184" customFormat="1" x14ac:dyDescent="0.35"/>
    <row r="119" s="184" customFormat="1" x14ac:dyDescent="0.35"/>
    <row r="120" s="184" customFormat="1" x14ac:dyDescent="0.35"/>
    <row r="121" s="184" customFormat="1" x14ac:dyDescent="0.35"/>
    <row r="122" s="184" customFormat="1" x14ac:dyDescent="0.35"/>
    <row r="123" s="184" customFormat="1" x14ac:dyDescent="0.35"/>
    <row r="124" s="184" customFormat="1" x14ac:dyDescent="0.35"/>
    <row r="125" s="184" customFormat="1" x14ac:dyDescent="0.35"/>
    <row r="126" s="184" customFormat="1" x14ac:dyDescent="0.35"/>
    <row r="127" s="184" customFormat="1" x14ac:dyDescent="0.35"/>
    <row r="128" s="184" customFormat="1" x14ac:dyDescent="0.35"/>
    <row r="129" s="184" customFormat="1" x14ac:dyDescent="0.35"/>
    <row r="130" s="184" customFormat="1" x14ac:dyDescent="0.35"/>
    <row r="131" s="184" customFormat="1" x14ac:dyDescent="0.35"/>
    <row r="132" s="184" customFormat="1" x14ac:dyDescent="0.35"/>
    <row r="133" s="184" customFormat="1" x14ac:dyDescent="0.35"/>
    <row r="134" s="184" customFormat="1" x14ac:dyDescent="0.35"/>
    <row r="135" s="184" customFormat="1" x14ac:dyDescent="0.35"/>
    <row r="136" s="184" customFormat="1" x14ac:dyDescent="0.35"/>
    <row r="137" s="184" customFormat="1" x14ac:dyDescent="0.35"/>
    <row r="138" s="184" customFormat="1" x14ac:dyDescent="0.35"/>
    <row r="139" s="184" customFormat="1" x14ac:dyDescent="0.35"/>
    <row r="140" s="184" customFormat="1" x14ac:dyDescent="0.35"/>
    <row r="141" s="184" customFormat="1" x14ac:dyDescent="0.35"/>
    <row r="142" s="184" customFormat="1" x14ac:dyDescent="0.35"/>
    <row r="143" s="184" customFormat="1" x14ac:dyDescent="0.35"/>
    <row r="144" s="184" customFormat="1" x14ac:dyDescent="0.35"/>
    <row r="145" s="184" customFormat="1" x14ac:dyDescent="0.35"/>
    <row r="146" s="184" customFormat="1" x14ac:dyDescent="0.35"/>
    <row r="147" s="184" customFormat="1" x14ac:dyDescent="0.35"/>
    <row r="148" s="184" customFormat="1" x14ac:dyDescent="0.35"/>
    <row r="149" s="184" customFormat="1" x14ac:dyDescent="0.35"/>
    <row r="150" s="184" customFormat="1" x14ac:dyDescent="0.35"/>
    <row r="151" s="184" customFormat="1" x14ac:dyDescent="0.35"/>
    <row r="152" s="184" customFormat="1" x14ac:dyDescent="0.35"/>
    <row r="153" s="184" customFormat="1" x14ac:dyDescent="0.35"/>
    <row r="154" s="184" customFormat="1" x14ac:dyDescent="0.35"/>
    <row r="155" s="184" customFormat="1" x14ac:dyDescent="0.35"/>
    <row r="156" s="184" customFormat="1" x14ac:dyDescent="0.35"/>
    <row r="157" s="184" customFormat="1" x14ac:dyDescent="0.35"/>
    <row r="158" s="184" customFormat="1" x14ac:dyDescent="0.35"/>
    <row r="159" s="184" customFormat="1" x14ac:dyDescent="0.35"/>
    <row r="160" s="184" customFormat="1" x14ac:dyDescent="0.35"/>
    <row r="161" s="184" customFormat="1" x14ac:dyDescent="0.35"/>
    <row r="162" s="184" customFormat="1" x14ac:dyDescent="0.35"/>
    <row r="163" s="184" customFormat="1" x14ac:dyDescent="0.35"/>
    <row r="164" s="184" customFormat="1" x14ac:dyDescent="0.35"/>
    <row r="165" s="184" customFormat="1" x14ac:dyDescent="0.35"/>
    <row r="166" s="184" customFormat="1" x14ac:dyDescent="0.35"/>
    <row r="167" s="184" customFormat="1" x14ac:dyDescent="0.35"/>
    <row r="168" s="184" customFormat="1" x14ac:dyDescent="0.35"/>
    <row r="169" s="184" customFormat="1" x14ac:dyDescent="0.35"/>
    <row r="170" s="184" customFormat="1" x14ac:dyDescent="0.35"/>
    <row r="171" s="184" customFormat="1" x14ac:dyDescent="0.35"/>
    <row r="172" s="184" customFormat="1" x14ac:dyDescent="0.35"/>
    <row r="173" s="184" customFormat="1" x14ac:dyDescent="0.35"/>
    <row r="174" s="184" customFormat="1" x14ac:dyDescent="0.35"/>
    <row r="175" s="184" customFormat="1" x14ac:dyDescent="0.35"/>
    <row r="176" s="184" customFormat="1" x14ac:dyDescent="0.35"/>
    <row r="177" s="184" customFormat="1" x14ac:dyDescent="0.35"/>
    <row r="178" s="184" customFormat="1" x14ac:dyDescent="0.35"/>
    <row r="179" s="184" customFormat="1" x14ac:dyDescent="0.35"/>
    <row r="180" s="184" customFormat="1" x14ac:dyDescent="0.35"/>
    <row r="181" s="184" customFormat="1" x14ac:dyDescent="0.35"/>
    <row r="182" s="184" customFormat="1" x14ac:dyDescent="0.35"/>
    <row r="183" s="184" customFormat="1" x14ac:dyDescent="0.35"/>
    <row r="184" s="184" customFormat="1" x14ac:dyDescent="0.35"/>
    <row r="185" s="184" customFormat="1" x14ac:dyDescent="0.35"/>
    <row r="186" s="184" customFormat="1" x14ac:dyDescent="0.35"/>
    <row r="187" s="184" customFormat="1" x14ac:dyDescent="0.35"/>
    <row r="188" s="184" customFormat="1" x14ac:dyDescent="0.35"/>
    <row r="189" s="184" customFormat="1" x14ac:dyDescent="0.35"/>
    <row r="190" s="184" customFormat="1" x14ac:dyDescent="0.35"/>
    <row r="191" s="184" customFormat="1" x14ac:dyDescent="0.35"/>
    <row r="192" s="184" customFormat="1" x14ac:dyDescent="0.35"/>
    <row r="193" s="184" customFormat="1" x14ac:dyDescent="0.35"/>
    <row r="194" s="184" customFormat="1" x14ac:dyDescent="0.35"/>
    <row r="195" s="184" customFormat="1" x14ac:dyDescent="0.35"/>
    <row r="196" s="184" customFormat="1" x14ac:dyDescent="0.35"/>
    <row r="197" s="184" customFormat="1" x14ac:dyDescent="0.35"/>
    <row r="198" s="184" customFormat="1" x14ac:dyDescent="0.35"/>
    <row r="199" s="184" customFormat="1" x14ac:dyDescent="0.35"/>
    <row r="200" s="184" customFormat="1" x14ac:dyDescent="0.35"/>
    <row r="201" s="184" customFormat="1" x14ac:dyDescent="0.35"/>
    <row r="202" s="184" customFormat="1" x14ac:dyDescent="0.35"/>
    <row r="203" s="184" customFormat="1" x14ac:dyDescent="0.35"/>
    <row r="204" s="184" customFormat="1" x14ac:dyDescent="0.35"/>
    <row r="205" s="184" customFormat="1" x14ac:dyDescent="0.35"/>
    <row r="206" s="184" customFormat="1" x14ac:dyDescent="0.35"/>
    <row r="207" s="184" customFormat="1" x14ac:dyDescent="0.35"/>
    <row r="208" s="184" customFormat="1" x14ac:dyDescent="0.35"/>
    <row r="209" s="184" customFormat="1" x14ac:dyDescent="0.35"/>
    <row r="210" s="184" customFormat="1" x14ac:dyDescent="0.35"/>
    <row r="211" s="184" customFormat="1" x14ac:dyDescent="0.35"/>
    <row r="212" s="184" customFormat="1" x14ac:dyDescent="0.35"/>
    <row r="213" s="184" customFormat="1" x14ac:dyDescent="0.35"/>
    <row r="214" s="184" customFormat="1" x14ac:dyDescent="0.35"/>
    <row r="215" s="184" customFormat="1" x14ac:dyDescent="0.35"/>
    <row r="216" s="184" customFormat="1" x14ac:dyDescent="0.35"/>
    <row r="217" s="184" customFormat="1" x14ac:dyDescent="0.35"/>
    <row r="218" s="184" customFormat="1" x14ac:dyDescent="0.35"/>
    <row r="219" s="184" customFormat="1" x14ac:dyDescent="0.35"/>
    <row r="220" s="184" customFormat="1" x14ac:dyDescent="0.35"/>
    <row r="221" s="184" customFormat="1" x14ac:dyDescent="0.35"/>
    <row r="222" s="184" customFormat="1" x14ac:dyDescent="0.35"/>
    <row r="223" s="184" customFormat="1" x14ac:dyDescent="0.35"/>
    <row r="224" s="184" customFormat="1" x14ac:dyDescent="0.35"/>
    <row r="225" s="184" customFormat="1" x14ac:dyDescent="0.35"/>
    <row r="226" s="184" customFormat="1" x14ac:dyDescent="0.35"/>
    <row r="227" s="184" customFormat="1" x14ac:dyDescent="0.35"/>
    <row r="228" s="184" customFormat="1" x14ac:dyDescent="0.35"/>
    <row r="229" s="184" customFormat="1" x14ac:dyDescent="0.35"/>
    <row r="230" s="184" customFormat="1" x14ac:dyDescent="0.35"/>
    <row r="231" s="184" customFormat="1" x14ac:dyDescent="0.35"/>
    <row r="232" s="184" customFormat="1" x14ac:dyDescent="0.35"/>
    <row r="233" s="184" customFormat="1" x14ac:dyDescent="0.35"/>
    <row r="234" s="184" customFormat="1" x14ac:dyDescent="0.35"/>
    <row r="235" s="184" customFormat="1" x14ac:dyDescent="0.35"/>
    <row r="236" s="184" customFormat="1" x14ac:dyDescent="0.35"/>
    <row r="237" s="184" customFormat="1" x14ac:dyDescent="0.35"/>
    <row r="238" s="184" customFormat="1" x14ac:dyDescent="0.35"/>
    <row r="239" s="184" customFormat="1" x14ac:dyDescent="0.35"/>
    <row r="240" s="184" customFormat="1" x14ac:dyDescent="0.35"/>
    <row r="241" s="184" customFormat="1" x14ac:dyDescent="0.35"/>
    <row r="242" s="184" customFormat="1" x14ac:dyDescent="0.35"/>
    <row r="243" s="184" customFormat="1" x14ac:dyDescent="0.35"/>
    <row r="244" s="184" customFormat="1" x14ac:dyDescent="0.35"/>
    <row r="245" s="184" customFormat="1" x14ac:dyDescent="0.35"/>
    <row r="246" s="184" customFormat="1" x14ac:dyDescent="0.35"/>
    <row r="247" s="184" customFormat="1" x14ac:dyDescent="0.35"/>
    <row r="248" s="184" customFormat="1" x14ac:dyDescent="0.35"/>
    <row r="249" s="184" customFormat="1" x14ac:dyDescent="0.35"/>
    <row r="250" s="184" customFormat="1" x14ac:dyDescent="0.35"/>
    <row r="251" s="184" customFormat="1" x14ac:dyDescent="0.35"/>
    <row r="252" s="184" customFormat="1" x14ac:dyDescent="0.35"/>
    <row r="253" s="184" customFormat="1" x14ac:dyDescent="0.35"/>
    <row r="254" s="184" customFormat="1" x14ac:dyDescent="0.35"/>
    <row r="255" s="184" customFormat="1" x14ac:dyDescent="0.35"/>
    <row r="256" s="184" customFormat="1" x14ac:dyDescent="0.35"/>
    <row r="257" s="184" customFormat="1" x14ac:dyDescent="0.35"/>
    <row r="258" s="184" customFormat="1" x14ac:dyDescent="0.35"/>
    <row r="259" s="184" customFormat="1" x14ac:dyDescent="0.35"/>
    <row r="260" s="184" customFormat="1" x14ac:dyDescent="0.35"/>
    <row r="261" s="184" customFormat="1" x14ac:dyDescent="0.35"/>
    <row r="262" s="184" customFormat="1" x14ac:dyDescent="0.35"/>
    <row r="263" s="184" customFormat="1" x14ac:dyDescent="0.35"/>
    <row r="264" s="184" customFormat="1" x14ac:dyDescent="0.35"/>
    <row r="265" s="184" customFormat="1" x14ac:dyDescent="0.35"/>
    <row r="266" s="184" customFormat="1" x14ac:dyDescent="0.35"/>
    <row r="267" s="184" customFormat="1" x14ac:dyDescent="0.35"/>
    <row r="268" s="184" customFormat="1" x14ac:dyDescent="0.35"/>
    <row r="269" s="184" customFormat="1" x14ac:dyDescent="0.35"/>
    <row r="270" s="184" customFormat="1" x14ac:dyDescent="0.35"/>
    <row r="271" s="184" customFormat="1" x14ac:dyDescent="0.35"/>
    <row r="272" s="184" customFormat="1" x14ac:dyDescent="0.35"/>
    <row r="273" s="184" customFormat="1" x14ac:dyDescent="0.35"/>
    <row r="274" s="184" customFormat="1" x14ac:dyDescent="0.35"/>
    <row r="275" s="184" customFormat="1" x14ac:dyDescent="0.35"/>
    <row r="276" s="184" customFormat="1" x14ac:dyDescent="0.35"/>
    <row r="277" s="184" customFormat="1" x14ac:dyDescent="0.35"/>
    <row r="278" s="184" customFormat="1" x14ac:dyDescent="0.35"/>
    <row r="279" s="184" customFormat="1" x14ac:dyDescent="0.35"/>
    <row r="280" s="184" customFormat="1" x14ac:dyDescent="0.35"/>
    <row r="281" s="184" customFormat="1" x14ac:dyDescent="0.35"/>
    <row r="282" s="184" customFormat="1" x14ac:dyDescent="0.35"/>
    <row r="283" s="184" customFormat="1" x14ac:dyDescent="0.35"/>
    <row r="284" s="184" customFormat="1" x14ac:dyDescent="0.35"/>
    <row r="285" s="184" customFormat="1" x14ac:dyDescent="0.35"/>
    <row r="286" s="184" customFormat="1" x14ac:dyDescent="0.35"/>
    <row r="287" s="184" customFormat="1" x14ac:dyDescent="0.35"/>
    <row r="288" s="184" customFormat="1" x14ac:dyDescent="0.35"/>
    <row r="289" s="184" customFormat="1" x14ac:dyDescent="0.35"/>
    <row r="290" s="184" customFormat="1" x14ac:dyDescent="0.35"/>
    <row r="291" s="184" customFormat="1" x14ac:dyDescent="0.35"/>
    <row r="292" s="184" customFormat="1" x14ac:dyDescent="0.35"/>
    <row r="293" s="184" customFormat="1" x14ac:dyDescent="0.35"/>
    <row r="294" s="184" customFormat="1" x14ac:dyDescent="0.35"/>
    <row r="295" s="184" customFormat="1" x14ac:dyDescent="0.35"/>
    <row r="296" s="184" customFormat="1" x14ac:dyDescent="0.35"/>
    <row r="297" s="184" customFormat="1" x14ac:dyDescent="0.35"/>
    <row r="298" s="184" customFormat="1" x14ac:dyDescent="0.35"/>
    <row r="299" s="184" customFormat="1" x14ac:dyDescent="0.35"/>
    <row r="300" s="184" customFormat="1" x14ac:dyDescent="0.35"/>
    <row r="301" s="184" customFormat="1" x14ac:dyDescent="0.35"/>
    <row r="302" s="184" customFormat="1" x14ac:dyDescent="0.35"/>
    <row r="303" s="184" customFormat="1" x14ac:dyDescent="0.35"/>
    <row r="304" s="184" customFormat="1" x14ac:dyDescent="0.35"/>
    <row r="305" s="184" customFormat="1" x14ac:dyDescent="0.35"/>
    <row r="306" s="184" customFormat="1" x14ac:dyDescent="0.35"/>
    <row r="307" s="184" customFormat="1" x14ac:dyDescent="0.35"/>
    <row r="308" s="184" customFormat="1" x14ac:dyDescent="0.35"/>
    <row r="309" s="184" customFormat="1" x14ac:dyDescent="0.35"/>
    <row r="310" s="184" customFormat="1" x14ac:dyDescent="0.35"/>
    <row r="311" s="184" customFormat="1" x14ac:dyDescent="0.35"/>
    <row r="312" s="184" customFormat="1" x14ac:dyDescent="0.35"/>
    <row r="313" s="184" customFormat="1" x14ac:dyDescent="0.35"/>
    <row r="314" s="184" customFormat="1" x14ac:dyDescent="0.35"/>
    <row r="315" s="184" customFormat="1" x14ac:dyDescent="0.35"/>
    <row r="316" s="184" customFormat="1" x14ac:dyDescent="0.35"/>
    <row r="317" s="184" customFormat="1" x14ac:dyDescent="0.35"/>
    <row r="318" s="184" customFormat="1" x14ac:dyDescent="0.35"/>
    <row r="319" s="184" customFormat="1" x14ac:dyDescent="0.35"/>
    <row r="320" s="184" customFormat="1" x14ac:dyDescent="0.35"/>
    <row r="321" s="184" customFormat="1" x14ac:dyDescent="0.35"/>
    <row r="322" s="184" customFormat="1" x14ac:dyDescent="0.35"/>
    <row r="323" s="184" customFormat="1" x14ac:dyDescent="0.35"/>
    <row r="324" s="184" customFormat="1" x14ac:dyDescent="0.35"/>
    <row r="325" s="184" customFormat="1" x14ac:dyDescent="0.35"/>
    <row r="326" s="184" customFormat="1" x14ac:dyDescent="0.35"/>
    <row r="327" s="184" customFormat="1" x14ac:dyDescent="0.35"/>
    <row r="328" s="184" customFormat="1" x14ac:dyDescent="0.35"/>
    <row r="329" s="184" customFormat="1" x14ac:dyDescent="0.35"/>
    <row r="330" s="184" customFormat="1" x14ac:dyDescent="0.35"/>
    <row r="331" s="184" customFormat="1" x14ac:dyDescent="0.35"/>
    <row r="332" s="184" customFormat="1" x14ac:dyDescent="0.35"/>
    <row r="333" s="184" customFormat="1" x14ac:dyDescent="0.35"/>
    <row r="334" s="184" customFormat="1" x14ac:dyDescent="0.35"/>
    <row r="335" s="184" customFormat="1" x14ac:dyDescent="0.35"/>
    <row r="336" s="184" customFormat="1" x14ac:dyDescent="0.35"/>
    <row r="337" s="184" customFormat="1" x14ac:dyDescent="0.35"/>
    <row r="338" s="184" customFormat="1" x14ac:dyDescent="0.35"/>
    <row r="339" s="184" customFormat="1" x14ac:dyDescent="0.35"/>
    <row r="340" s="184" customFormat="1" x14ac:dyDescent="0.35"/>
    <row r="341" s="184" customFormat="1" x14ac:dyDescent="0.35"/>
    <row r="342" s="184" customFormat="1" x14ac:dyDescent="0.35"/>
    <row r="343" s="184" customFormat="1" x14ac:dyDescent="0.35"/>
    <row r="344" s="184" customFormat="1" x14ac:dyDescent="0.35"/>
    <row r="345" s="184" customFormat="1" x14ac:dyDescent="0.35"/>
    <row r="346" s="184" customFormat="1" x14ac:dyDescent="0.35"/>
    <row r="347" s="184" customFormat="1" x14ac:dyDescent="0.35"/>
    <row r="348" s="184" customFormat="1" x14ac:dyDescent="0.35"/>
    <row r="349" s="184" customFormat="1" x14ac:dyDescent="0.35"/>
    <row r="350" s="184" customFormat="1" x14ac:dyDescent="0.35"/>
    <row r="351" s="184" customFormat="1" x14ac:dyDescent="0.35"/>
    <row r="352" s="184" customFormat="1" x14ac:dyDescent="0.35"/>
    <row r="353" s="184" customFormat="1" x14ac:dyDescent="0.35"/>
    <row r="354" s="184" customFormat="1" x14ac:dyDescent="0.35"/>
  </sheetData>
  <sheetProtection sheet="1" objects="1" scenarios="1"/>
  <mergeCells count="12">
    <mergeCell ref="D1:I1"/>
    <mergeCell ref="D2:E2"/>
    <mergeCell ref="D3:E3"/>
    <mergeCell ref="D4:E4"/>
    <mergeCell ref="F2:I2"/>
    <mergeCell ref="F3:I3"/>
    <mergeCell ref="F4:I4"/>
    <mergeCell ref="J2:K2"/>
    <mergeCell ref="J3:K3"/>
    <mergeCell ref="J4:K4"/>
    <mergeCell ref="J6:K6"/>
    <mergeCell ref="J1:K1"/>
  </mergeCells>
  <conditionalFormatting sqref="A9:A43">
    <cfRule type="expression" dxfId="51" priority="2">
      <formula>LEN(A9) &gt; 0</formula>
    </cfRule>
  </conditionalFormatting>
  <conditionalFormatting sqref="C9:C43">
    <cfRule type="expression" dxfId="50" priority="1">
      <formula>LEN(C9) &gt; 0</formula>
    </cfRule>
  </conditionalFormatting>
  <conditionalFormatting sqref="L9:M9 D9:K38">
    <cfRule type="containsText" dxfId="49" priority="4" operator="containsText" text="5">
      <formula>NOT(ISERROR(SEARCH("5",D9)))</formula>
    </cfRule>
    <cfRule type="containsText" dxfId="48" priority="5" operator="containsText" text="4">
      <formula>NOT(ISERROR(SEARCH("4",D9)))</formula>
    </cfRule>
    <cfRule type="containsText" dxfId="47" priority="6" operator="containsText" text="3">
      <formula>NOT(ISERROR(SEARCH("3",D9)))</formula>
    </cfRule>
    <cfRule type="containsText" dxfId="46" priority="7" operator="containsText" text="2">
      <formula>NOT(ISERROR(SEARCH("2",D9)))</formula>
    </cfRule>
    <cfRule type="containsText" dxfId="45" priority="8" operator="containsText" text="1">
      <formula>NOT(ISERROR(SEARCH("1",D9)))</formula>
    </cfRule>
  </conditionalFormatting>
  <hyperlinks>
    <hyperlink ref="D6" r:id="rId1" display="AC9TDI4P03," xr:uid="{9DAE41BE-B7A5-4160-BCC3-A4D738622563}"/>
    <hyperlink ref="E6" r:id="rId2" xr:uid="{9071D6F3-6391-4887-8369-0D227176C22C}"/>
    <hyperlink ref="F6" r:id="rId3" xr:uid="{EE6279C3-99CA-405F-92C1-9CB6C58FEAD4}"/>
    <hyperlink ref="G6" r:id="rId4" xr:uid="{C78F7AA8-0492-4E8F-959C-FF4C51435D00}"/>
    <hyperlink ref="H6" r:id="rId5" xr:uid="{8B905317-EE15-4384-A53D-0EBE8ECA61CE}"/>
    <hyperlink ref="I6" r:id="rId6" xr:uid="{66753C94-970E-434B-B98A-A8F2C5459A5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7E7F9-8240-45AB-A676-226DDFD0620D}">
  <sheetPr>
    <tabColor theme="7" tint="0.79998168889431442"/>
  </sheetPr>
  <dimension ref="A1:OB2920"/>
  <sheetViews>
    <sheetView showGridLines="0" zoomScale="70" zoomScaleNormal="70" workbookViewId="0">
      <pane xSplit="3" ySplit="7" topLeftCell="D8" activePane="bottomRight" state="frozen"/>
      <selection pane="topRight" activeCell="F29" sqref="F29"/>
      <selection pane="bottomLeft" activeCell="F29" sqref="F29"/>
      <selection pane="bottomRight" activeCell="C23" sqref="C23"/>
    </sheetView>
  </sheetViews>
  <sheetFormatPr defaultRowHeight="14.5" x14ac:dyDescent="0.35"/>
  <cols>
    <col min="2" max="2" width="9.81640625" customWidth="1"/>
    <col min="3" max="3" width="43.26953125" customWidth="1"/>
    <col min="4" max="5" width="25.54296875" style="1" customWidth="1"/>
    <col min="6" max="7" width="30.54296875" style="1" customWidth="1"/>
    <col min="8" max="11" width="25.54296875" customWidth="1"/>
    <col min="12" max="13" width="40.54296875" customWidth="1"/>
    <col min="14" max="14" width="25.1796875" style="184" customWidth="1"/>
    <col min="15" max="15" width="29" style="184" customWidth="1"/>
    <col min="16" max="16" width="28.26953125" style="184" customWidth="1"/>
    <col min="17" max="392" width="8.7265625" style="184"/>
  </cols>
  <sheetData>
    <row r="1" spans="1:392" s="23" customFormat="1" ht="20.149999999999999" customHeight="1" x14ac:dyDescent="0.45">
      <c r="A1" s="20"/>
      <c r="B1" s="21"/>
      <c r="C1" s="71" t="s">
        <v>15</v>
      </c>
      <c r="D1" s="303" t="s">
        <v>16</v>
      </c>
      <c r="E1" s="303"/>
      <c r="F1" s="303"/>
      <c r="G1" s="303"/>
      <c r="H1" s="304" t="s">
        <v>17</v>
      </c>
      <c r="I1" s="304"/>
      <c r="J1" s="304"/>
      <c r="K1" s="304"/>
      <c r="L1" s="304"/>
      <c r="M1" s="304"/>
      <c r="N1" s="212"/>
      <c r="O1" s="212"/>
      <c r="P1" s="212"/>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6"/>
      <c r="DQ1" s="196"/>
      <c r="DR1" s="196"/>
      <c r="DS1" s="196"/>
      <c r="DT1" s="196"/>
      <c r="DU1" s="196"/>
      <c r="DV1" s="196"/>
      <c r="DW1" s="196"/>
      <c r="DX1" s="196"/>
      <c r="DY1" s="196"/>
      <c r="DZ1" s="196"/>
      <c r="EA1" s="196"/>
      <c r="EB1" s="196"/>
      <c r="EC1" s="196"/>
      <c r="ED1" s="196"/>
      <c r="EE1" s="196"/>
      <c r="EF1" s="196"/>
      <c r="EG1" s="196"/>
      <c r="EH1" s="196"/>
      <c r="EI1" s="196"/>
      <c r="EJ1" s="196"/>
      <c r="EK1" s="196"/>
      <c r="EL1" s="196"/>
      <c r="EM1" s="196"/>
      <c r="EN1" s="196"/>
      <c r="EO1" s="196"/>
      <c r="EP1" s="196"/>
      <c r="EQ1" s="196"/>
      <c r="ER1" s="196"/>
      <c r="ES1" s="196"/>
      <c r="ET1" s="196"/>
      <c r="EU1" s="196"/>
      <c r="EV1" s="196"/>
      <c r="EW1" s="196"/>
      <c r="EX1" s="196"/>
      <c r="EY1" s="196"/>
      <c r="EZ1" s="196"/>
      <c r="FA1" s="196"/>
      <c r="FB1" s="196"/>
      <c r="FC1" s="196"/>
      <c r="FD1" s="196"/>
      <c r="FE1" s="196"/>
      <c r="FF1" s="196"/>
      <c r="FG1" s="196"/>
      <c r="FH1" s="196"/>
      <c r="FI1" s="196"/>
      <c r="FJ1" s="196"/>
      <c r="FK1" s="196"/>
      <c r="FL1" s="196"/>
      <c r="FM1" s="196"/>
      <c r="FN1" s="196"/>
      <c r="FO1" s="196"/>
      <c r="FP1" s="196"/>
      <c r="FQ1" s="196"/>
      <c r="FR1" s="196"/>
      <c r="FS1" s="196"/>
      <c r="FT1" s="196"/>
      <c r="FU1" s="196"/>
      <c r="FV1" s="196"/>
      <c r="FW1" s="196"/>
      <c r="FX1" s="196"/>
      <c r="FY1" s="196"/>
      <c r="FZ1" s="196"/>
      <c r="GA1" s="196"/>
      <c r="GB1" s="196"/>
      <c r="GC1" s="196"/>
      <c r="GD1" s="196"/>
      <c r="GE1" s="196"/>
      <c r="GF1" s="196"/>
      <c r="GG1" s="196"/>
      <c r="GH1" s="196"/>
      <c r="GI1" s="196"/>
      <c r="GJ1" s="196"/>
      <c r="GK1" s="196"/>
      <c r="GL1" s="196"/>
      <c r="GM1" s="196"/>
      <c r="GN1" s="196"/>
      <c r="GO1" s="196"/>
      <c r="GP1" s="196"/>
      <c r="GQ1" s="196"/>
      <c r="GR1" s="196"/>
      <c r="GS1" s="196"/>
      <c r="GT1" s="196"/>
      <c r="GU1" s="196"/>
      <c r="GV1" s="196"/>
      <c r="GW1" s="196"/>
      <c r="GX1" s="196"/>
      <c r="GY1" s="196"/>
      <c r="GZ1" s="196"/>
      <c r="HA1" s="196"/>
      <c r="HB1" s="196"/>
      <c r="HC1" s="196"/>
      <c r="HD1" s="196"/>
      <c r="HE1" s="196"/>
      <c r="HF1" s="196"/>
      <c r="HG1" s="196"/>
      <c r="HH1" s="196"/>
      <c r="HI1" s="196"/>
      <c r="HJ1" s="196"/>
      <c r="HK1" s="196"/>
      <c r="HL1" s="196"/>
      <c r="HM1" s="196"/>
      <c r="HN1" s="196"/>
      <c r="HO1" s="196"/>
      <c r="HP1" s="196"/>
      <c r="HQ1" s="196"/>
      <c r="HR1" s="196"/>
      <c r="HS1" s="196"/>
      <c r="HT1" s="196"/>
      <c r="HU1" s="196"/>
      <c r="HV1" s="196"/>
      <c r="HW1" s="196"/>
      <c r="HX1" s="196"/>
      <c r="HY1" s="196"/>
      <c r="HZ1" s="196"/>
      <c r="IA1" s="196"/>
      <c r="IB1" s="196"/>
      <c r="IC1" s="196"/>
      <c r="ID1" s="196"/>
      <c r="IE1" s="196"/>
      <c r="IF1" s="196"/>
      <c r="IG1" s="196"/>
      <c r="IH1" s="196"/>
      <c r="II1" s="196"/>
      <c r="IJ1" s="196"/>
      <c r="IK1" s="196"/>
      <c r="IL1" s="196"/>
      <c r="IM1" s="196"/>
      <c r="IN1" s="196"/>
      <c r="IO1" s="196"/>
      <c r="IP1" s="196"/>
      <c r="IQ1" s="196"/>
      <c r="IR1" s="196"/>
      <c r="IS1" s="196"/>
      <c r="IT1" s="196"/>
      <c r="IU1" s="196"/>
      <c r="IV1" s="196"/>
      <c r="IW1" s="196"/>
      <c r="IX1" s="196"/>
      <c r="IY1" s="196"/>
      <c r="IZ1" s="196"/>
      <c r="JA1" s="196"/>
      <c r="JB1" s="196"/>
      <c r="JC1" s="196"/>
      <c r="JD1" s="196"/>
      <c r="JE1" s="196"/>
      <c r="JF1" s="196"/>
      <c r="JG1" s="196"/>
      <c r="JH1" s="196"/>
      <c r="JI1" s="196"/>
      <c r="JJ1" s="196"/>
      <c r="JK1" s="196"/>
      <c r="JL1" s="196"/>
      <c r="JM1" s="196"/>
      <c r="JN1" s="196"/>
      <c r="JO1" s="196"/>
      <c r="JP1" s="196"/>
      <c r="JQ1" s="196"/>
      <c r="JR1" s="196"/>
      <c r="JS1" s="196"/>
      <c r="JT1" s="196"/>
      <c r="JU1" s="196"/>
      <c r="JV1" s="196"/>
      <c r="JW1" s="196"/>
      <c r="JX1" s="196"/>
      <c r="JY1" s="196"/>
      <c r="JZ1" s="196"/>
      <c r="KA1" s="196"/>
      <c r="KB1" s="196"/>
      <c r="KC1" s="196"/>
      <c r="KD1" s="196"/>
      <c r="KE1" s="196"/>
      <c r="KF1" s="196"/>
      <c r="KG1" s="196"/>
      <c r="KH1" s="196"/>
      <c r="KI1" s="196"/>
      <c r="KJ1" s="196"/>
      <c r="KK1" s="196"/>
      <c r="KL1" s="196"/>
      <c r="KM1" s="196"/>
      <c r="KN1" s="196"/>
      <c r="KO1" s="196"/>
      <c r="KP1" s="196"/>
      <c r="KQ1" s="196"/>
      <c r="KR1" s="196"/>
      <c r="KS1" s="196"/>
      <c r="KT1" s="196"/>
      <c r="KU1" s="196"/>
      <c r="KV1" s="196"/>
      <c r="KW1" s="196"/>
      <c r="KX1" s="196"/>
      <c r="KY1" s="196"/>
      <c r="KZ1" s="196"/>
      <c r="LA1" s="196"/>
      <c r="LB1" s="196"/>
      <c r="LC1" s="196"/>
      <c r="LD1" s="196"/>
      <c r="LE1" s="196"/>
      <c r="LF1" s="196"/>
      <c r="LG1" s="196"/>
      <c r="LH1" s="196"/>
      <c r="LI1" s="196"/>
      <c r="LJ1" s="196"/>
      <c r="LK1" s="196"/>
      <c r="LL1" s="196"/>
      <c r="LM1" s="196"/>
      <c r="LN1" s="196"/>
      <c r="LO1" s="196"/>
      <c r="LP1" s="196"/>
      <c r="LQ1" s="196"/>
      <c r="LR1" s="196"/>
      <c r="LS1" s="196"/>
      <c r="LT1" s="196"/>
      <c r="LU1" s="196"/>
      <c r="LV1" s="196"/>
      <c r="LW1" s="196"/>
      <c r="LX1" s="196"/>
      <c r="LY1" s="196"/>
      <c r="LZ1" s="196"/>
      <c r="MA1" s="196"/>
      <c r="MB1" s="196"/>
      <c r="MC1" s="196"/>
      <c r="MD1" s="196"/>
      <c r="ME1" s="196"/>
      <c r="MF1" s="196"/>
      <c r="MG1" s="196"/>
      <c r="MH1" s="196"/>
      <c r="MI1" s="196"/>
      <c r="MJ1" s="196"/>
      <c r="MK1" s="196"/>
      <c r="ML1" s="196"/>
      <c r="MM1" s="196"/>
      <c r="MN1" s="196"/>
      <c r="MO1" s="196"/>
      <c r="MP1" s="196"/>
      <c r="MQ1" s="196"/>
      <c r="MR1" s="196"/>
      <c r="MS1" s="196"/>
      <c r="MT1" s="196"/>
      <c r="MU1" s="196"/>
      <c r="MV1" s="196"/>
      <c r="MW1" s="196"/>
      <c r="MX1" s="196"/>
      <c r="MY1" s="196"/>
      <c r="MZ1" s="196"/>
      <c r="NA1" s="196"/>
      <c r="NB1" s="196"/>
      <c r="NC1" s="196"/>
      <c r="ND1" s="196"/>
      <c r="NE1" s="196"/>
      <c r="NF1" s="196"/>
      <c r="NG1" s="196"/>
      <c r="NH1" s="196"/>
      <c r="NI1" s="196"/>
      <c r="NJ1" s="196"/>
      <c r="NK1" s="196"/>
      <c r="NL1" s="196"/>
      <c r="NM1" s="196"/>
      <c r="NN1" s="196"/>
      <c r="NO1" s="196"/>
      <c r="NP1" s="196"/>
      <c r="NQ1" s="196"/>
      <c r="NR1" s="196"/>
      <c r="NS1" s="196"/>
      <c r="NT1" s="196"/>
      <c r="NU1" s="196"/>
      <c r="NV1" s="196"/>
      <c r="NW1" s="196"/>
      <c r="NX1" s="196"/>
      <c r="NY1" s="196"/>
      <c r="NZ1" s="196"/>
      <c r="OA1" s="196"/>
      <c r="OB1" s="196"/>
    </row>
    <row r="2" spans="1:392" s="23" customFormat="1" ht="20.149999999999999" customHeight="1" x14ac:dyDescent="0.45">
      <c r="A2" s="20"/>
      <c r="B2" s="21"/>
      <c r="C2" s="77" t="s">
        <v>18</v>
      </c>
      <c r="D2" s="302" t="s">
        <v>19</v>
      </c>
      <c r="E2" s="302"/>
      <c r="F2" s="305" t="s">
        <v>75</v>
      </c>
      <c r="G2" s="305"/>
      <c r="H2" s="312" t="s">
        <v>21</v>
      </c>
      <c r="I2" s="312"/>
      <c r="J2" s="312"/>
      <c r="K2" s="312"/>
      <c r="L2" s="314" t="s">
        <v>24</v>
      </c>
      <c r="M2" s="314"/>
      <c r="N2" s="213"/>
      <c r="O2" s="196"/>
      <c r="P2" s="196"/>
      <c r="Q2" s="196"/>
      <c r="R2" s="196"/>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c r="EQ2" s="196"/>
      <c r="ER2" s="196"/>
      <c r="ES2" s="196"/>
      <c r="ET2" s="196"/>
      <c r="EU2" s="196"/>
      <c r="EV2" s="196"/>
      <c r="EW2" s="196"/>
      <c r="EX2" s="196"/>
      <c r="EY2" s="196"/>
      <c r="EZ2" s="196"/>
      <c r="FA2" s="196"/>
      <c r="FB2" s="196"/>
      <c r="FC2" s="196"/>
      <c r="FD2" s="196"/>
      <c r="FE2" s="196"/>
      <c r="FF2" s="196"/>
      <c r="FG2" s="196"/>
      <c r="FH2" s="196"/>
      <c r="FI2" s="196"/>
      <c r="FJ2" s="196"/>
      <c r="FK2" s="196"/>
      <c r="FL2" s="196"/>
      <c r="FM2" s="196"/>
      <c r="FN2" s="196"/>
      <c r="FO2" s="196"/>
      <c r="FP2" s="196"/>
      <c r="FQ2" s="196"/>
      <c r="FR2" s="196"/>
      <c r="FS2" s="196"/>
      <c r="FT2" s="196"/>
      <c r="FU2" s="196"/>
      <c r="FV2" s="196"/>
      <c r="FW2" s="196"/>
      <c r="FX2" s="196"/>
      <c r="FY2" s="196"/>
      <c r="FZ2" s="196"/>
      <c r="GA2" s="196"/>
      <c r="GB2" s="196"/>
      <c r="GC2" s="196"/>
      <c r="GD2" s="196"/>
      <c r="GE2" s="196"/>
      <c r="GF2" s="196"/>
      <c r="GG2" s="196"/>
      <c r="GH2" s="196"/>
      <c r="GI2" s="196"/>
      <c r="GJ2" s="196"/>
      <c r="GK2" s="196"/>
      <c r="GL2" s="196"/>
      <c r="GM2" s="196"/>
      <c r="GN2" s="196"/>
      <c r="GO2" s="196"/>
      <c r="GP2" s="196"/>
      <c r="GQ2" s="196"/>
      <c r="GR2" s="196"/>
      <c r="GS2" s="196"/>
      <c r="GT2" s="196"/>
      <c r="GU2" s="196"/>
      <c r="GV2" s="196"/>
      <c r="GW2" s="196"/>
      <c r="GX2" s="196"/>
      <c r="GY2" s="196"/>
      <c r="GZ2" s="196"/>
      <c r="HA2" s="196"/>
      <c r="HB2" s="196"/>
      <c r="HC2" s="196"/>
      <c r="HD2" s="196"/>
      <c r="HE2" s="196"/>
      <c r="HF2" s="196"/>
      <c r="HG2" s="196"/>
      <c r="HH2" s="196"/>
      <c r="HI2" s="196"/>
      <c r="HJ2" s="196"/>
      <c r="HK2" s="196"/>
      <c r="HL2" s="196"/>
      <c r="HM2" s="196"/>
      <c r="HN2" s="196"/>
      <c r="HO2" s="196"/>
      <c r="HP2" s="196"/>
      <c r="HQ2" s="196"/>
      <c r="HR2" s="196"/>
      <c r="HS2" s="196"/>
      <c r="HT2" s="196"/>
      <c r="HU2" s="196"/>
      <c r="HV2" s="196"/>
      <c r="HW2" s="196"/>
      <c r="HX2" s="196"/>
      <c r="HY2" s="196"/>
      <c r="HZ2" s="196"/>
      <c r="IA2" s="196"/>
      <c r="IB2" s="196"/>
      <c r="IC2" s="196"/>
      <c r="ID2" s="196"/>
      <c r="IE2" s="196"/>
      <c r="IF2" s="196"/>
      <c r="IG2" s="196"/>
      <c r="IH2" s="196"/>
      <c r="II2" s="196"/>
      <c r="IJ2" s="196"/>
      <c r="IK2" s="196"/>
      <c r="IL2" s="196"/>
      <c r="IM2" s="196"/>
      <c r="IN2" s="196"/>
      <c r="IO2" s="196"/>
      <c r="IP2" s="196"/>
      <c r="IQ2" s="196"/>
      <c r="IR2" s="196"/>
      <c r="IS2" s="196"/>
      <c r="IT2" s="196"/>
      <c r="IU2" s="196"/>
      <c r="IV2" s="196"/>
      <c r="IW2" s="196"/>
      <c r="IX2" s="196"/>
      <c r="IY2" s="196"/>
      <c r="IZ2" s="196"/>
      <c r="JA2" s="196"/>
      <c r="JB2" s="196"/>
      <c r="JC2" s="196"/>
      <c r="JD2" s="196"/>
      <c r="JE2" s="196"/>
      <c r="JF2" s="196"/>
      <c r="JG2" s="196"/>
      <c r="JH2" s="196"/>
      <c r="JI2" s="196"/>
      <c r="JJ2" s="196"/>
      <c r="JK2" s="196"/>
      <c r="JL2" s="196"/>
      <c r="JM2" s="196"/>
      <c r="JN2" s="196"/>
      <c r="JO2" s="196"/>
      <c r="JP2" s="196"/>
      <c r="JQ2" s="196"/>
      <c r="JR2" s="196"/>
      <c r="JS2" s="196"/>
      <c r="JT2" s="196"/>
      <c r="JU2" s="196"/>
      <c r="JV2" s="196"/>
      <c r="JW2" s="196"/>
      <c r="JX2" s="196"/>
      <c r="JY2" s="196"/>
      <c r="JZ2" s="196"/>
      <c r="KA2" s="196"/>
      <c r="KB2" s="196"/>
      <c r="KC2" s="196"/>
      <c r="KD2" s="196"/>
      <c r="KE2" s="196"/>
      <c r="KF2" s="196"/>
      <c r="KG2" s="196"/>
      <c r="KH2" s="196"/>
      <c r="KI2" s="196"/>
      <c r="KJ2" s="196"/>
      <c r="KK2" s="196"/>
      <c r="KL2" s="196"/>
      <c r="KM2" s="196"/>
      <c r="KN2" s="196"/>
      <c r="KO2" s="196"/>
      <c r="KP2" s="196"/>
      <c r="KQ2" s="196"/>
      <c r="KR2" s="196"/>
      <c r="KS2" s="196"/>
      <c r="KT2" s="196"/>
      <c r="KU2" s="196"/>
      <c r="KV2" s="196"/>
      <c r="KW2" s="196"/>
      <c r="KX2" s="196"/>
      <c r="KY2" s="196"/>
      <c r="KZ2" s="196"/>
      <c r="LA2" s="196"/>
      <c r="LB2" s="196"/>
      <c r="LC2" s="196"/>
      <c r="LD2" s="196"/>
      <c r="LE2" s="196"/>
      <c r="LF2" s="196"/>
      <c r="LG2" s="196"/>
      <c r="LH2" s="196"/>
      <c r="LI2" s="196"/>
      <c r="LJ2" s="196"/>
      <c r="LK2" s="196"/>
      <c r="LL2" s="196"/>
      <c r="LM2" s="196"/>
      <c r="LN2" s="196"/>
      <c r="LO2" s="196"/>
      <c r="LP2" s="196"/>
      <c r="LQ2" s="196"/>
      <c r="LR2" s="196"/>
      <c r="LS2" s="196"/>
      <c r="LT2" s="196"/>
      <c r="LU2" s="196"/>
      <c r="LV2" s="196"/>
      <c r="LW2" s="196"/>
      <c r="LX2" s="196"/>
      <c r="LY2" s="196"/>
      <c r="LZ2" s="196"/>
      <c r="MA2" s="196"/>
      <c r="MB2" s="196"/>
      <c r="MC2" s="196"/>
      <c r="MD2" s="196"/>
      <c r="ME2" s="196"/>
      <c r="MF2" s="196"/>
      <c r="MG2" s="196"/>
      <c r="MH2" s="196"/>
      <c r="MI2" s="196"/>
      <c r="MJ2" s="196"/>
      <c r="MK2" s="196"/>
      <c r="ML2" s="196"/>
      <c r="MM2" s="196"/>
      <c r="MN2" s="196"/>
      <c r="MO2" s="196"/>
      <c r="MP2" s="196"/>
      <c r="MQ2" s="196"/>
      <c r="MR2" s="196"/>
      <c r="MS2" s="196"/>
      <c r="MT2" s="196"/>
      <c r="MU2" s="196"/>
      <c r="MV2" s="196"/>
      <c r="MW2" s="196"/>
      <c r="MX2" s="196"/>
      <c r="MY2" s="196"/>
      <c r="MZ2" s="196"/>
      <c r="NA2" s="196"/>
      <c r="NB2" s="196"/>
      <c r="NC2" s="196"/>
      <c r="ND2" s="196"/>
      <c r="NE2" s="196"/>
      <c r="NF2" s="196"/>
      <c r="NG2" s="196"/>
      <c r="NH2" s="196"/>
      <c r="NI2" s="196"/>
      <c r="NJ2" s="196"/>
      <c r="NK2" s="196"/>
      <c r="NL2" s="196"/>
      <c r="NM2" s="196"/>
      <c r="NN2" s="196"/>
      <c r="NO2" s="196"/>
      <c r="NP2" s="196"/>
      <c r="NQ2" s="196"/>
      <c r="NR2" s="196"/>
      <c r="NS2" s="196"/>
      <c r="NT2" s="196"/>
      <c r="NU2" s="196"/>
      <c r="NV2" s="196"/>
      <c r="NW2" s="196"/>
      <c r="NX2" s="196"/>
      <c r="NY2" s="196"/>
      <c r="NZ2" s="196"/>
      <c r="OA2" s="196"/>
      <c r="OB2" s="196"/>
    </row>
    <row r="3" spans="1:392" s="23" customFormat="1" ht="20.149999999999999" customHeight="1" x14ac:dyDescent="0.45">
      <c r="A3" s="20"/>
      <c r="B3" s="21"/>
      <c r="C3" s="78" t="s">
        <v>22</v>
      </c>
      <c r="D3" s="306" t="s">
        <v>23</v>
      </c>
      <c r="E3" s="306"/>
      <c r="F3" s="307" t="s">
        <v>82</v>
      </c>
      <c r="G3" s="307"/>
      <c r="H3" s="313" t="s">
        <v>121</v>
      </c>
      <c r="I3" s="313"/>
      <c r="J3" s="313"/>
      <c r="K3" s="313"/>
      <c r="L3" s="315" t="s">
        <v>123</v>
      </c>
      <c r="M3" s="315"/>
      <c r="N3" s="213"/>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6"/>
      <c r="EB3" s="196"/>
      <c r="EC3" s="196"/>
      <c r="ED3" s="196"/>
      <c r="EE3" s="196"/>
      <c r="EF3" s="196"/>
      <c r="EG3" s="196"/>
      <c r="EH3" s="196"/>
      <c r="EI3" s="196"/>
      <c r="EJ3" s="196"/>
      <c r="EK3" s="196"/>
      <c r="EL3" s="196"/>
      <c r="EM3" s="196"/>
      <c r="EN3" s="196"/>
      <c r="EO3" s="196"/>
      <c r="EP3" s="196"/>
      <c r="EQ3" s="196"/>
      <c r="ER3" s="196"/>
      <c r="ES3" s="196"/>
      <c r="ET3" s="196"/>
      <c r="EU3" s="196"/>
      <c r="EV3" s="196"/>
      <c r="EW3" s="196"/>
      <c r="EX3" s="196"/>
      <c r="EY3" s="196"/>
      <c r="EZ3" s="196"/>
      <c r="FA3" s="196"/>
      <c r="FB3" s="196"/>
      <c r="FC3" s="196"/>
      <c r="FD3" s="196"/>
      <c r="FE3" s="196"/>
      <c r="FF3" s="196"/>
      <c r="FG3" s="196"/>
      <c r="FH3" s="196"/>
      <c r="FI3" s="196"/>
      <c r="FJ3" s="196"/>
      <c r="FK3" s="196"/>
      <c r="FL3" s="196"/>
      <c r="FM3" s="196"/>
      <c r="FN3" s="196"/>
      <c r="FO3" s="196"/>
      <c r="FP3" s="196"/>
      <c r="FQ3" s="196"/>
      <c r="FR3" s="196"/>
      <c r="FS3" s="196"/>
      <c r="FT3" s="196"/>
      <c r="FU3" s="196"/>
      <c r="FV3" s="196"/>
      <c r="FW3" s="196"/>
      <c r="FX3" s="196"/>
      <c r="FY3" s="196"/>
      <c r="FZ3" s="196"/>
      <c r="GA3" s="196"/>
      <c r="GB3" s="196"/>
      <c r="GC3" s="196"/>
      <c r="GD3" s="196"/>
      <c r="GE3" s="196"/>
      <c r="GF3" s="196"/>
      <c r="GG3" s="196"/>
      <c r="GH3" s="196"/>
      <c r="GI3" s="196"/>
      <c r="GJ3" s="196"/>
      <c r="GK3" s="196"/>
      <c r="GL3" s="196"/>
      <c r="GM3" s="196"/>
      <c r="GN3" s="196"/>
      <c r="GO3" s="196"/>
      <c r="GP3" s="196"/>
      <c r="GQ3" s="196"/>
      <c r="GR3" s="196"/>
      <c r="GS3" s="196"/>
      <c r="GT3" s="196"/>
      <c r="GU3" s="196"/>
      <c r="GV3" s="196"/>
      <c r="GW3" s="196"/>
      <c r="GX3" s="196"/>
      <c r="GY3" s="196"/>
      <c r="GZ3" s="196"/>
      <c r="HA3" s="196"/>
      <c r="HB3" s="196"/>
      <c r="HC3" s="196"/>
      <c r="HD3" s="196"/>
      <c r="HE3" s="196"/>
      <c r="HF3" s="196"/>
      <c r="HG3" s="196"/>
      <c r="HH3" s="196"/>
      <c r="HI3" s="196"/>
      <c r="HJ3" s="196"/>
      <c r="HK3" s="196"/>
      <c r="HL3" s="196"/>
      <c r="HM3" s="196"/>
      <c r="HN3" s="196"/>
      <c r="HO3" s="196"/>
      <c r="HP3" s="196"/>
      <c r="HQ3" s="196"/>
      <c r="HR3" s="196"/>
      <c r="HS3" s="196"/>
      <c r="HT3" s="196"/>
      <c r="HU3" s="196"/>
      <c r="HV3" s="196"/>
      <c r="HW3" s="196"/>
      <c r="HX3" s="196"/>
      <c r="HY3" s="196"/>
      <c r="HZ3" s="196"/>
      <c r="IA3" s="196"/>
      <c r="IB3" s="196"/>
      <c r="IC3" s="196"/>
      <c r="ID3" s="196"/>
      <c r="IE3" s="196"/>
      <c r="IF3" s="196"/>
      <c r="IG3" s="196"/>
      <c r="IH3" s="196"/>
      <c r="II3" s="196"/>
      <c r="IJ3" s="196"/>
      <c r="IK3" s="196"/>
      <c r="IL3" s="196"/>
      <c r="IM3" s="196"/>
      <c r="IN3" s="196"/>
      <c r="IO3" s="196"/>
      <c r="IP3" s="196"/>
      <c r="IQ3" s="196"/>
      <c r="IR3" s="196"/>
      <c r="IS3" s="196"/>
      <c r="IT3" s="196"/>
      <c r="IU3" s="196"/>
      <c r="IV3" s="196"/>
      <c r="IW3" s="196"/>
      <c r="IX3" s="196"/>
      <c r="IY3" s="196"/>
      <c r="IZ3" s="196"/>
      <c r="JA3" s="196"/>
      <c r="JB3" s="196"/>
      <c r="JC3" s="196"/>
      <c r="JD3" s="196"/>
      <c r="JE3" s="196"/>
      <c r="JF3" s="196"/>
      <c r="JG3" s="196"/>
      <c r="JH3" s="196"/>
      <c r="JI3" s="196"/>
      <c r="JJ3" s="196"/>
      <c r="JK3" s="196"/>
      <c r="JL3" s="196"/>
      <c r="JM3" s="196"/>
      <c r="JN3" s="196"/>
      <c r="JO3" s="196"/>
      <c r="JP3" s="196"/>
      <c r="JQ3" s="196"/>
      <c r="JR3" s="196"/>
      <c r="JS3" s="196"/>
      <c r="JT3" s="196"/>
      <c r="JU3" s="196"/>
      <c r="JV3" s="196"/>
      <c r="JW3" s="196"/>
      <c r="JX3" s="196"/>
      <c r="JY3" s="196"/>
      <c r="JZ3" s="196"/>
      <c r="KA3" s="196"/>
      <c r="KB3" s="196"/>
      <c r="KC3" s="196"/>
      <c r="KD3" s="196"/>
      <c r="KE3" s="196"/>
      <c r="KF3" s="196"/>
      <c r="KG3" s="196"/>
      <c r="KH3" s="196"/>
      <c r="KI3" s="196"/>
      <c r="KJ3" s="196"/>
      <c r="KK3" s="196"/>
      <c r="KL3" s="196"/>
      <c r="KM3" s="196"/>
      <c r="KN3" s="196"/>
      <c r="KO3" s="196"/>
      <c r="KP3" s="196"/>
      <c r="KQ3" s="196"/>
      <c r="KR3" s="196"/>
      <c r="KS3" s="196"/>
      <c r="KT3" s="196"/>
      <c r="KU3" s="196"/>
      <c r="KV3" s="196"/>
      <c r="KW3" s="196"/>
      <c r="KX3" s="196"/>
      <c r="KY3" s="196"/>
      <c r="KZ3" s="196"/>
      <c r="LA3" s="196"/>
      <c r="LB3" s="196"/>
      <c r="LC3" s="196"/>
      <c r="LD3" s="196"/>
      <c r="LE3" s="196"/>
      <c r="LF3" s="196"/>
      <c r="LG3" s="196"/>
      <c r="LH3" s="196"/>
      <c r="LI3" s="196"/>
      <c r="LJ3" s="196"/>
      <c r="LK3" s="196"/>
      <c r="LL3" s="196"/>
      <c r="LM3" s="196"/>
      <c r="LN3" s="196"/>
      <c r="LO3" s="196"/>
      <c r="LP3" s="196"/>
      <c r="LQ3" s="196"/>
      <c r="LR3" s="196"/>
      <c r="LS3" s="196"/>
      <c r="LT3" s="196"/>
      <c r="LU3" s="196"/>
      <c r="LV3" s="196"/>
      <c r="LW3" s="196"/>
      <c r="LX3" s="196"/>
      <c r="LY3" s="196"/>
      <c r="LZ3" s="196"/>
      <c r="MA3" s="196"/>
      <c r="MB3" s="196"/>
      <c r="MC3" s="196"/>
      <c r="MD3" s="196"/>
      <c r="ME3" s="196"/>
      <c r="MF3" s="196"/>
      <c r="MG3" s="196"/>
      <c r="MH3" s="196"/>
      <c r="MI3" s="196"/>
      <c r="MJ3" s="196"/>
      <c r="MK3" s="196"/>
      <c r="ML3" s="196"/>
      <c r="MM3" s="196"/>
      <c r="MN3" s="196"/>
      <c r="MO3" s="196"/>
      <c r="MP3" s="196"/>
      <c r="MQ3" s="196"/>
      <c r="MR3" s="196"/>
      <c r="MS3" s="196"/>
      <c r="MT3" s="196"/>
      <c r="MU3" s="196"/>
      <c r="MV3" s="196"/>
      <c r="MW3" s="196"/>
      <c r="MX3" s="196"/>
      <c r="MY3" s="196"/>
      <c r="MZ3" s="196"/>
      <c r="NA3" s="196"/>
      <c r="NB3" s="196"/>
      <c r="NC3" s="196"/>
      <c r="ND3" s="196"/>
      <c r="NE3" s="196"/>
      <c r="NF3" s="196"/>
      <c r="NG3" s="196"/>
      <c r="NH3" s="196"/>
      <c r="NI3" s="196"/>
      <c r="NJ3" s="196"/>
      <c r="NK3" s="196"/>
      <c r="NL3" s="196"/>
      <c r="NM3" s="196"/>
      <c r="NN3" s="196"/>
      <c r="NO3" s="196"/>
      <c r="NP3" s="196"/>
      <c r="NQ3" s="196"/>
      <c r="NR3" s="196"/>
      <c r="NS3" s="196"/>
      <c r="NT3" s="196"/>
      <c r="NU3" s="196"/>
      <c r="NV3" s="196"/>
      <c r="NW3" s="196"/>
      <c r="NX3" s="196"/>
      <c r="NY3" s="196"/>
      <c r="NZ3" s="196"/>
      <c r="OA3" s="196"/>
      <c r="OB3" s="196"/>
    </row>
    <row r="4" spans="1:392" s="23" customFormat="1" ht="20.149999999999999" customHeight="1" x14ac:dyDescent="0.45">
      <c r="A4" s="20"/>
      <c r="B4" s="21"/>
      <c r="C4" s="79" t="s">
        <v>26</v>
      </c>
      <c r="D4" s="309" t="s">
        <v>27</v>
      </c>
      <c r="E4" s="309"/>
      <c r="F4" s="310"/>
      <c r="G4" s="310"/>
      <c r="H4" s="311" t="s">
        <v>128</v>
      </c>
      <c r="I4" s="311"/>
      <c r="J4" s="311" t="s">
        <v>129</v>
      </c>
      <c r="K4" s="311"/>
      <c r="L4" s="316" t="s">
        <v>132</v>
      </c>
      <c r="M4" s="316"/>
      <c r="N4" s="213"/>
      <c r="O4" s="196"/>
      <c r="P4" s="196"/>
      <c r="Q4" s="196"/>
      <c r="R4" s="196"/>
      <c r="S4" s="196"/>
      <c r="T4" s="196"/>
      <c r="U4" s="196"/>
      <c r="V4" s="196"/>
      <c r="W4" s="196"/>
      <c r="X4" s="196"/>
      <c r="Y4" s="196"/>
      <c r="Z4" s="196"/>
      <c r="AA4" s="196"/>
      <c r="AB4" s="196"/>
      <c r="AC4" s="196"/>
      <c r="AD4" s="196"/>
      <c r="AE4" s="196"/>
      <c r="AF4" s="196"/>
      <c r="AG4" s="196"/>
      <c r="AH4" s="196"/>
      <c r="AI4" s="196"/>
      <c r="AJ4" s="196"/>
      <c r="AK4" s="196"/>
      <c r="AL4" s="196"/>
      <c r="AM4" s="196"/>
      <c r="AN4" s="196"/>
      <c r="AO4" s="196"/>
      <c r="AP4" s="196"/>
      <c r="AQ4" s="196"/>
      <c r="AR4" s="196"/>
      <c r="AS4" s="196"/>
      <c r="AT4" s="196"/>
      <c r="AU4" s="196"/>
      <c r="AV4" s="196"/>
      <c r="AW4" s="196"/>
      <c r="AX4" s="196"/>
      <c r="AY4" s="196"/>
      <c r="AZ4" s="196"/>
      <c r="BA4" s="196"/>
      <c r="BB4" s="196"/>
      <c r="BC4" s="196"/>
      <c r="BD4" s="196"/>
      <c r="BE4" s="196"/>
      <c r="BF4" s="196"/>
      <c r="BG4" s="196"/>
      <c r="BH4" s="196"/>
      <c r="BI4" s="196"/>
      <c r="BJ4" s="196"/>
      <c r="BK4" s="196"/>
      <c r="BL4" s="196"/>
      <c r="BM4" s="196"/>
      <c r="BN4" s="196"/>
      <c r="BO4" s="196"/>
      <c r="BP4" s="196"/>
      <c r="BQ4" s="196"/>
      <c r="BR4" s="196"/>
      <c r="BS4" s="196"/>
      <c r="BT4" s="196"/>
      <c r="BU4" s="196"/>
      <c r="BV4" s="196"/>
      <c r="BW4" s="196"/>
      <c r="BX4" s="196"/>
      <c r="BY4" s="196"/>
      <c r="BZ4" s="196"/>
      <c r="CA4" s="196"/>
      <c r="CB4" s="196"/>
      <c r="CC4" s="196"/>
      <c r="CD4" s="196"/>
      <c r="CE4" s="196"/>
      <c r="CF4" s="196"/>
      <c r="CG4" s="196"/>
      <c r="CH4" s="196"/>
      <c r="CI4" s="196"/>
      <c r="CJ4" s="196"/>
      <c r="CK4" s="196"/>
      <c r="CL4" s="196"/>
      <c r="CM4" s="196"/>
      <c r="CN4" s="196"/>
      <c r="CO4" s="196"/>
      <c r="CP4" s="196"/>
      <c r="CQ4" s="196"/>
      <c r="CR4" s="196"/>
      <c r="CS4" s="196"/>
      <c r="CT4" s="196"/>
      <c r="CU4" s="196"/>
      <c r="CV4" s="196"/>
      <c r="CW4" s="196"/>
      <c r="CX4" s="196"/>
      <c r="CY4" s="196"/>
      <c r="CZ4" s="196"/>
      <c r="DA4" s="196"/>
      <c r="DB4" s="196"/>
      <c r="DC4" s="196"/>
      <c r="DD4" s="196"/>
      <c r="DE4" s="196"/>
      <c r="DF4" s="196"/>
      <c r="DG4" s="196"/>
      <c r="DH4" s="196"/>
      <c r="DI4" s="196"/>
      <c r="DJ4" s="196"/>
      <c r="DK4" s="196"/>
      <c r="DL4" s="196"/>
      <c r="DM4" s="196"/>
      <c r="DN4" s="196"/>
      <c r="DO4" s="196"/>
      <c r="DP4" s="196"/>
      <c r="DQ4" s="196"/>
      <c r="DR4" s="196"/>
      <c r="DS4" s="196"/>
      <c r="DT4" s="196"/>
      <c r="DU4" s="196"/>
      <c r="DV4" s="196"/>
      <c r="DW4" s="196"/>
      <c r="DX4" s="196"/>
      <c r="DY4" s="196"/>
      <c r="DZ4" s="196"/>
      <c r="EA4" s="196"/>
      <c r="EB4" s="196"/>
      <c r="EC4" s="196"/>
      <c r="ED4" s="196"/>
      <c r="EE4" s="196"/>
      <c r="EF4" s="196"/>
      <c r="EG4" s="196"/>
      <c r="EH4" s="196"/>
      <c r="EI4" s="196"/>
      <c r="EJ4" s="196"/>
      <c r="EK4" s="196"/>
      <c r="EL4" s="196"/>
      <c r="EM4" s="196"/>
      <c r="EN4" s="196"/>
      <c r="EO4" s="196"/>
      <c r="EP4" s="196"/>
      <c r="EQ4" s="196"/>
      <c r="ER4" s="196"/>
      <c r="ES4" s="196"/>
      <c r="ET4" s="196"/>
      <c r="EU4" s="196"/>
      <c r="EV4" s="196"/>
      <c r="EW4" s="196"/>
      <c r="EX4" s="196"/>
      <c r="EY4" s="196"/>
      <c r="EZ4" s="196"/>
      <c r="FA4" s="196"/>
      <c r="FB4" s="196"/>
      <c r="FC4" s="196"/>
      <c r="FD4" s="196"/>
      <c r="FE4" s="196"/>
      <c r="FF4" s="196"/>
      <c r="FG4" s="196"/>
      <c r="FH4" s="196"/>
      <c r="FI4" s="196"/>
      <c r="FJ4" s="196"/>
      <c r="FK4" s="196"/>
      <c r="FL4" s="196"/>
      <c r="FM4" s="196"/>
      <c r="FN4" s="196"/>
      <c r="FO4" s="196"/>
      <c r="FP4" s="196"/>
      <c r="FQ4" s="196"/>
      <c r="FR4" s="196"/>
      <c r="FS4" s="196"/>
      <c r="FT4" s="196"/>
      <c r="FU4" s="196"/>
      <c r="FV4" s="196"/>
      <c r="FW4" s="196"/>
      <c r="FX4" s="196"/>
      <c r="FY4" s="196"/>
      <c r="FZ4" s="196"/>
      <c r="GA4" s="196"/>
      <c r="GB4" s="196"/>
      <c r="GC4" s="196"/>
      <c r="GD4" s="196"/>
      <c r="GE4" s="196"/>
      <c r="GF4" s="196"/>
      <c r="GG4" s="196"/>
      <c r="GH4" s="196"/>
      <c r="GI4" s="196"/>
      <c r="GJ4" s="196"/>
      <c r="GK4" s="196"/>
      <c r="GL4" s="196"/>
      <c r="GM4" s="196"/>
      <c r="GN4" s="196"/>
      <c r="GO4" s="196"/>
      <c r="GP4" s="196"/>
      <c r="GQ4" s="196"/>
      <c r="GR4" s="196"/>
      <c r="GS4" s="196"/>
      <c r="GT4" s="196"/>
      <c r="GU4" s="196"/>
      <c r="GV4" s="196"/>
      <c r="GW4" s="196"/>
      <c r="GX4" s="196"/>
      <c r="GY4" s="196"/>
      <c r="GZ4" s="196"/>
      <c r="HA4" s="196"/>
      <c r="HB4" s="196"/>
      <c r="HC4" s="196"/>
      <c r="HD4" s="196"/>
      <c r="HE4" s="196"/>
      <c r="HF4" s="196"/>
      <c r="HG4" s="196"/>
      <c r="HH4" s="196"/>
      <c r="HI4" s="196"/>
      <c r="HJ4" s="196"/>
      <c r="HK4" s="196"/>
      <c r="HL4" s="196"/>
      <c r="HM4" s="196"/>
      <c r="HN4" s="196"/>
      <c r="HO4" s="196"/>
      <c r="HP4" s="196"/>
      <c r="HQ4" s="196"/>
      <c r="HR4" s="196"/>
      <c r="HS4" s="196"/>
      <c r="HT4" s="196"/>
      <c r="HU4" s="196"/>
      <c r="HV4" s="196"/>
      <c r="HW4" s="196"/>
      <c r="HX4" s="196"/>
      <c r="HY4" s="196"/>
      <c r="HZ4" s="196"/>
      <c r="IA4" s="196"/>
      <c r="IB4" s="196"/>
      <c r="IC4" s="196"/>
      <c r="ID4" s="196"/>
      <c r="IE4" s="196"/>
      <c r="IF4" s="196"/>
      <c r="IG4" s="196"/>
      <c r="IH4" s="196"/>
      <c r="II4" s="196"/>
      <c r="IJ4" s="196"/>
      <c r="IK4" s="196"/>
      <c r="IL4" s="196"/>
      <c r="IM4" s="196"/>
      <c r="IN4" s="196"/>
      <c r="IO4" s="196"/>
      <c r="IP4" s="196"/>
      <c r="IQ4" s="196"/>
      <c r="IR4" s="196"/>
      <c r="IS4" s="196"/>
      <c r="IT4" s="196"/>
      <c r="IU4" s="196"/>
      <c r="IV4" s="196"/>
      <c r="IW4" s="196"/>
      <c r="IX4" s="196"/>
      <c r="IY4" s="196"/>
      <c r="IZ4" s="196"/>
      <c r="JA4" s="196"/>
      <c r="JB4" s="196"/>
      <c r="JC4" s="196"/>
      <c r="JD4" s="196"/>
      <c r="JE4" s="196"/>
      <c r="JF4" s="196"/>
      <c r="JG4" s="196"/>
      <c r="JH4" s="196"/>
      <c r="JI4" s="196"/>
      <c r="JJ4" s="196"/>
      <c r="JK4" s="196"/>
      <c r="JL4" s="196"/>
      <c r="JM4" s="196"/>
      <c r="JN4" s="196"/>
      <c r="JO4" s="196"/>
      <c r="JP4" s="196"/>
      <c r="JQ4" s="196"/>
      <c r="JR4" s="196"/>
      <c r="JS4" s="196"/>
      <c r="JT4" s="196"/>
      <c r="JU4" s="196"/>
      <c r="JV4" s="196"/>
      <c r="JW4" s="196"/>
      <c r="JX4" s="196"/>
      <c r="JY4" s="196"/>
      <c r="JZ4" s="196"/>
      <c r="KA4" s="196"/>
      <c r="KB4" s="196"/>
      <c r="KC4" s="196"/>
      <c r="KD4" s="196"/>
      <c r="KE4" s="196"/>
      <c r="KF4" s="196"/>
      <c r="KG4" s="196"/>
      <c r="KH4" s="196"/>
      <c r="KI4" s="196"/>
      <c r="KJ4" s="196"/>
      <c r="KK4" s="196"/>
      <c r="KL4" s="196"/>
      <c r="KM4" s="196"/>
      <c r="KN4" s="196"/>
      <c r="KO4" s="196"/>
      <c r="KP4" s="196"/>
      <c r="KQ4" s="196"/>
      <c r="KR4" s="196"/>
      <c r="KS4" s="196"/>
      <c r="KT4" s="196"/>
      <c r="KU4" s="196"/>
      <c r="KV4" s="196"/>
      <c r="KW4" s="196"/>
      <c r="KX4" s="196"/>
      <c r="KY4" s="196"/>
      <c r="KZ4" s="196"/>
      <c r="LA4" s="196"/>
      <c r="LB4" s="196"/>
      <c r="LC4" s="196"/>
      <c r="LD4" s="196"/>
      <c r="LE4" s="196"/>
      <c r="LF4" s="196"/>
      <c r="LG4" s="196"/>
      <c r="LH4" s="196"/>
      <c r="LI4" s="196"/>
      <c r="LJ4" s="196"/>
      <c r="LK4" s="196"/>
      <c r="LL4" s="196"/>
      <c r="LM4" s="196"/>
      <c r="LN4" s="196"/>
      <c r="LO4" s="196"/>
      <c r="LP4" s="196"/>
      <c r="LQ4" s="196"/>
      <c r="LR4" s="196"/>
      <c r="LS4" s="196"/>
      <c r="LT4" s="196"/>
      <c r="LU4" s="196"/>
      <c r="LV4" s="196"/>
      <c r="LW4" s="196"/>
      <c r="LX4" s="196"/>
      <c r="LY4" s="196"/>
      <c r="LZ4" s="196"/>
      <c r="MA4" s="196"/>
      <c r="MB4" s="196"/>
      <c r="MC4" s="196"/>
      <c r="MD4" s="196"/>
      <c r="ME4" s="196"/>
      <c r="MF4" s="196"/>
      <c r="MG4" s="196"/>
      <c r="MH4" s="196"/>
      <c r="MI4" s="196"/>
      <c r="MJ4" s="196"/>
      <c r="MK4" s="196"/>
      <c r="ML4" s="196"/>
      <c r="MM4" s="196"/>
      <c r="MN4" s="196"/>
      <c r="MO4" s="196"/>
      <c r="MP4" s="196"/>
      <c r="MQ4" s="196"/>
      <c r="MR4" s="196"/>
      <c r="MS4" s="196"/>
      <c r="MT4" s="196"/>
      <c r="MU4" s="196"/>
      <c r="MV4" s="196"/>
      <c r="MW4" s="196"/>
      <c r="MX4" s="196"/>
      <c r="MY4" s="196"/>
      <c r="MZ4" s="196"/>
      <c r="NA4" s="196"/>
      <c r="NB4" s="196"/>
      <c r="NC4" s="196"/>
      <c r="ND4" s="196"/>
      <c r="NE4" s="196"/>
      <c r="NF4" s="196"/>
      <c r="NG4" s="196"/>
      <c r="NH4" s="196"/>
      <c r="NI4" s="196"/>
      <c r="NJ4" s="196"/>
      <c r="NK4" s="196"/>
      <c r="NL4" s="196"/>
      <c r="NM4" s="196"/>
      <c r="NN4" s="196"/>
      <c r="NO4" s="196"/>
      <c r="NP4" s="196"/>
      <c r="NQ4" s="196"/>
      <c r="NR4" s="196"/>
      <c r="NS4" s="196"/>
      <c r="NT4" s="196"/>
      <c r="NU4" s="196"/>
      <c r="NV4" s="196"/>
      <c r="NW4" s="196"/>
      <c r="NX4" s="196"/>
      <c r="NY4" s="196"/>
      <c r="NZ4" s="196"/>
      <c r="OA4" s="196"/>
      <c r="OB4" s="196"/>
    </row>
    <row r="5" spans="1:392" s="73" customFormat="1" ht="20.149999999999999" customHeight="1" x14ac:dyDescent="0.45">
      <c r="A5" s="20"/>
      <c r="B5" s="21"/>
      <c r="C5" s="72" t="s">
        <v>30</v>
      </c>
      <c r="D5" s="144" t="s">
        <v>31</v>
      </c>
      <c r="E5" s="145" t="s">
        <v>32</v>
      </c>
      <c r="F5" s="144" t="s">
        <v>31</v>
      </c>
      <c r="G5" s="145" t="s">
        <v>32</v>
      </c>
      <c r="H5" s="130" t="s">
        <v>33</v>
      </c>
      <c r="I5" s="131" t="s">
        <v>34</v>
      </c>
      <c r="J5" s="130" t="s">
        <v>33</v>
      </c>
      <c r="K5" s="131" t="s">
        <v>34</v>
      </c>
      <c r="L5" s="130" t="s">
        <v>138</v>
      </c>
      <c r="M5" s="131" t="s">
        <v>139</v>
      </c>
      <c r="N5" s="214"/>
      <c r="O5" s="215"/>
      <c r="P5" s="215"/>
      <c r="Q5" s="215"/>
      <c r="R5" s="215"/>
      <c r="S5" s="215"/>
      <c r="T5" s="215"/>
      <c r="U5" s="215"/>
      <c r="V5" s="215"/>
      <c r="W5" s="215"/>
      <c r="X5" s="215"/>
      <c r="Y5" s="215"/>
      <c r="Z5" s="215"/>
      <c r="AA5" s="215"/>
      <c r="AB5" s="215"/>
      <c r="AC5" s="215"/>
      <c r="AD5" s="215"/>
      <c r="AE5" s="215"/>
      <c r="AF5" s="215"/>
      <c r="AG5" s="215"/>
      <c r="AH5" s="215"/>
      <c r="AI5" s="215"/>
      <c r="AJ5" s="215"/>
      <c r="AK5" s="215"/>
      <c r="AL5" s="215"/>
      <c r="AM5" s="215"/>
      <c r="AN5" s="215"/>
      <c r="AO5" s="215"/>
      <c r="AP5" s="215"/>
      <c r="AQ5" s="215"/>
      <c r="AR5" s="215"/>
      <c r="AS5" s="215"/>
      <c r="AT5" s="215"/>
      <c r="AU5" s="215"/>
      <c r="AV5" s="215"/>
      <c r="AW5" s="215"/>
      <c r="AX5" s="215"/>
      <c r="AY5" s="215"/>
      <c r="AZ5" s="215"/>
      <c r="BA5" s="215"/>
      <c r="BB5" s="215"/>
      <c r="BC5" s="215"/>
      <c r="BD5" s="215"/>
      <c r="BE5" s="215"/>
      <c r="BF5" s="215"/>
      <c r="BG5" s="215"/>
      <c r="BH5" s="215"/>
      <c r="BI5" s="215"/>
      <c r="BJ5" s="215"/>
      <c r="BK5" s="215"/>
      <c r="BL5" s="215"/>
      <c r="BM5" s="215"/>
      <c r="BN5" s="215"/>
      <c r="BO5" s="215"/>
      <c r="BP5" s="215"/>
      <c r="BQ5" s="215"/>
      <c r="BR5" s="215"/>
      <c r="BS5" s="215"/>
      <c r="BT5" s="215"/>
      <c r="BU5" s="215"/>
      <c r="BV5" s="215"/>
      <c r="BW5" s="215"/>
      <c r="BX5" s="215"/>
      <c r="BY5" s="215"/>
      <c r="BZ5" s="215"/>
      <c r="CA5" s="215"/>
      <c r="CB5" s="215"/>
      <c r="CC5" s="215"/>
      <c r="CD5" s="215"/>
      <c r="CE5" s="215"/>
      <c r="CF5" s="215"/>
      <c r="CG5" s="215"/>
      <c r="CH5" s="215"/>
      <c r="CI5" s="215"/>
      <c r="CJ5" s="215"/>
      <c r="CK5" s="215"/>
      <c r="CL5" s="215"/>
      <c r="CM5" s="215"/>
      <c r="CN5" s="215"/>
      <c r="CO5" s="215"/>
      <c r="CP5" s="215"/>
      <c r="CQ5" s="215"/>
      <c r="CR5" s="215"/>
      <c r="CS5" s="215"/>
      <c r="CT5" s="215"/>
      <c r="CU5" s="215"/>
      <c r="CV5" s="215"/>
      <c r="CW5" s="215"/>
      <c r="CX5" s="215"/>
      <c r="CY5" s="215"/>
      <c r="CZ5" s="215"/>
      <c r="DA5" s="215"/>
      <c r="DB5" s="215"/>
      <c r="DC5" s="215"/>
      <c r="DD5" s="215"/>
      <c r="DE5" s="215"/>
      <c r="DF5" s="215"/>
      <c r="DG5" s="215"/>
      <c r="DH5" s="215"/>
      <c r="DI5" s="215"/>
      <c r="DJ5" s="215"/>
      <c r="DK5" s="215"/>
      <c r="DL5" s="215"/>
      <c r="DM5" s="215"/>
      <c r="DN5" s="215"/>
      <c r="DO5" s="215"/>
      <c r="DP5" s="215"/>
      <c r="DQ5" s="215"/>
      <c r="DR5" s="215"/>
      <c r="DS5" s="215"/>
      <c r="DT5" s="215"/>
      <c r="DU5" s="215"/>
      <c r="DV5" s="215"/>
      <c r="DW5" s="215"/>
      <c r="DX5" s="215"/>
      <c r="DY5" s="215"/>
      <c r="DZ5" s="215"/>
      <c r="EA5" s="215"/>
      <c r="EB5" s="215"/>
      <c r="EC5" s="215"/>
      <c r="ED5" s="215"/>
      <c r="EE5" s="215"/>
      <c r="EF5" s="215"/>
      <c r="EG5" s="215"/>
      <c r="EH5" s="215"/>
      <c r="EI5" s="215"/>
      <c r="EJ5" s="215"/>
      <c r="EK5" s="215"/>
      <c r="EL5" s="215"/>
      <c r="EM5" s="215"/>
      <c r="EN5" s="215"/>
      <c r="EO5" s="215"/>
      <c r="EP5" s="215"/>
      <c r="EQ5" s="215"/>
      <c r="ER5" s="215"/>
      <c r="ES5" s="215"/>
      <c r="ET5" s="215"/>
      <c r="EU5" s="215"/>
      <c r="EV5" s="215"/>
      <c r="EW5" s="215"/>
      <c r="EX5" s="215"/>
      <c r="EY5" s="215"/>
      <c r="EZ5" s="215"/>
      <c r="FA5" s="215"/>
      <c r="FB5" s="215"/>
      <c r="FC5" s="215"/>
      <c r="FD5" s="215"/>
      <c r="FE5" s="215"/>
      <c r="FF5" s="215"/>
      <c r="FG5" s="215"/>
      <c r="FH5" s="215"/>
      <c r="FI5" s="215"/>
      <c r="FJ5" s="215"/>
      <c r="FK5" s="215"/>
      <c r="FL5" s="215"/>
      <c r="FM5" s="215"/>
      <c r="FN5" s="215"/>
      <c r="FO5" s="215"/>
      <c r="FP5" s="215"/>
      <c r="FQ5" s="215"/>
      <c r="FR5" s="215"/>
      <c r="FS5" s="215"/>
      <c r="FT5" s="215"/>
      <c r="FU5" s="215"/>
      <c r="FV5" s="215"/>
      <c r="FW5" s="215"/>
      <c r="FX5" s="215"/>
      <c r="FY5" s="215"/>
      <c r="FZ5" s="215"/>
      <c r="GA5" s="215"/>
      <c r="GB5" s="215"/>
      <c r="GC5" s="215"/>
      <c r="GD5" s="215"/>
      <c r="GE5" s="215"/>
      <c r="GF5" s="215"/>
      <c r="GG5" s="215"/>
      <c r="GH5" s="215"/>
      <c r="GI5" s="215"/>
      <c r="GJ5" s="215"/>
      <c r="GK5" s="215"/>
      <c r="GL5" s="215"/>
      <c r="GM5" s="215"/>
      <c r="GN5" s="215"/>
      <c r="GO5" s="215"/>
      <c r="GP5" s="215"/>
      <c r="GQ5" s="215"/>
      <c r="GR5" s="215"/>
      <c r="GS5" s="215"/>
      <c r="GT5" s="215"/>
      <c r="GU5" s="215"/>
      <c r="GV5" s="215"/>
      <c r="GW5" s="215"/>
      <c r="GX5" s="215"/>
      <c r="GY5" s="215"/>
      <c r="GZ5" s="215"/>
      <c r="HA5" s="215"/>
      <c r="HB5" s="215"/>
      <c r="HC5" s="215"/>
      <c r="HD5" s="215"/>
      <c r="HE5" s="215"/>
      <c r="HF5" s="215"/>
      <c r="HG5" s="215"/>
      <c r="HH5" s="215"/>
      <c r="HI5" s="215"/>
      <c r="HJ5" s="215"/>
      <c r="HK5" s="215"/>
      <c r="HL5" s="215"/>
      <c r="HM5" s="215"/>
      <c r="HN5" s="215"/>
      <c r="HO5" s="215"/>
      <c r="HP5" s="215"/>
      <c r="HQ5" s="215"/>
      <c r="HR5" s="215"/>
      <c r="HS5" s="215"/>
      <c r="HT5" s="215"/>
      <c r="HU5" s="215"/>
      <c r="HV5" s="215"/>
      <c r="HW5" s="215"/>
      <c r="HX5" s="215"/>
      <c r="HY5" s="215"/>
      <c r="HZ5" s="215"/>
      <c r="IA5" s="215"/>
      <c r="IB5" s="215"/>
      <c r="IC5" s="215"/>
      <c r="ID5" s="215"/>
      <c r="IE5" s="215"/>
      <c r="IF5" s="215"/>
      <c r="IG5" s="215"/>
      <c r="IH5" s="215"/>
      <c r="II5" s="215"/>
      <c r="IJ5" s="215"/>
      <c r="IK5" s="215"/>
      <c r="IL5" s="215"/>
      <c r="IM5" s="215"/>
      <c r="IN5" s="215"/>
      <c r="IO5" s="215"/>
      <c r="IP5" s="215"/>
      <c r="IQ5" s="215"/>
      <c r="IR5" s="215"/>
      <c r="IS5" s="215"/>
      <c r="IT5" s="215"/>
      <c r="IU5" s="215"/>
      <c r="IV5" s="215"/>
      <c r="IW5" s="215"/>
      <c r="IX5" s="215"/>
      <c r="IY5" s="215"/>
      <c r="IZ5" s="215"/>
      <c r="JA5" s="215"/>
      <c r="JB5" s="215"/>
      <c r="JC5" s="215"/>
      <c r="JD5" s="215"/>
      <c r="JE5" s="215"/>
      <c r="JF5" s="215"/>
      <c r="JG5" s="215"/>
      <c r="JH5" s="215"/>
      <c r="JI5" s="215"/>
      <c r="JJ5" s="215"/>
      <c r="JK5" s="215"/>
      <c r="JL5" s="215"/>
      <c r="JM5" s="215"/>
      <c r="JN5" s="215"/>
      <c r="JO5" s="215"/>
      <c r="JP5" s="215"/>
      <c r="JQ5" s="215"/>
      <c r="JR5" s="215"/>
      <c r="JS5" s="215"/>
      <c r="JT5" s="215"/>
      <c r="JU5" s="215"/>
      <c r="JV5" s="215"/>
      <c r="JW5" s="215"/>
      <c r="JX5" s="215"/>
      <c r="JY5" s="215"/>
      <c r="JZ5" s="215"/>
      <c r="KA5" s="215"/>
      <c r="KB5" s="215"/>
      <c r="KC5" s="215"/>
      <c r="KD5" s="215"/>
      <c r="KE5" s="215"/>
      <c r="KF5" s="215"/>
      <c r="KG5" s="215"/>
      <c r="KH5" s="215"/>
      <c r="KI5" s="215"/>
      <c r="KJ5" s="215"/>
      <c r="KK5" s="215"/>
      <c r="KL5" s="215"/>
      <c r="KM5" s="215"/>
      <c r="KN5" s="215"/>
      <c r="KO5" s="215"/>
      <c r="KP5" s="215"/>
      <c r="KQ5" s="215"/>
      <c r="KR5" s="215"/>
      <c r="KS5" s="215"/>
      <c r="KT5" s="215"/>
      <c r="KU5" s="215"/>
      <c r="KV5" s="215"/>
      <c r="KW5" s="215"/>
      <c r="KX5" s="215"/>
      <c r="KY5" s="215"/>
      <c r="KZ5" s="215"/>
      <c r="LA5" s="215"/>
      <c r="LB5" s="215"/>
      <c r="LC5" s="215"/>
      <c r="LD5" s="215"/>
      <c r="LE5" s="215"/>
      <c r="LF5" s="215"/>
      <c r="LG5" s="215"/>
      <c r="LH5" s="215"/>
      <c r="LI5" s="215"/>
      <c r="LJ5" s="215"/>
      <c r="LK5" s="215"/>
      <c r="LL5" s="215"/>
      <c r="LM5" s="215"/>
      <c r="LN5" s="215"/>
      <c r="LO5" s="215"/>
      <c r="LP5" s="215"/>
      <c r="LQ5" s="215"/>
      <c r="LR5" s="215"/>
      <c r="LS5" s="215"/>
      <c r="LT5" s="215"/>
      <c r="LU5" s="215"/>
      <c r="LV5" s="215"/>
      <c r="LW5" s="215"/>
      <c r="LX5" s="215"/>
      <c r="LY5" s="215"/>
      <c r="LZ5" s="215"/>
      <c r="MA5" s="215"/>
      <c r="MB5" s="215"/>
      <c r="MC5" s="215"/>
      <c r="MD5" s="215"/>
      <c r="ME5" s="215"/>
      <c r="MF5" s="215"/>
      <c r="MG5" s="215"/>
      <c r="MH5" s="215"/>
      <c r="MI5" s="215"/>
      <c r="MJ5" s="215"/>
      <c r="MK5" s="215"/>
      <c r="ML5" s="215"/>
      <c r="MM5" s="215"/>
      <c r="MN5" s="215"/>
      <c r="MO5" s="215"/>
      <c r="MP5" s="215"/>
      <c r="MQ5" s="215"/>
      <c r="MR5" s="215"/>
      <c r="MS5" s="215"/>
      <c r="MT5" s="215"/>
      <c r="MU5" s="215"/>
      <c r="MV5" s="215"/>
      <c r="MW5" s="215"/>
      <c r="MX5" s="215"/>
      <c r="MY5" s="215"/>
      <c r="MZ5" s="215"/>
      <c r="NA5" s="215"/>
      <c r="NB5" s="215"/>
      <c r="NC5" s="215"/>
      <c r="ND5" s="215"/>
      <c r="NE5" s="215"/>
      <c r="NF5" s="215"/>
      <c r="NG5" s="215"/>
      <c r="NH5" s="215"/>
      <c r="NI5" s="215"/>
      <c r="NJ5" s="215"/>
      <c r="NK5" s="215"/>
      <c r="NL5" s="215"/>
      <c r="NM5" s="215"/>
      <c r="NN5" s="215"/>
      <c r="NO5" s="215"/>
      <c r="NP5" s="215"/>
      <c r="NQ5" s="215"/>
      <c r="NR5" s="215"/>
      <c r="NS5" s="215"/>
      <c r="NT5" s="215"/>
      <c r="NU5" s="215"/>
      <c r="NV5" s="215"/>
      <c r="NW5" s="215"/>
      <c r="NX5" s="215"/>
      <c r="NY5" s="215"/>
      <c r="NZ5" s="215"/>
      <c r="OA5" s="215"/>
      <c r="OB5" s="215"/>
    </row>
    <row r="6" spans="1:392" s="23" customFormat="1" ht="20.149999999999999" customHeight="1" x14ac:dyDescent="0.45">
      <c r="A6" s="20"/>
      <c r="B6" s="21"/>
      <c r="C6" s="74" t="s">
        <v>35</v>
      </c>
      <c r="D6" s="146" t="s">
        <v>36</v>
      </c>
      <c r="E6" s="146" t="s">
        <v>37</v>
      </c>
      <c r="F6" s="146" t="s">
        <v>111</v>
      </c>
      <c r="G6" s="147" t="s">
        <v>112</v>
      </c>
      <c r="H6" s="308" t="s">
        <v>42</v>
      </c>
      <c r="I6" s="308"/>
      <c r="J6" s="308" t="s">
        <v>42</v>
      </c>
      <c r="K6" s="308"/>
      <c r="L6" s="308" t="s">
        <v>42</v>
      </c>
      <c r="M6" s="308"/>
      <c r="N6" s="196"/>
      <c r="O6" s="196"/>
      <c r="P6" s="196"/>
      <c r="Q6" s="196"/>
      <c r="R6" s="196"/>
      <c r="S6" s="196"/>
      <c r="T6" s="196"/>
      <c r="U6" s="196"/>
      <c r="V6" s="196"/>
      <c r="W6" s="196"/>
      <c r="X6" s="196"/>
      <c r="Y6" s="196"/>
      <c r="Z6" s="196"/>
      <c r="AA6" s="196"/>
      <c r="AB6" s="196"/>
      <c r="AC6" s="196"/>
      <c r="AD6" s="196"/>
      <c r="AE6" s="196"/>
      <c r="AF6" s="196"/>
      <c r="AG6" s="196"/>
      <c r="AH6" s="196"/>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H6" s="196"/>
      <c r="BI6" s="196"/>
      <c r="BJ6" s="196"/>
      <c r="BK6" s="196"/>
      <c r="BL6" s="196"/>
      <c r="BM6" s="196"/>
      <c r="BN6" s="196"/>
      <c r="BO6" s="196"/>
      <c r="BP6" s="196"/>
      <c r="BQ6" s="196"/>
      <c r="BR6" s="196"/>
      <c r="BS6" s="196"/>
      <c r="BT6" s="196"/>
      <c r="BU6" s="196"/>
      <c r="BV6" s="196"/>
      <c r="BW6" s="196"/>
      <c r="BX6" s="196"/>
      <c r="BY6" s="196"/>
      <c r="BZ6" s="196"/>
      <c r="CA6" s="196"/>
      <c r="CB6" s="196"/>
      <c r="CC6" s="196"/>
      <c r="CD6" s="196"/>
      <c r="CE6" s="196"/>
      <c r="CF6" s="196"/>
      <c r="CG6" s="196"/>
      <c r="CH6" s="196"/>
      <c r="CI6" s="196"/>
      <c r="CJ6" s="196"/>
      <c r="CK6" s="196"/>
      <c r="CL6" s="196"/>
      <c r="CM6" s="196"/>
      <c r="CN6" s="196"/>
      <c r="CO6" s="196"/>
      <c r="CP6" s="196"/>
      <c r="CQ6" s="196"/>
      <c r="CR6" s="196"/>
      <c r="CS6" s="196"/>
      <c r="CT6" s="196"/>
      <c r="CU6" s="196"/>
      <c r="CV6" s="196"/>
      <c r="CW6" s="196"/>
      <c r="CX6" s="196"/>
      <c r="CY6" s="196"/>
      <c r="CZ6" s="196"/>
      <c r="DA6" s="196"/>
      <c r="DB6" s="196"/>
      <c r="DC6" s="196"/>
      <c r="DD6" s="196"/>
      <c r="DE6" s="196"/>
      <c r="DF6" s="196"/>
      <c r="DG6" s="196"/>
      <c r="DH6" s="196"/>
      <c r="DI6" s="196"/>
      <c r="DJ6" s="196"/>
      <c r="DK6" s="196"/>
      <c r="DL6" s="196"/>
      <c r="DM6" s="196"/>
      <c r="DN6" s="196"/>
      <c r="DO6" s="196"/>
      <c r="DP6" s="196"/>
      <c r="DQ6" s="196"/>
      <c r="DR6" s="196"/>
      <c r="DS6" s="196"/>
      <c r="DT6" s="196"/>
      <c r="DU6" s="196"/>
      <c r="DV6" s="196"/>
      <c r="DW6" s="196"/>
      <c r="DX6" s="196"/>
      <c r="DY6" s="196"/>
      <c r="DZ6" s="196"/>
      <c r="EA6" s="196"/>
      <c r="EB6" s="196"/>
      <c r="EC6" s="196"/>
      <c r="ED6" s="196"/>
      <c r="EE6" s="196"/>
      <c r="EF6" s="196"/>
      <c r="EG6" s="196"/>
      <c r="EH6" s="196"/>
      <c r="EI6" s="196"/>
      <c r="EJ6" s="196"/>
      <c r="EK6" s="196"/>
      <c r="EL6" s="196"/>
      <c r="EM6" s="196"/>
      <c r="EN6" s="196"/>
      <c r="EO6" s="196"/>
      <c r="EP6" s="196"/>
      <c r="EQ6" s="196"/>
      <c r="ER6" s="196"/>
      <c r="ES6" s="196"/>
      <c r="ET6" s="196"/>
      <c r="EU6" s="196"/>
      <c r="EV6" s="196"/>
      <c r="EW6" s="196"/>
      <c r="EX6" s="196"/>
      <c r="EY6" s="196"/>
      <c r="EZ6" s="196"/>
      <c r="FA6" s="196"/>
      <c r="FB6" s="196"/>
      <c r="FC6" s="196"/>
      <c r="FD6" s="196"/>
      <c r="FE6" s="196"/>
      <c r="FF6" s="196"/>
      <c r="FG6" s="196"/>
      <c r="FH6" s="196"/>
      <c r="FI6" s="196"/>
      <c r="FJ6" s="196"/>
      <c r="FK6" s="196"/>
      <c r="FL6" s="196"/>
      <c r="FM6" s="196"/>
      <c r="FN6" s="196"/>
      <c r="FO6" s="196"/>
      <c r="FP6" s="196"/>
      <c r="FQ6" s="196"/>
      <c r="FR6" s="196"/>
      <c r="FS6" s="196"/>
      <c r="FT6" s="196"/>
      <c r="FU6" s="196"/>
      <c r="FV6" s="196"/>
      <c r="FW6" s="196"/>
      <c r="FX6" s="196"/>
      <c r="FY6" s="196"/>
      <c r="FZ6" s="196"/>
      <c r="GA6" s="196"/>
      <c r="GB6" s="196"/>
      <c r="GC6" s="196"/>
      <c r="GD6" s="196"/>
      <c r="GE6" s="196"/>
      <c r="GF6" s="196"/>
      <c r="GG6" s="196"/>
      <c r="GH6" s="196"/>
      <c r="GI6" s="196"/>
      <c r="GJ6" s="196"/>
      <c r="GK6" s="196"/>
      <c r="GL6" s="196"/>
      <c r="GM6" s="196"/>
      <c r="GN6" s="196"/>
      <c r="GO6" s="196"/>
      <c r="GP6" s="196"/>
      <c r="GQ6" s="196"/>
      <c r="GR6" s="196"/>
      <c r="GS6" s="196"/>
      <c r="GT6" s="196"/>
      <c r="GU6" s="196"/>
      <c r="GV6" s="196"/>
      <c r="GW6" s="196"/>
      <c r="GX6" s="196"/>
      <c r="GY6" s="196"/>
      <c r="GZ6" s="196"/>
      <c r="HA6" s="196"/>
      <c r="HB6" s="196"/>
      <c r="HC6" s="196"/>
      <c r="HD6" s="196"/>
      <c r="HE6" s="196"/>
      <c r="HF6" s="196"/>
      <c r="HG6" s="196"/>
      <c r="HH6" s="196"/>
      <c r="HI6" s="196"/>
      <c r="HJ6" s="196"/>
      <c r="HK6" s="196"/>
      <c r="HL6" s="196"/>
      <c r="HM6" s="196"/>
      <c r="HN6" s="196"/>
      <c r="HO6" s="196"/>
      <c r="HP6" s="196"/>
      <c r="HQ6" s="196"/>
      <c r="HR6" s="196"/>
      <c r="HS6" s="196"/>
      <c r="HT6" s="196"/>
      <c r="HU6" s="196"/>
      <c r="HV6" s="196"/>
      <c r="HW6" s="196"/>
      <c r="HX6" s="196"/>
      <c r="HY6" s="196"/>
      <c r="HZ6" s="196"/>
      <c r="IA6" s="196"/>
      <c r="IB6" s="196"/>
      <c r="IC6" s="196"/>
      <c r="ID6" s="196"/>
      <c r="IE6" s="196"/>
      <c r="IF6" s="196"/>
      <c r="IG6" s="196"/>
      <c r="IH6" s="196"/>
      <c r="II6" s="196"/>
      <c r="IJ6" s="196"/>
      <c r="IK6" s="196"/>
      <c r="IL6" s="196"/>
      <c r="IM6" s="196"/>
      <c r="IN6" s="196"/>
      <c r="IO6" s="196"/>
      <c r="IP6" s="196"/>
      <c r="IQ6" s="196"/>
      <c r="IR6" s="196"/>
      <c r="IS6" s="196"/>
      <c r="IT6" s="196"/>
      <c r="IU6" s="196"/>
      <c r="IV6" s="196"/>
      <c r="IW6" s="196"/>
      <c r="IX6" s="196"/>
      <c r="IY6" s="196"/>
      <c r="IZ6" s="196"/>
      <c r="JA6" s="196"/>
      <c r="JB6" s="196"/>
      <c r="JC6" s="196"/>
      <c r="JD6" s="196"/>
      <c r="JE6" s="196"/>
      <c r="JF6" s="196"/>
      <c r="JG6" s="196"/>
      <c r="JH6" s="196"/>
      <c r="JI6" s="196"/>
      <c r="JJ6" s="196"/>
      <c r="JK6" s="196"/>
      <c r="JL6" s="196"/>
      <c r="JM6" s="196"/>
      <c r="JN6" s="196"/>
      <c r="JO6" s="196"/>
      <c r="JP6" s="196"/>
      <c r="JQ6" s="196"/>
      <c r="JR6" s="196"/>
      <c r="JS6" s="196"/>
      <c r="JT6" s="196"/>
      <c r="JU6" s="196"/>
      <c r="JV6" s="196"/>
      <c r="JW6" s="196"/>
      <c r="JX6" s="196"/>
      <c r="JY6" s="196"/>
      <c r="JZ6" s="196"/>
      <c r="KA6" s="196"/>
      <c r="KB6" s="196"/>
      <c r="KC6" s="196"/>
      <c r="KD6" s="196"/>
      <c r="KE6" s="196"/>
      <c r="KF6" s="196"/>
      <c r="KG6" s="196"/>
      <c r="KH6" s="196"/>
      <c r="KI6" s="196"/>
      <c r="KJ6" s="196"/>
      <c r="KK6" s="196"/>
      <c r="KL6" s="196"/>
      <c r="KM6" s="196"/>
      <c r="KN6" s="196"/>
      <c r="KO6" s="196"/>
      <c r="KP6" s="196"/>
      <c r="KQ6" s="196"/>
      <c r="KR6" s="196"/>
      <c r="KS6" s="196"/>
      <c r="KT6" s="196"/>
      <c r="KU6" s="196"/>
      <c r="KV6" s="196"/>
      <c r="KW6" s="196"/>
      <c r="KX6" s="196"/>
      <c r="KY6" s="196"/>
      <c r="KZ6" s="196"/>
      <c r="LA6" s="196"/>
      <c r="LB6" s="196"/>
      <c r="LC6" s="196"/>
      <c r="LD6" s="196"/>
      <c r="LE6" s="196"/>
      <c r="LF6" s="196"/>
      <c r="LG6" s="196"/>
      <c r="LH6" s="196"/>
      <c r="LI6" s="196"/>
      <c r="LJ6" s="196"/>
      <c r="LK6" s="196"/>
      <c r="LL6" s="196"/>
      <c r="LM6" s="196"/>
      <c r="LN6" s="196"/>
      <c r="LO6" s="196"/>
      <c r="LP6" s="196"/>
      <c r="LQ6" s="196"/>
      <c r="LR6" s="196"/>
      <c r="LS6" s="196"/>
      <c r="LT6" s="196"/>
      <c r="LU6" s="196"/>
      <c r="LV6" s="196"/>
      <c r="LW6" s="196"/>
      <c r="LX6" s="196"/>
      <c r="LY6" s="196"/>
      <c r="LZ6" s="196"/>
      <c r="MA6" s="196"/>
      <c r="MB6" s="196"/>
      <c r="MC6" s="196"/>
      <c r="MD6" s="196"/>
      <c r="ME6" s="196"/>
      <c r="MF6" s="196"/>
      <c r="MG6" s="196"/>
      <c r="MH6" s="196"/>
      <c r="MI6" s="196"/>
      <c r="MJ6" s="196"/>
      <c r="MK6" s="196"/>
      <c r="ML6" s="196"/>
      <c r="MM6" s="196"/>
      <c r="MN6" s="196"/>
      <c r="MO6" s="196"/>
      <c r="MP6" s="196"/>
      <c r="MQ6" s="196"/>
      <c r="MR6" s="196"/>
      <c r="MS6" s="196"/>
      <c r="MT6" s="196"/>
      <c r="MU6" s="196"/>
      <c r="MV6" s="196"/>
      <c r="MW6" s="196"/>
      <c r="MX6" s="196"/>
      <c r="MY6" s="196"/>
      <c r="MZ6" s="196"/>
      <c r="NA6" s="196"/>
      <c r="NB6" s="196"/>
      <c r="NC6" s="196"/>
      <c r="ND6" s="196"/>
      <c r="NE6" s="196"/>
      <c r="NF6" s="196"/>
      <c r="NG6" s="196"/>
      <c r="NH6" s="196"/>
      <c r="NI6" s="196"/>
      <c r="NJ6" s="196"/>
      <c r="NK6" s="196"/>
      <c r="NL6" s="196"/>
      <c r="NM6" s="196"/>
      <c r="NN6" s="196"/>
      <c r="NO6" s="196"/>
      <c r="NP6" s="196"/>
      <c r="NQ6" s="196"/>
      <c r="NR6" s="196"/>
      <c r="NS6" s="196"/>
      <c r="NT6" s="196"/>
      <c r="NU6" s="196"/>
      <c r="NV6" s="196"/>
      <c r="NW6" s="196"/>
      <c r="NX6" s="196"/>
      <c r="NY6" s="196"/>
      <c r="NZ6" s="196"/>
      <c r="OA6" s="196"/>
      <c r="OB6" s="196"/>
    </row>
    <row r="7" spans="1:392" s="154" customFormat="1" ht="135" customHeight="1" x14ac:dyDescent="0.35">
      <c r="A7" s="151"/>
      <c r="B7" s="152"/>
      <c r="C7" s="202" t="s">
        <v>43</v>
      </c>
      <c r="D7" s="150" t="s">
        <v>44</v>
      </c>
      <c r="E7" s="148" t="s">
        <v>45</v>
      </c>
      <c r="F7" s="148" t="s">
        <v>173</v>
      </c>
      <c r="G7" s="148" t="s">
        <v>174</v>
      </c>
      <c r="H7" s="148" t="s">
        <v>148</v>
      </c>
      <c r="I7" s="148" t="s">
        <v>149</v>
      </c>
      <c r="J7" s="148" t="s">
        <v>150</v>
      </c>
      <c r="K7" s="148" t="s">
        <v>151</v>
      </c>
      <c r="L7" s="153" t="s">
        <v>158</v>
      </c>
      <c r="M7" s="153" t="s">
        <v>162</v>
      </c>
      <c r="N7" s="216"/>
      <c r="O7" s="217"/>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7"/>
      <c r="AY7" s="217"/>
      <c r="AZ7" s="217"/>
      <c r="BA7" s="217"/>
      <c r="BB7" s="217"/>
      <c r="BC7" s="217"/>
      <c r="BD7" s="217"/>
      <c r="BE7" s="217"/>
      <c r="BF7" s="217"/>
      <c r="BG7" s="217"/>
      <c r="BH7" s="217"/>
      <c r="BI7" s="217"/>
      <c r="BJ7" s="217"/>
      <c r="BK7" s="217"/>
      <c r="BL7" s="217"/>
      <c r="BM7" s="217"/>
      <c r="BN7" s="217"/>
      <c r="BO7" s="217"/>
      <c r="BP7" s="217"/>
      <c r="BQ7" s="217"/>
      <c r="BR7" s="217"/>
      <c r="BS7" s="217"/>
      <c r="BT7" s="217"/>
      <c r="BU7" s="217"/>
      <c r="BV7" s="217"/>
      <c r="BW7" s="217"/>
      <c r="BX7" s="217"/>
      <c r="BY7" s="217"/>
      <c r="BZ7" s="217"/>
      <c r="CA7" s="217"/>
      <c r="CB7" s="217"/>
      <c r="CC7" s="217"/>
      <c r="CD7" s="217"/>
      <c r="CE7" s="217"/>
      <c r="CF7" s="217"/>
      <c r="CG7" s="217"/>
      <c r="CH7" s="217"/>
      <c r="CI7" s="217"/>
      <c r="CJ7" s="217"/>
      <c r="CK7" s="217"/>
      <c r="CL7" s="217"/>
      <c r="CM7" s="217"/>
      <c r="CN7" s="217"/>
      <c r="CO7" s="217"/>
      <c r="CP7" s="217"/>
      <c r="CQ7" s="217"/>
      <c r="CR7" s="217"/>
      <c r="CS7" s="217"/>
      <c r="CT7" s="217"/>
      <c r="CU7" s="217"/>
      <c r="CV7" s="217"/>
      <c r="CW7" s="217"/>
      <c r="CX7" s="217"/>
      <c r="CY7" s="217"/>
      <c r="CZ7" s="217"/>
      <c r="DA7" s="217"/>
      <c r="DB7" s="217"/>
      <c r="DC7" s="217"/>
      <c r="DD7" s="217"/>
      <c r="DE7" s="217"/>
      <c r="DF7" s="217"/>
      <c r="DG7" s="217"/>
      <c r="DH7" s="217"/>
      <c r="DI7" s="217"/>
      <c r="DJ7" s="217"/>
      <c r="DK7" s="217"/>
      <c r="DL7" s="217"/>
      <c r="DM7" s="217"/>
      <c r="DN7" s="217"/>
      <c r="DO7" s="217"/>
      <c r="DP7" s="217"/>
      <c r="DQ7" s="217"/>
      <c r="DR7" s="217"/>
      <c r="DS7" s="217"/>
      <c r="DT7" s="217"/>
      <c r="DU7" s="217"/>
      <c r="DV7" s="217"/>
      <c r="DW7" s="217"/>
      <c r="DX7" s="217"/>
      <c r="DY7" s="217"/>
      <c r="DZ7" s="217"/>
      <c r="EA7" s="217"/>
      <c r="EB7" s="217"/>
      <c r="EC7" s="217"/>
      <c r="ED7" s="217"/>
      <c r="EE7" s="217"/>
      <c r="EF7" s="217"/>
      <c r="EG7" s="217"/>
      <c r="EH7" s="217"/>
      <c r="EI7" s="217"/>
      <c r="EJ7" s="217"/>
      <c r="EK7" s="217"/>
      <c r="EL7" s="217"/>
      <c r="EM7" s="217"/>
      <c r="EN7" s="217"/>
      <c r="EO7" s="217"/>
      <c r="EP7" s="217"/>
      <c r="EQ7" s="217"/>
      <c r="ER7" s="217"/>
      <c r="ES7" s="217"/>
      <c r="ET7" s="217"/>
      <c r="EU7" s="217"/>
      <c r="EV7" s="217"/>
      <c r="EW7" s="217"/>
      <c r="EX7" s="217"/>
      <c r="EY7" s="217"/>
      <c r="EZ7" s="217"/>
      <c r="FA7" s="217"/>
      <c r="FB7" s="217"/>
      <c r="FC7" s="217"/>
      <c r="FD7" s="217"/>
      <c r="FE7" s="217"/>
      <c r="FF7" s="217"/>
      <c r="FG7" s="217"/>
      <c r="FH7" s="217"/>
      <c r="FI7" s="217"/>
      <c r="FJ7" s="217"/>
      <c r="FK7" s="217"/>
      <c r="FL7" s="217"/>
      <c r="FM7" s="217"/>
      <c r="FN7" s="217"/>
      <c r="FO7" s="217"/>
      <c r="FP7" s="217"/>
      <c r="FQ7" s="217"/>
      <c r="FR7" s="217"/>
      <c r="FS7" s="217"/>
      <c r="FT7" s="217"/>
      <c r="FU7" s="217"/>
      <c r="FV7" s="217"/>
      <c r="FW7" s="217"/>
      <c r="FX7" s="217"/>
      <c r="FY7" s="217"/>
      <c r="FZ7" s="217"/>
      <c r="GA7" s="217"/>
      <c r="GB7" s="217"/>
      <c r="GC7" s="217"/>
      <c r="GD7" s="217"/>
      <c r="GE7" s="217"/>
      <c r="GF7" s="217"/>
      <c r="GG7" s="217"/>
      <c r="GH7" s="217"/>
      <c r="GI7" s="217"/>
      <c r="GJ7" s="217"/>
      <c r="GK7" s="217"/>
      <c r="GL7" s="217"/>
      <c r="GM7" s="217"/>
      <c r="GN7" s="217"/>
      <c r="GO7" s="217"/>
      <c r="GP7" s="217"/>
      <c r="GQ7" s="217"/>
      <c r="GR7" s="217"/>
      <c r="GS7" s="217"/>
      <c r="GT7" s="217"/>
      <c r="GU7" s="217"/>
      <c r="GV7" s="217"/>
      <c r="GW7" s="217"/>
      <c r="GX7" s="217"/>
      <c r="GY7" s="217"/>
      <c r="GZ7" s="217"/>
      <c r="HA7" s="217"/>
      <c r="HB7" s="217"/>
      <c r="HC7" s="217"/>
      <c r="HD7" s="217"/>
      <c r="HE7" s="217"/>
      <c r="HF7" s="217"/>
      <c r="HG7" s="217"/>
      <c r="HH7" s="217"/>
      <c r="HI7" s="217"/>
      <c r="HJ7" s="217"/>
      <c r="HK7" s="217"/>
      <c r="HL7" s="217"/>
      <c r="HM7" s="217"/>
      <c r="HN7" s="217"/>
      <c r="HO7" s="217"/>
      <c r="HP7" s="217"/>
      <c r="HQ7" s="217"/>
      <c r="HR7" s="217"/>
      <c r="HS7" s="217"/>
      <c r="HT7" s="217"/>
      <c r="HU7" s="217"/>
      <c r="HV7" s="217"/>
      <c r="HW7" s="217"/>
      <c r="HX7" s="217"/>
      <c r="HY7" s="217"/>
      <c r="HZ7" s="217"/>
      <c r="IA7" s="217"/>
      <c r="IB7" s="217"/>
      <c r="IC7" s="217"/>
      <c r="ID7" s="217"/>
      <c r="IE7" s="217"/>
      <c r="IF7" s="217"/>
      <c r="IG7" s="217"/>
      <c r="IH7" s="217"/>
      <c r="II7" s="217"/>
      <c r="IJ7" s="217"/>
      <c r="IK7" s="217"/>
      <c r="IL7" s="217"/>
      <c r="IM7" s="217"/>
      <c r="IN7" s="217"/>
      <c r="IO7" s="217"/>
      <c r="IP7" s="217"/>
      <c r="IQ7" s="217"/>
      <c r="IR7" s="217"/>
      <c r="IS7" s="217"/>
      <c r="IT7" s="217"/>
      <c r="IU7" s="217"/>
      <c r="IV7" s="217"/>
      <c r="IW7" s="217"/>
      <c r="IX7" s="217"/>
      <c r="IY7" s="217"/>
      <c r="IZ7" s="217"/>
      <c r="JA7" s="217"/>
      <c r="JB7" s="217"/>
      <c r="JC7" s="217"/>
      <c r="JD7" s="217"/>
      <c r="JE7" s="217"/>
      <c r="JF7" s="217"/>
      <c r="JG7" s="217"/>
      <c r="JH7" s="217"/>
      <c r="JI7" s="217"/>
      <c r="JJ7" s="217"/>
      <c r="JK7" s="217"/>
      <c r="JL7" s="217"/>
      <c r="JM7" s="217"/>
      <c r="JN7" s="217"/>
      <c r="JO7" s="217"/>
      <c r="JP7" s="217"/>
      <c r="JQ7" s="217"/>
      <c r="JR7" s="217"/>
      <c r="JS7" s="217"/>
      <c r="JT7" s="217"/>
      <c r="JU7" s="217"/>
      <c r="JV7" s="217"/>
      <c r="JW7" s="217"/>
      <c r="JX7" s="217"/>
      <c r="JY7" s="217"/>
      <c r="JZ7" s="217"/>
      <c r="KA7" s="217"/>
      <c r="KB7" s="217"/>
      <c r="KC7" s="217"/>
      <c r="KD7" s="217"/>
      <c r="KE7" s="217"/>
      <c r="KF7" s="217"/>
      <c r="KG7" s="217"/>
      <c r="KH7" s="217"/>
      <c r="KI7" s="217"/>
      <c r="KJ7" s="217"/>
      <c r="KK7" s="217"/>
      <c r="KL7" s="217"/>
      <c r="KM7" s="217"/>
      <c r="KN7" s="217"/>
      <c r="KO7" s="217"/>
      <c r="KP7" s="217"/>
      <c r="KQ7" s="217"/>
      <c r="KR7" s="217"/>
      <c r="KS7" s="217"/>
      <c r="KT7" s="217"/>
      <c r="KU7" s="217"/>
      <c r="KV7" s="217"/>
      <c r="KW7" s="217"/>
      <c r="KX7" s="217"/>
      <c r="KY7" s="217"/>
      <c r="KZ7" s="217"/>
      <c r="LA7" s="217"/>
      <c r="LB7" s="217"/>
      <c r="LC7" s="217"/>
      <c r="LD7" s="217"/>
      <c r="LE7" s="217"/>
      <c r="LF7" s="217"/>
      <c r="LG7" s="217"/>
      <c r="LH7" s="217"/>
      <c r="LI7" s="217"/>
      <c r="LJ7" s="217"/>
      <c r="LK7" s="217"/>
      <c r="LL7" s="217"/>
      <c r="LM7" s="217"/>
      <c r="LN7" s="217"/>
      <c r="LO7" s="217"/>
      <c r="LP7" s="217"/>
      <c r="LQ7" s="217"/>
      <c r="LR7" s="217"/>
      <c r="LS7" s="217"/>
      <c r="LT7" s="217"/>
      <c r="LU7" s="217"/>
      <c r="LV7" s="217"/>
      <c r="LW7" s="217"/>
      <c r="LX7" s="217"/>
      <c r="LY7" s="217"/>
      <c r="LZ7" s="217"/>
      <c r="MA7" s="217"/>
      <c r="MB7" s="217"/>
      <c r="MC7" s="217"/>
      <c r="MD7" s="217"/>
      <c r="ME7" s="217"/>
      <c r="MF7" s="217"/>
      <c r="MG7" s="217"/>
      <c r="MH7" s="217"/>
      <c r="MI7" s="217"/>
      <c r="MJ7" s="217"/>
      <c r="MK7" s="217"/>
      <c r="ML7" s="217"/>
      <c r="MM7" s="217"/>
      <c r="MN7" s="217"/>
      <c r="MO7" s="217"/>
      <c r="MP7" s="217"/>
      <c r="MQ7" s="217"/>
      <c r="MR7" s="217"/>
      <c r="MS7" s="217"/>
      <c r="MT7" s="217"/>
      <c r="MU7" s="217"/>
      <c r="MV7" s="217"/>
      <c r="MW7" s="217"/>
      <c r="MX7" s="217"/>
      <c r="MY7" s="217"/>
      <c r="MZ7" s="217"/>
      <c r="NA7" s="217"/>
      <c r="NB7" s="217"/>
      <c r="NC7" s="217"/>
      <c r="ND7" s="217"/>
      <c r="NE7" s="217"/>
      <c r="NF7" s="217"/>
      <c r="NG7" s="217"/>
      <c r="NH7" s="217"/>
      <c r="NI7" s="217"/>
      <c r="NJ7" s="217"/>
      <c r="NK7" s="217"/>
      <c r="NL7" s="217"/>
      <c r="NM7" s="217"/>
      <c r="NN7" s="217"/>
      <c r="NO7" s="217"/>
      <c r="NP7" s="217"/>
      <c r="NQ7" s="217"/>
      <c r="NR7" s="217"/>
      <c r="NS7" s="217"/>
      <c r="NT7" s="217"/>
      <c r="NU7" s="217"/>
      <c r="NV7" s="217"/>
      <c r="NW7" s="217"/>
      <c r="NX7" s="217"/>
      <c r="NY7" s="217"/>
      <c r="NZ7" s="217"/>
      <c r="OA7" s="217"/>
      <c r="OB7" s="217"/>
    </row>
    <row r="8" spans="1:392" ht="29" x14ac:dyDescent="0.35">
      <c r="A8" s="13" t="s">
        <v>52</v>
      </c>
      <c r="B8" s="60" t="s">
        <v>53</v>
      </c>
      <c r="C8" s="61" t="s">
        <v>54</v>
      </c>
      <c r="D8" s="149"/>
      <c r="E8" s="149"/>
      <c r="F8" s="149"/>
      <c r="G8" s="149"/>
      <c r="H8" s="62"/>
      <c r="I8" s="62"/>
      <c r="J8" s="62"/>
      <c r="K8" s="62"/>
      <c r="L8" s="62"/>
      <c r="M8" s="62"/>
    </row>
    <row r="9" spans="1:392" x14ac:dyDescent="0.35">
      <c r="A9" s="63" t="str">
        <f>IF('1. Introduction'!A9=0,"",'1. Introduction'!A9)</f>
        <v/>
      </c>
      <c r="B9" s="16">
        <v>1</v>
      </c>
      <c r="C9" s="63" t="str">
        <f>IF('1. Introduction'!C9=0,"",'1. Introduction'!C9)</f>
        <v/>
      </c>
      <c r="D9" s="237"/>
      <c r="E9" s="237"/>
      <c r="F9" s="237"/>
      <c r="G9" s="237"/>
      <c r="H9" s="182"/>
      <c r="I9" s="182"/>
      <c r="J9" s="182"/>
      <c r="K9" s="182"/>
      <c r="L9" s="182"/>
      <c r="M9" s="182"/>
    </row>
    <row r="10" spans="1:392" x14ac:dyDescent="0.35">
      <c r="A10" s="63" t="str">
        <f>IF('1. Introduction'!A10=0,"",'1. Introduction'!A10)</f>
        <v/>
      </c>
      <c r="B10" s="16">
        <v>2</v>
      </c>
      <c r="C10" s="63" t="str">
        <f>IF('1. Introduction'!C10=0,"",'1. Introduction'!C10)</f>
        <v/>
      </c>
      <c r="D10" s="237"/>
      <c r="E10" s="237"/>
      <c r="F10" s="237"/>
      <c r="G10" s="237"/>
      <c r="H10" s="182"/>
      <c r="I10" s="182"/>
      <c r="J10" s="182"/>
      <c r="K10" s="182"/>
      <c r="L10" s="182"/>
      <c r="M10" s="182"/>
    </row>
    <row r="11" spans="1:392" x14ac:dyDescent="0.35">
      <c r="A11" s="63" t="str">
        <f>IF('1. Introduction'!A11=0,"",'1. Introduction'!A11)</f>
        <v/>
      </c>
      <c r="B11" s="16">
        <v>3</v>
      </c>
      <c r="C11" s="63" t="str">
        <f>IF('1. Introduction'!C11=0,"",'1. Introduction'!C11)</f>
        <v/>
      </c>
      <c r="D11" s="237"/>
      <c r="E11" s="237"/>
      <c r="F11" s="237"/>
      <c r="G11" s="237"/>
      <c r="H11" s="182"/>
      <c r="I11" s="182"/>
      <c r="J11" s="182"/>
      <c r="K11" s="182"/>
      <c r="L11" s="182"/>
      <c r="M11" s="182"/>
    </row>
    <row r="12" spans="1:392" x14ac:dyDescent="0.35">
      <c r="A12" s="63" t="str">
        <f>IF('1. Introduction'!A12=0,"",'1. Introduction'!A12)</f>
        <v/>
      </c>
      <c r="B12" s="16">
        <v>4</v>
      </c>
      <c r="C12" s="63" t="str">
        <f>IF('1. Introduction'!C12=0,"",'1. Introduction'!C12)</f>
        <v/>
      </c>
      <c r="D12" s="237"/>
      <c r="E12" s="237"/>
      <c r="F12" s="237"/>
      <c r="G12" s="237"/>
      <c r="H12" s="182"/>
      <c r="I12" s="182"/>
      <c r="J12" s="182"/>
      <c r="K12" s="182"/>
      <c r="L12" s="182"/>
      <c r="M12" s="182"/>
    </row>
    <row r="13" spans="1:392" x14ac:dyDescent="0.35">
      <c r="A13" s="63" t="str">
        <f>IF('1. Introduction'!A13=0,"",'1. Introduction'!A13)</f>
        <v/>
      </c>
      <c r="B13" s="16">
        <v>5</v>
      </c>
      <c r="C13" s="63" t="str">
        <f>IF('1. Introduction'!C13=0,"",'1. Introduction'!C13)</f>
        <v/>
      </c>
      <c r="D13" s="237"/>
      <c r="E13" s="237"/>
      <c r="F13" s="237"/>
      <c r="G13" s="237"/>
      <c r="H13" s="182"/>
      <c r="I13" s="182"/>
      <c r="J13" s="182"/>
      <c r="K13" s="182"/>
      <c r="L13" s="182"/>
      <c r="M13" s="182"/>
    </row>
    <row r="14" spans="1:392" x14ac:dyDescent="0.35">
      <c r="A14" s="63" t="str">
        <f>IF('1. Introduction'!A14=0,"",'1. Introduction'!A14)</f>
        <v/>
      </c>
      <c r="B14" s="16">
        <v>6</v>
      </c>
      <c r="C14" s="63" t="str">
        <f>IF('1. Introduction'!C14=0,"",'1. Introduction'!C14)</f>
        <v/>
      </c>
      <c r="D14" s="237"/>
      <c r="E14" s="237"/>
      <c r="F14" s="237"/>
      <c r="G14" s="237"/>
      <c r="H14" s="182"/>
      <c r="I14" s="182"/>
      <c r="J14" s="182"/>
      <c r="K14" s="182"/>
      <c r="L14" s="182"/>
      <c r="M14" s="182"/>
    </row>
    <row r="15" spans="1:392" x14ac:dyDescent="0.35">
      <c r="A15" s="63" t="str">
        <f>IF('1. Introduction'!A15=0,"",'1. Introduction'!A15)</f>
        <v/>
      </c>
      <c r="B15" s="16">
        <v>7</v>
      </c>
      <c r="C15" s="63" t="str">
        <f>IF('1. Introduction'!C15=0,"",'1. Introduction'!C15)</f>
        <v/>
      </c>
      <c r="D15" s="237"/>
      <c r="E15" s="237"/>
      <c r="F15" s="237"/>
      <c r="G15" s="237"/>
      <c r="H15" s="182"/>
      <c r="I15" s="182"/>
      <c r="J15" s="182"/>
      <c r="K15" s="182"/>
      <c r="L15" s="182"/>
      <c r="M15" s="182"/>
    </row>
    <row r="16" spans="1:392" x14ac:dyDescent="0.35">
      <c r="A16" s="63" t="str">
        <f>IF('1. Introduction'!A16=0,"",'1. Introduction'!A16)</f>
        <v/>
      </c>
      <c r="B16" s="16">
        <v>8</v>
      </c>
      <c r="C16" s="63" t="str">
        <f>IF('1. Introduction'!C16=0,"",'1. Introduction'!C16)</f>
        <v/>
      </c>
      <c r="D16" s="237"/>
      <c r="E16" s="237"/>
      <c r="F16" s="237"/>
      <c r="G16" s="237"/>
      <c r="H16" s="182"/>
      <c r="I16" s="182"/>
      <c r="J16" s="182"/>
      <c r="K16" s="182"/>
      <c r="L16" s="182"/>
      <c r="M16" s="182"/>
    </row>
    <row r="17" spans="1:13" x14ac:dyDescent="0.35">
      <c r="A17" s="63" t="str">
        <f>IF('1. Introduction'!A17=0,"",'1. Introduction'!A17)</f>
        <v/>
      </c>
      <c r="B17" s="16">
        <v>9</v>
      </c>
      <c r="C17" s="63" t="str">
        <f>IF('1. Introduction'!C17=0,"",'1. Introduction'!C17)</f>
        <v/>
      </c>
      <c r="D17" s="237"/>
      <c r="E17" s="237"/>
      <c r="F17" s="237"/>
      <c r="G17" s="237"/>
      <c r="H17" s="182"/>
      <c r="I17" s="182"/>
      <c r="J17" s="182"/>
      <c r="K17" s="182"/>
      <c r="L17" s="182"/>
      <c r="M17" s="182"/>
    </row>
    <row r="18" spans="1:13" x14ac:dyDescent="0.35">
      <c r="A18" s="63" t="str">
        <f>IF('1. Introduction'!A18=0,"",'1. Introduction'!A18)</f>
        <v/>
      </c>
      <c r="B18" s="16">
        <v>10</v>
      </c>
      <c r="C18" s="63" t="str">
        <f>IF('1. Introduction'!C18=0,"",'1. Introduction'!C18)</f>
        <v/>
      </c>
      <c r="D18" s="237"/>
      <c r="E18" s="237"/>
      <c r="F18" s="237"/>
      <c r="G18" s="237"/>
      <c r="H18" s="182"/>
      <c r="I18" s="182"/>
      <c r="J18" s="182"/>
      <c r="K18" s="182"/>
      <c r="L18" s="182"/>
      <c r="M18" s="182"/>
    </row>
    <row r="19" spans="1:13" x14ac:dyDescent="0.35">
      <c r="A19" s="63" t="str">
        <f>IF('1. Introduction'!A19=0,"",'1. Introduction'!A19)</f>
        <v/>
      </c>
      <c r="B19" s="16">
        <v>11</v>
      </c>
      <c r="C19" s="63" t="str">
        <f>IF('1. Introduction'!C19=0,"",'1. Introduction'!C19)</f>
        <v/>
      </c>
      <c r="D19" s="237"/>
      <c r="E19" s="237"/>
      <c r="F19" s="237"/>
      <c r="G19" s="237"/>
      <c r="H19" s="182"/>
      <c r="I19" s="182"/>
      <c r="J19" s="182"/>
      <c r="K19" s="182"/>
      <c r="L19" s="182"/>
      <c r="M19" s="182"/>
    </row>
    <row r="20" spans="1:13" x14ac:dyDescent="0.35">
      <c r="A20" s="63" t="str">
        <f>IF('1. Introduction'!A20=0,"",'1. Introduction'!A20)</f>
        <v/>
      </c>
      <c r="B20" s="16">
        <v>12</v>
      </c>
      <c r="C20" s="63" t="str">
        <f>IF('1. Introduction'!C20=0,"",'1. Introduction'!C20)</f>
        <v/>
      </c>
      <c r="D20" s="237"/>
      <c r="E20" s="237"/>
      <c r="F20" s="237"/>
      <c r="G20" s="237"/>
      <c r="H20" s="182"/>
      <c r="I20" s="182"/>
      <c r="J20" s="182"/>
      <c r="K20" s="182"/>
      <c r="L20" s="182"/>
      <c r="M20" s="182"/>
    </row>
    <row r="21" spans="1:13" x14ac:dyDescent="0.35">
      <c r="A21" s="63" t="str">
        <f>IF('1. Introduction'!A21=0,"",'1. Introduction'!A21)</f>
        <v/>
      </c>
      <c r="B21" s="16">
        <v>13</v>
      </c>
      <c r="C21" s="63" t="str">
        <f>IF('1. Introduction'!C21=0,"",'1. Introduction'!C21)</f>
        <v/>
      </c>
      <c r="D21" s="237"/>
      <c r="E21" s="237"/>
      <c r="F21" s="237"/>
      <c r="G21" s="237"/>
      <c r="H21" s="182"/>
      <c r="I21" s="182"/>
      <c r="J21" s="182"/>
      <c r="K21" s="182"/>
      <c r="L21" s="182"/>
      <c r="M21" s="182"/>
    </row>
    <row r="22" spans="1:13" x14ac:dyDescent="0.35">
      <c r="A22" s="63" t="str">
        <f>IF('1. Introduction'!A22=0,"",'1. Introduction'!A22)</f>
        <v/>
      </c>
      <c r="B22" s="16">
        <v>14</v>
      </c>
      <c r="C22" s="63" t="str">
        <f>IF('1. Introduction'!C22=0,"",'1. Introduction'!C22)</f>
        <v/>
      </c>
      <c r="D22" s="237"/>
      <c r="E22" s="237"/>
      <c r="F22" s="237"/>
      <c r="G22" s="237"/>
      <c r="H22" s="182"/>
      <c r="I22" s="182"/>
      <c r="J22" s="182"/>
      <c r="K22" s="182"/>
      <c r="L22" s="182"/>
      <c r="M22" s="182"/>
    </row>
    <row r="23" spans="1:13" x14ac:dyDescent="0.35">
      <c r="A23" s="63" t="str">
        <f>IF('1. Introduction'!A23=0,"",'1. Introduction'!A23)</f>
        <v/>
      </c>
      <c r="B23" s="16">
        <v>15</v>
      </c>
      <c r="C23" s="63" t="str">
        <f>IF('1. Introduction'!C23=0,"",'1. Introduction'!C23)</f>
        <v/>
      </c>
      <c r="D23" s="237"/>
      <c r="E23" s="237"/>
      <c r="F23" s="237"/>
      <c r="G23" s="237"/>
      <c r="H23" s="182"/>
      <c r="I23" s="182"/>
      <c r="J23" s="182"/>
      <c r="K23" s="182"/>
      <c r="L23" s="182"/>
      <c r="M23" s="182"/>
    </row>
    <row r="24" spans="1:13" x14ac:dyDescent="0.35">
      <c r="A24" s="63" t="str">
        <f>IF('1. Introduction'!A24=0,"",'1. Introduction'!A24)</f>
        <v/>
      </c>
      <c r="B24" s="16">
        <v>16</v>
      </c>
      <c r="C24" s="63" t="str">
        <f>IF('1. Introduction'!C24=0,"",'1. Introduction'!C24)</f>
        <v/>
      </c>
      <c r="D24" s="237"/>
      <c r="E24" s="237"/>
      <c r="F24" s="237"/>
      <c r="G24" s="237"/>
      <c r="H24" s="182"/>
      <c r="I24" s="182"/>
      <c r="J24" s="182"/>
      <c r="K24" s="182"/>
      <c r="L24" s="182"/>
      <c r="M24" s="182"/>
    </row>
    <row r="25" spans="1:13" x14ac:dyDescent="0.35">
      <c r="A25" s="63" t="str">
        <f>IF('1. Introduction'!A25=0,"",'1. Introduction'!A25)</f>
        <v/>
      </c>
      <c r="B25" s="16">
        <v>17</v>
      </c>
      <c r="C25" s="63" t="str">
        <f>IF('1. Introduction'!C25=0,"",'1. Introduction'!C25)</f>
        <v/>
      </c>
      <c r="D25" s="237"/>
      <c r="E25" s="237"/>
      <c r="F25" s="237"/>
      <c r="G25" s="237"/>
      <c r="H25" s="182"/>
      <c r="I25" s="182"/>
      <c r="J25" s="182"/>
      <c r="K25" s="182"/>
      <c r="L25" s="182"/>
      <c r="M25" s="182"/>
    </row>
    <row r="26" spans="1:13" x14ac:dyDescent="0.35">
      <c r="A26" s="63" t="str">
        <f>IF('1. Introduction'!A26=0,"",'1. Introduction'!A26)</f>
        <v/>
      </c>
      <c r="B26" s="16">
        <v>18</v>
      </c>
      <c r="C26" s="63" t="str">
        <f>IF('1. Introduction'!C26=0,"",'1. Introduction'!C26)</f>
        <v/>
      </c>
      <c r="D26" s="237"/>
      <c r="E26" s="237"/>
      <c r="F26" s="237"/>
      <c r="G26" s="237"/>
      <c r="H26" s="182"/>
      <c r="I26" s="182"/>
      <c r="J26" s="182"/>
      <c r="K26" s="182"/>
      <c r="L26" s="182"/>
      <c r="M26" s="182"/>
    </row>
    <row r="27" spans="1:13" x14ac:dyDescent="0.35">
      <c r="A27" s="63" t="str">
        <f>IF('1. Introduction'!A27=0,"",'1. Introduction'!A27)</f>
        <v/>
      </c>
      <c r="B27" s="16">
        <v>19</v>
      </c>
      <c r="C27" s="63" t="str">
        <f>IF('1. Introduction'!C27=0,"",'1. Introduction'!C27)</f>
        <v/>
      </c>
      <c r="D27" s="237"/>
      <c r="E27" s="237"/>
      <c r="F27" s="237"/>
      <c r="G27" s="237"/>
      <c r="H27" s="182"/>
      <c r="I27" s="182"/>
      <c r="J27" s="182"/>
      <c r="K27" s="182"/>
      <c r="L27" s="182"/>
      <c r="M27" s="182"/>
    </row>
    <row r="28" spans="1:13" x14ac:dyDescent="0.35">
      <c r="A28" s="63" t="str">
        <f>IF('1. Introduction'!A28=0,"",'1. Introduction'!A28)</f>
        <v/>
      </c>
      <c r="B28" s="16">
        <v>20</v>
      </c>
      <c r="C28" s="63" t="str">
        <f>IF('1. Introduction'!C28=0,"",'1. Introduction'!C28)</f>
        <v/>
      </c>
      <c r="D28" s="237"/>
      <c r="E28" s="237"/>
      <c r="F28" s="237"/>
      <c r="G28" s="237"/>
      <c r="H28" s="182"/>
      <c r="I28" s="182"/>
      <c r="J28" s="182"/>
      <c r="K28" s="182"/>
      <c r="L28" s="182"/>
      <c r="M28" s="182"/>
    </row>
    <row r="29" spans="1:13" x14ac:dyDescent="0.35">
      <c r="A29" s="63" t="str">
        <f>IF('1. Introduction'!A29=0,"",'1. Introduction'!A29)</f>
        <v/>
      </c>
      <c r="B29" s="16">
        <v>21</v>
      </c>
      <c r="C29" s="63" t="str">
        <f>IF('1. Introduction'!C29=0,"",'1. Introduction'!C29)</f>
        <v/>
      </c>
      <c r="D29" s="237"/>
      <c r="E29" s="237"/>
      <c r="F29" s="237"/>
      <c r="G29" s="237"/>
      <c r="H29" s="182"/>
      <c r="I29" s="182"/>
      <c r="J29" s="182"/>
      <c r="K29" s="182"/>
      <c r="L29" s="182"/>
      <c r="M29" s="182"/>
    </row>
    <row r="30" spans="1:13" x14ac:dyDescent="0.35">
      <c r="A30" s="63" t="str">
        <f>IF('1. Introduction'!A30=0,"",'1. Introduction'!A30)</f>
        <v/>
      </c>
      <c r="B30" s="16">
        <v>22</v>
      </c>
      <c r="C30" s="63" t="str">
        <f>IF('1. Introduction'!C30=0,"",'1. Introduction'!C30)</f>
        <v/>
      </c>
      <c r="D30" s="237"/>
      <c r="E30" s="237"/>
      <c r="F30" s="237"/>
      <c r="G30" s="237"/>
      <c r="H30" s="182"/>
      <c r="I30" s="182"/>
      <c r="J30" s="182"/>
      <c r="K30" s="182"/>
      <c r="L30" s="182"/>
      <c r="M30" s="182"/>
    </row>
    <row r="31" spans="1:13" x14ac:dyDescent="0.35">
      <c r="A31" s="63" t="str">
        <f>IF('1. Introduction'!A31=0,"",'1. Introduction'!A31)</f>
        <v/>
      </c>
      <c r="B31" s="16">
        <v>23</v>
      </c>
      <c r="C31" s="63" t="str">
        <f>IF('1. Introduction'!C31=0,"",'1. Introduction'!C31)</f>
        <v/>
      </c>
      <c r="D31" s="237"/>
      <c r="E31" s="237"/>
      <c r="F31" s="237"/>
      <c r="G31" s="237"/>
      <c r="H31" s="182"/>
      <c r="I31" s="182"/>
      <c r="J31" s="182"/>
      <c r="K31" s="182"/>
      <c r="L31" s="182"/>
      <c r="M31" s="182"/>
    </row>
    <row r="32" spans="1:13" x14ac:dyDescent="0.35">
      <c r="A32" s="63" t="str">
        <f>IF('1. Introduction'!A32=0,"",'1. Introduction'!A32)</f>
        <v/>
      </c>
      <c r="B32" s="16">
        <v>24</v>
      </c>
      <c r="C32" s="63" t="str">
        <f>IF('1. Introduction'!C32=0,"",'1. Introduction'!C32)</f>
        <v/>
      </c>
      <c r="D32" s="237"/>
      <c r="E32" s="237"/>
      <c r="F32" s="237"/>
      <c r="G32" s="237"/>
      <c r="H32" s="182"/>
      <c r="I32" s="182"/>
      <c r="J32" s="182"/>
      <c r="K32" s="182"/>
      <c r="L32" s="182"/>
      <c r="M32" s="182"/>
    </row>
    <row r="33" spans="1:13" x14ac:dyDescent="0.35">
      <c r="A33" s="63" t="str">
        <f>IF('1. Introduction'!A33=0,"",'1. Introduction'!A33)</f>
        <v/>
      </c>
      <c r="B33" s="16">
        <v>25</v>
      </c>
      <c r="C33" s="63" t="str">
        <f>IF('1. Introduction'!C33=0,"",'1. Introduction'!C33)</f>
        <v/>
      </c>
      <c r="D33" s="237"/>
      <c r="E33" s="237"/>
      <c r="F33" s="237"/>
      <c r="G33" s="237"/>
      <c r="H33" s="182"/>
      <c r="I33" s="182"/>
      <c r="J33" s="182"/>
      <c r="K33" s="182"/>
      <c r="L33" s="182"/>
      <c r="M33" s="182"/>
    </row>
    <row r="34" spans="1:13" x14ac:dyDescent="0.35">
      <c r="A34" s="63" t="str">
        <f>IF('1. Introduction'!A34=0,"",'1. Introduction'!A34)</f>
        <v/>
      </c>
      <c r="B34" s="16">
        <v>26</v>
      </c>
      <c r="C34" s="63" t="str">
        <f>IF('1. Introduction'!C34=0,"",'1. Introduction'!C34)</f>
        <v/>
      </c>
      <c r="D34" s="237"/>
      <c r="E34" s="237"/>
      <c r="F34" s="237"/>
      <c r="G34" s="237"/>
      <c r="H34" s="182"/>
      <c r="I34" s="182"/>
      <c r="J34" s="182"/>
      <c r="K34" s="182"/>
      <c r="L34" s="182"/>
      <c r="M34" s="182"/>
    </row>
    <row r="35" spans="1:13" x14ac:dyDescent="0.35">
      <c r="A35" s="63" t="str">
        <f>IF('1. Introduction'!A35=0,"",'1. Introduction'!A35)</f>
        <v/>
      </c>
      <c r="B35" s="16">
        <v>27</v>
      </c>
      <c r="C35" s="63" t="str">
        <f>IF('1. Introduction'!C35=0,"",'1. Introduction'!C35)</f>
        <v/>
      </c>
      <c r="D35" s="237"/>
      <c r="E35" s="237"/>
      <c r="F35" s="237"/>
      <c r="G35" s="237"/>
      <c r="H35" s="182"/>
      <c r="I35" s="182"/>
      <c r="J35" s="182"/>
      <c r="K35" s="182"/>
      <c r="L35" s="182"/>
      <c r="M35" s="182"/>
    </row>
    <row r="36" spans="1:13" x14ac:dyDescent="0.35">
      <c r="A36" s="63" t="str">
        <f>IF('1. Introduction'!A36=0,"",'1. Introduction'!A36)</f>
        <v/>
      </c>
      <c r="B36" s="16">
        <v>28</v>
      </c>
      <c r="C36" s="63" t="str">
        <f>IF('1. Introduction'!C36=0,"",'1. Introduction'!C36)</f>
        <v/>
      </c>
      <c r="D36" s="237"/>
      <c r="E36" s="237"/>
      <c r="F36" s="237"/>
      <c r="G36" s="237"/>
      <c r="H36" s="182"/>
      <c r="I36" s="182"/>
      <c r="J36" s="182"/>
      <c r="K36" s="182"/>
      <c r="L36" s="182"/>
      <c r="M36" s="182"/>
    </row>
    <row r="37" spans="1:13" x14ac:dyDescent="0.35">
      <c r="A37" s="63" t="str">
        <f>IF('1. Introduction'!A37=0,"",'1. Introduction'!A37)</f>
        <v/>
      </c>
      <c r="B37" s="16">
        <v>29</v>
      </c>
      <c r="C37" s="63" t="str">
        <f>IF('1. Introduction'!C37=0,"",'1. Introduction'!C37)</f>
        <v/>
      </c>
      <c r="D37" s="237"/>
      <c r="E37" s="237"/>
      <c r="F37" s="237"/>
      <c r="G37" s="237"/>
      <c r="H37" s="182"/>
      <c r="I37" s="182"/>
      <c r="J37" s="182"/>
      <c r="K37" s="182"/>
      <c r="L37" s="182"/>
      <c r="M37" s="182"/>
    </row>
    <row r="38" spans="1:13" x14ac:dyDescent="0.35">
      <c r="A38" s="63" t="str">
        <f>IF('1. Introduction'!A38=0,"",'1. Introduction'!A38)</f>
        <v/>
      </c>
      <c r="B38" s="16">
        <v>30</v>
      </c>
      <c r="C38" s="63" t="str">
        <f>IF('1. Introduction'!C38=0,"",'1. Introduction'!C38)</f>
        <v/>
      </c>
      <c r="D38" s="237"/>
      <c r="E38" s="237"/>
      <c r="F38" s="237"/>
      <c r="G38" s="237"/>
      <c r="H38" s="182"/>
      <c r="I38" s="182"/>
      <c r="J38" s="182"/>
      <c r="K38" s="182"/>
      <c r="L38" s="182"/>
      <c r="M38" s="182"/>
    </row>
    <row r="39" spans="1:13" x14ac:dyDescent="0.35">
      <c r="A39" s="63" t="str">
        <f>IF('1. Introduction'!A39=0,"",'1. Introduction'!A39)</f>
        <v/>
      </c>
      <c r="B39" s="16">
        <v>31</v>
      </c>
      <c r="C39" s="63" t="str">
        <f>IF('1. Introduction'!C39=0,"",'1. Introduction'!C39)</f>
        <v/>
      </c>
      <c r="D39" s="238"/>
      <c r="E39" s="238"/>
      <c r="F39" s="238"/>
      <c r="G39" s="238"/>
      <c r="H39" s="239"/>
      <c r="I39" s="239"/>
      <c r="J39" s="239"/>
      <c r="K39" s="239"/>
      <c r="L39" s="239"/>
      <c r="M39" s="239"/>
    </row>
    <row r="40" spans="1:13" x14ac:dyDescent="0.35">
      <c r="A40" s="63" t="str">
        <f>IF('1. Introduction'!A40=0,"",'1. Introduction'!A40)</f>
        <v/>
      </c>
      <c r="B40" s="16">
        <v>32</v>
      </c>
      <c r="C40" s="63" t="str">
        <f>IF('1. Introduction'!C40=0,"",'1. Introduction'!C40)</f>
        <v/>
      </c>
      <c r="D40" s="238"/>
      <c r="E40" s="238"/>
      <c r="F40" s="238"/>
      <c r="G40" s="238"/>
      <c r="H40" s="239"/>
      <c r="I40" s="239"/>
      <c r="J40" s="239"/>
      <c r="K40" s="239"/>
      <c r="L40" s="239"/>
      <c r="M40" s="239"/>
    </row>
    <row r="41" spans="1:13" x14ac:dyDescent="0.35">
      <c r="A41" s="63" t="str">
        <f>IF('1. Introduction'!A41=0,"",'1. Introduction'!A41)</f>
        <v/>
      </c>
      <c r="B41" s="16">
        <v>33</v>
      </c>
      <c r="C41" s="63" t="str">
        <f>IF('1. Introduction'!C41=0,"",'1. Introduction'!C41)</f>
        <v/>
      </c>
      <c r="D41" s="238"/>
      <c r="E41" s="238"/>
      <c r="F41" s="238"/>
      <c r="G41" s="238"/>
      <c r="H41" s="239"/>
      <c r="I41" s="239"/>
      <c r="J41" s="239"/>
      <c r="K41" s="239"/>
      <c r="L41" s="239"/>
      <c r="M41" s="239"/>
    </row>
    <row r="42" spans="1:13" x14ac:dyDescent="0.35">
      <c r="A42" s="63" t="str">
        <f>IF('1. Introduction'!A42=0,"",'1. Introduction'!A42)</f>
        <v/>
      </c>
      <c r="B42" s="16">
        <v>34</v>
      </c>
      <c r="C42" s="63" t="str">
        <f>IF('1. Introduction'!C42=0,"",'1. Introduction'!C42)</f>
        <v/>
      </c>
      <c r="D42" s="238"/>
      <c r="E42" s="238"/>
      <c r="F42" s="238"/>
      <c r="G42" s="238"/>
      <c r="H42" s="239"/>
      <c r="I42" s="239"/>
      <c r="J42" s="239"/>
      <c r="K42" s="239"/>
      <c r="L42" s="239"/>
      <c r="M42" s="239"/>
    </row>
    <row r="43" spans="1:13" x14ac:dyDescent="0.35">
      <c r="A43" s="63" t="str">
        <f>IF('1. Introduction'!A43=0,"",'1. Introduction'!A43)</f>
        <v/>
      </c>
      <c r="B43" s="16">
        <v>35</v>
      </c>
      <c r="C43" s="63" t="str">
        <f>IF('1. Introduction'!C43=0,"",'1. Introduction'!C43)</f>
        <v/>
      </c>
      <c r="D43" s="238"/>
      <c r="E43" s="238"/>
      <c r="F43" s="238"/>
      <c r="G43" s="238"/>
      <c r="H43" s="239"/>
      <c r="I43" s="239"/>
      <c r="J43" s="239"/>
      <c r="K43" s="239"/>
      <c r="L43" s="239"/>
      <c r="M43" s="239"/>
    </row>
    <row r="44" spans="1:13" s="184" customFormat="1" x14ac:dyDescent="0.35">
      <c r="D44" s="218"/>
      <c r="E44" s="218"/>
      <c r="F44" s="218"/>
      <c r="G44" s="218"/>
    </row>
    <row r="45" spans="1:13" s="184" customFormat="1" x14ac:dyDescent="0.35">
      <c r="D45" s="218"/>
      <c r="E45" s="218"/>
      <c r="F45" s="218"/>
      <c r="G45" s="218"/>
    </row>
    <row r="46" spans="1:13" s="184" customFormat="1" x14ac:dyDescent="0.35">
      <c r="D46" s="218"/>
      <c r="E46" s="218"/>
      <c r="F46" s="218"/>
      <c r="G46" s="218"/>
    </row>
    <row r="47" spans="1:13" s="184" customFormat="1" x14ac:dyDescent="0.35">
      <c r="D47" s="218"/>
      <c r="E47" s="218"/>
      <c r="F47" s="218"/>
      <c r="G47" s="218"/>
    </row>
    <row r="48" spans="1:13" s="184" customFormat="1" x14ac:dyDescent="0.35">
      <c r="D48" s="218"/>
      <c r="E48" s="218"/>
      <c r="F48" s="218"/>
      <c r="G48" s="218"/>
    </row>
    <row r="49" spans="4:7" s="184" customFormat="1" x14ac:dyDescent="0.35">
      <c r="D49" s="218"/>
      <c r="E49" s="218"/>
      <c r="F49" s="218"/>
      <c r="G49" s="218"/>
    </row>
    <row r="50" spans="4:7" s="184" customFormat="1" x14ac:dyDescent="0.35">
      <c r="D50" s="218"/>
      <c r="E50" s="218"/>
      <c r="F50" s="218"/>
      <c r="G50" s="218"/>
    </row>
    <row r="51" spans="4:7" s="184" customFormat="1" x14ac:dyDescent="0.35">
      <c r="D51" s="218"/>
      <c r="E51" s="218"/>
      <c r="F51" s="218"/>
      <c r="G51" s="218"/>
    </row>
    <row r="52" spans="4:7" s="184" customFormat="1" x14ac:dyDescent="0.35">
      <c r="D52" s="218"/>
      <c r="E52" s="218"/>
      <c r="F52" s="218"/>
      <c r="G52" s="218"/>
    </row>
    <row r="53" spans="4:7" s="184" customFormat="1" x14ac:dyDescent="0.35">
      <c r="D53" s="218"/>
      <c r="E53" s="218"/>
      <c r="F53" s="218"/>
      <c r="G53" s="218"/>
    </row>
    <row r="54" spans="4:7" s="184" customFormat="1" x14ac:dyDescent="0.35">
      <c r="D54" s="218"/>
      <c r="E54" s="218"/>
      <c r="F54" s="218"/>
      <c r="G54" s="218"/>
    </row>
    <row r="55" spans="4:7" s="184" customFormat="1" x14ac:dyDescent="0.35">
      <c r="D55" s="218"/>
      <c r="E55" s="218"/>
      <c r="F55" s="218"/>
      <c r="G55" s="218"/>
    </row>
    <row r="56" spans="4:7" s="184" customFormat="1" x14ac:dyDescent="0.35">
      <c r="D56" s="218"/>
      <c r="E56" s="218"/>
      <c r="F56" s="218"/>
      <c r="G56" s="218"/>
    </row>
    <row r="57" spans="4:7" s="184" customFormat="1" x14ac:dyDescent="0.35">
      <c r="D57" s="218"/>
      <c r="E57" s="218"/>
      <c r="F57" s="218"/>
      <c r="G57" s="218"/>
    </row>
    <row r="58" spans="4:7" s="184" customFormat="1" x14ac:dyDescent="0.35">
      <c r="D58" s="218"/>
      <c r="E58" s="218"/>
      <c r="F58" s="218"/>
      <c r="G58" s="218"/>
    </row>
    <row r="59" spans="4:7" s="184" customFormat="1" x14ac:dyDescent="0.35">
      <c r="D59" s="218"/>
      <c r="E59" s="218"/>
      <c r="F59" s="218"/>
      <c r="G59" s="218"/>
    </row>
    <row r="60" spans="4:7" s="184" customFormat="1" x14ac:dyDescent="0.35">
      <c r="D60" s="218"/>
      <c r="E60" s="218"/>
      <c r="F60" s="218"/>
      <c r="G60" s="218"/>
    </row>
    <row r="61" spans="4:7" s="184" customFormat="1" x14ac:dyDescent="0.35">
      <c r="D61" s="218"/>
      <c r="E61" s="218"/>
      <c r="F61" s="218"/>
      <c r="G61" s="218"/>
    </row>
    <row r="62" spans="4:7" s="184" customFormat="1" x14ac:dyDescent="0.35">
      <c r="D62" s="218"/>
      <c r="E62" s="218"/>
      <c r="F62" s="218"/>
      <c r="G62" s="218"/>
    </row>
    <row r="63" spans="4:7" s="184" customFormat="1" x14ac:dyDescent="0.35">
      <c r="D63" s="218"/>
      <c r="E63" s="218"/>
      <c r="F63" s="218"/>
      <c r="G63" s="218"/>
    </row>
    <row r="64" spans="4:7" s="184" customFormat="1" x14ac:dyDescent="0.35">
      <c r="D64" s="218"/>
      <c r="E64" s="218"/>
      <c r="F64" s="218"/>
      <c r="G64" s="218"/>
    </row>
    <row r="65" spans="4:7" s="184" customFormat="1" x14ac:dyDescent="0.35">
      <c r="D65" s="218"/>
      <c r="E65" s="218"/>
      <c r="F65" s="218"/>
      <c r="G65" s="218"/>
    </row>
    <row r="66" spans="4:7" s="184" customFormat="1" x14ac:dyDescent="0.35">
      <c r="D66" s="218"/>
      <c r="E66" s="218"/>
      <c r="F66" s="218"/>
      <c r="G66" s="218"/>
    </row>
    <row r="67" spans="4:7" s="184" customFormat="1" x14ac:dyDescent="0.35">
      <c r="D67" s="218"/>
      <c r="E67" s="218"/>
      <c r="F67" s="218"/>
      <c r="G67" s="218"/>
    </row>
    <row r="68" spans="4:7" s="184" customFormat="1" x14ac:dyDescent="0.35">
      <c r="D68" s="218"/>
      <c r="E68" s="218"/>
      <c r="F68" s="218"/>
      <c r="G68" s="218"/>
    </row>
    <row r="69" spans="4:7" s="184" customFormat="1" x14ac:dyDescent="0.35">
      <c r="D69" s="218"/>
      <c r="E69" s="218"/>
      <c r="F69" s="218"/>
      <c r="G69" s="218"/>
    </row>
    <row r="70" spans="4:7" s="184" customFormat="1" x14ac:dyDescent="0.35">
      <c r="D70" s="218"/>
      <c r="E70" s="218"/>
      <c r="F70" s="218"/>
      <c r="G70" s="218"/>
    </row>
    <row r="71" spans="4:7" s="184" customFormat="1" x14ac:dyDescent="0.35">
      <c r="D71" s="218"/>
      <c r="E71" s="218"/>
      <c r="F71" s="218"/>
      <c r="G71" s="218"/>
    </row>
    <row r="72" spans="4:7" s="184" customFormat="1" x14ac:dyDescent="0.35">
      <c r="D72" s="218"/>
      <c r="E72" s="218"/>
      <c r="F72" s="218"/>
      <c r="G72" s="218"/>
    </row>
    <row r="73" spans="4:7" s="184" customFormat="1" x14ac:dyDescent="0.35">
      <c r="D73" s="218"/>
      <c r="E73" s="218"/>
      <c r="F73" s="218"/>
      <c r="G73" s="218"/>
    </row>
    <row r="74" spans="4:7" s="184" customFormat="1" x14ac:dyDescent="0.35">
      <c r="D74" s="218"/>
      <c r="E74" s="218"/>
      <c r="F74" s="218"/>
      <c r="G74" s="218"/>
    </row>
    <row r="75" spans="4:7" s="184" customFormat="1" x14ac:dyDescent="0.35">
      <c r="D75" s="218"/>
      <c r="E75" s="218"/>
      <c r="F75" s="218"/>
      <c r="G75" s="218"/>
    </row>
    <row r="76" spans="4:7" s="184" customFormat="1" x14ac:dyDescent="0.35">
      <c r="D76" s="218"/>
      <c r="E76" s="218"/>
      <c r="F76" s="218"/>
      <c r="G76" s="218"/>
    </row>
    <row r="77" spans="4:7" s="184" customFormat="1" x14ac:dyDescent="0.35">
      <c r="D77" s="218"/>
      <c r="E77" s="218"/>
      <c r="F77" s="218"/>
      <c r="G77" s="218"/>
    </row>
    <row r="78" spans="4:7" s="184" customFormat="1" x14ac:dyDescent="0.35">
      <c r="D78" s="218"/>
      <c r="E78" s="218"/>
      <c r="F78" s="218"/>
      <c r="G78" s="218"/>
    </row>
    <row r="79" spans="4:7" s="184" customFormat="1" x14ac:dyDescent="0.35">
      <c r="D79" s="218"/>
      <c r="E79" s="218"/>
      <c r="F79" s="218"/>
      <c r="G79" s="218"/>
    </row>
    <row r="80" spans="4:7" s="184" customFormat="1" x14ac:dyDescent="0.35">
      <c r="D80" s="218"/>
      <c r="E80" s="218"/>
      <c r="F80" s="218"/>
      <c r="G80" s="218"/>
    </row>
    <row r="81" spans="4:7" s="184" customFormat="1" x14ac:dyDescent="0.35">
      <c r="D81" s="218"/>
      <c r="E81" s="218"/>
      <c r="F81" s="218"/>
      <c r="G81" s="218"/>
    </row>
    <row r="82" spans="4:7" s="184" customFormat="1" x14ac:dyDescent="0.35">
      <c r="D82" s="218"/>
      <c r="E82" s="218"/>
      <c r="F82" s="218"/>
      <c r="G82" s="218"/>
    </row>
    <row r="83" spans="4:7" s="184" customFormat="1" x14ac:dyDescent="0.35">
      <c r="D83" s="218"/>
      <c r="E83" s="218"/>
      <c r="F83" s="218"/>
      <c r="G83" s="218"/>
    </row>
    <row r="84" spans="4:7" s="184" customFormat="1" x14ac:dyDescent="0.35">
      <c r="D84" s="218"/>
      <c r="E84" s="218"/>
      <c r="F84" s="218"/>
      <c r="G84" s="218"/>
    </row>
    <row r="85" spans="4:7" s="184" customFormat="1" x14ac:dyDescent="0.35">
      <c r="D85" s="218"/>
      <c r="E85" s="218"/>
      <c r="F85" s="218"/>
      <c r="G85" s="218"/>
    </row>
    <row r="86" spans="4:7" s="184" customFormat="1" x14ac:dyDescent="0.35">
      <c r="D86" s="218"/>
      <c r="E86" s="218"/>
      <c r="F86" s="218"/>
      <c r="G86" s="218"/>
    </row>
    <row r="87" spans="4:7" s="184" customFormat="1" x14ac:dyDescent="0.35">
      <c r="D87" s="218"/>
      <c r="E87" s="218"/>
      <c r="F87" s="218"/>
      <c r="G87" s="218"/>
    </row>
    <row r="88" spans="4:7" s="184" customFormat="1" x14ac:dyDescent="0.35">
      <c r="D88" s="218"/>
      <c r="E88" s="218"/>
      <c r="F88" s="218"/>
      <c r="G88" s="218"/>
    </row>
    <row r="89" spans="4:7" s="184" customFormat="1" x14ac:dyDescent="0.35">
      <c r="D89" s="218"/>
      <c r="E89" s="218"/>
      <c r="F89" s="218"/>
      <c r="G89" s="218"/>
    </row>
    <row r="90" spans="4:7" s="184" customFormat="1" x14ac:dyDescent="0.35">
      <c r="D90" s="218"/>
      <c r="E90" s="218"/>
      <c r="F90" s="218"/>
      <c r="G90" s="218"/>
    </row>
    <row r="91" spans="4:7" s="184" customFormat="1" x14ac:dyDescent="0.35">
      <c r="D91" s="218"/>
      <c r="E91" s="218"/>
      <c r="F91" s="218"/>
      <c r="G91" s="218"/>
    </row>
    <row r="92" spans="4:7" s="184" customFormat="1" x14ac:dyDescent="0.35">
      <c r="D92" s="218"/>
      <c r="E92" s="218"/>
      <c r="F92" s="218"/>
      <c r="G92" s="218"/>
    </row>
    <row r="93" spans="4:7" s="184" customFormat="1" x14ac:dyDescent="0.35">
      <c r="D93" s="218"/>
      <c r="E93" s="218"/>
      <c r="F93" s="218"/>
      <c r="G93" s="218"/>
    </row>
    <row r="94" spans="4:7" s="184" customFormat="1" x14ac:dyDescent="0.35">
      <c r="D94" s="218"/>
      <c r="E94" s="218"/>
      <c r="F94" s="218"/>
      <c r="G94" s="218"/>
    </row>
    <row r="95" spans="4:7" s="184" customFormat="1" x14ac:dyDescent="0.35">
      <c r="D95" s="218"/>
      <c r="E95" s="218"/>
      <c r="F95" s="218"/>
      <c r="G95" s="218"/>
    </row>
    <row r="96" spans="4:7" s="184" customFormat="1" x14ac:dyDescent="0.35">
      <c r="D96" s="218"/>
      <c r="E96" s="218"/>
      <c r="F96" s="218"/>
      <c r="G96" s="218"/>
    </row>
    <row r="97" spans="4:7" s="184" customFormat="1" x14ac:dyDescent="0.35">
      <c r="D97" s="218"/>
      <c r="E97" s="218"/>
      <c r="F97" s="218"/>
      <c r="G97" s="218"/>
    </row>
    <row r="98" spans="4:7" s="184" customFormat="1" x14ac:dyDescent="0.35">
      <c r="D98" s="218"/>
      <c r="E98" s="218"/>
      <c r="F98" s="218"/>
      <c r="G98" s="218"/>
    </row>
    <row r="99" spans="4:7" s="184" customFormat="1" x14ac:dyDescent="0.35">
      <c r="D99" s="218"/>
      <c r="E99" s="218"/>
      <c r="F99" s="218"/>
      <c r="G99" s="218"/>
    </row>
    <row r="100" spans="4:7" s="184" customFormat="1" x14ac:dyDescent="0.35">
      <c r="D100" s="218"/>
      <c r="E100" s="218"/>
      <c r="F100" s="218"/>
      <c r="G100" s="218"/>
    </row>
    <row r="101" spans="4:7" s="184" customFormat="1" x14ac:dyDescent="0.35">
      <c r="D101" s="218"/>
      <c r="E101" s="218"/>
      <c r="F101" s="218"/>
      <c r="G101" s="218"/>
    </row>
    <row r="102" spans="4:7" s="184" customFormat="1" x14ac:dyDescent="0.35">
      <c r="D102" s="218"/>
      <c r="E102" s="218"/>
      <c r="F102" s="218"/>
      <c r="G102" s="218"/>
    </row>
    <row r="103" spans="4:7" s="184" customFormat="1" x14ac:dyDescent="0.35">
      <c r="D103" s="218"/>
      <c r="E103" s="218"/>
      <c r="F103" s="218"/>
      <c r="G103" s="218"/>
    </row>
    <row r="104" spans="4:7" s="184" customFormat="1" x14ac:dyDescent="0.35">
      <c r="D104" s="218"/>
      <c r="E104" s="218"/>
      <c r="F104" s="218"/>
      <c r="G104" s="218"/>
    </row>
    <row r="105" spans="4:7" s="184" customFormat="1" x14ac:dyDescent="0.35">
      <c r="D105" s="218"/>
      <c r="E105" s="218"/>
      <c r="F105" s="218"/>
      <c r="G105" s="218"/>
    </row>
    <row r="106" spans="4:7" s="184" customFormat="1" x14ac:dyDescent="0.35">
      <c r="D106" s="218"/>
      <c r="E106" s="218"/>
      <c r="F106" s="218"/>
      <c r="G106" s="218"/>
    </row>
    <row r="107" spans="4:7" s="184" customFormat="1" x14ac:dyDescent="0.35">
      <c r="D107" s="218"/>
      <c r="E107" s="218"/>
      <c r="F107" s="218"/>
      <c r="G107" s="218"/>
    </row>
    <row r="108" spans="4:7" s="184" customFormat="1" x14ac:dyDescent="0.35">
      <c r="D108" s="218"/>
      <c r="E108" s="218"/>
      <c r="F108" s="218"/>
      <c r="G108" s="218"/>
    </row>
    <row r="109" spans="4:7" s="184" customFormat="1" x14ac:dyDescent="0.35">
      <c r="D109" s="218"/>
      <c r="E109" s="218"/>
      <c r="F109" s="218"/>
      <c r="G109" s="218"/>
    </row>
    <row r="110" spans="4:7" s="184" customFormat="1" x14ac:dyDescent="0.35">
      <c r="D110" s="218"/>
      <c r="E110" s="218"/>
      <c r="F110" s="218"/>
      <c r="G110" s="218"/>
    </row>
    <row r="111" spans="4:7" s="184" customFormat="1" x14ac:dyDescent="0.35">
      <c r="D111" s="218"/>
      <c r="E111" s="218"/>
      <c r="F111" s="218"/>
      <c r="G111" s="218"/>
    </row>
    <row r="112" spans="4:7" s="184" customFormat="1" x14ac:dyDescent="0.35">
      <c r="D112" s="218"/>
      <c r="E112" s="218"/>
      <c r="F112" s="218"/>
      <c r="G112" s="218"/>
    </row>
    <row r="113" spans="4:7" s="184" customFormat="1" x14ac:dyDescent="0.35">
      <c r="D113" s="218"/>
      <c r="E113" s="218"/>
      <c r="F113" s="218"/>
      <c r="G113" s="218"/>
    </row>
    <row r="114" spans="4:7" s="184" customFormat="1" x14ac:dyDescent="0.35">
      <c r="D114" s="218"/>
      <c r="E114" s="218"/>
      <c r="F114" s="218"/>
      <c r="G114" s="218"/>
    </row>
    <row r="115" spans="4:7" s="184" customFormat="1" x14ac:dyDescent="0.35">
      <c r="D115" s="218"/>
      <c r="E115" s="218"/>
      <c r="F115" s="218"/>
      <c r="G115" s="218"/>
    </row>
    <row r="116" spans="4:7" s="184" customFormat="1" x14ac:dyDescent="0.35">
      <c r="D116" s="218"/>
      <c r="E116" s="218"/>
      <c r="F116" s="218"/>
      <c r="G116" s="218"/>
    </row>
    <row r="117" spans="4:7" s="184" customFormat="1" x14ac:dyDescent="0.35">
      <c r="D117" s="218"/>
      <c r="E117" s="218"/>
      <c r="F117" s="218"/>
      <c r="G117" s="218"/>
    </row>
    <row r="118" spans="4:7" s="184" customFormat="1" x14ac:dyDescent="0.35">
      <c r="D118" s="218"/>
      <c r="E118" s="218"/>
      <c r="F118" s="218"/>
      <c r="G118" s="218"/>
    </row>
    <row r="119" spans="4:7" s="184" customFormat="1" x14ac:dyDescent="0.35">
      <c r="D119" s="218"/>
      <c r="E119" s="218"/>
      <c r="F119" s="218"/>
      <c r="G119" s="218"/>
    </row>
    <row r="120" spans="4:7" s="184" customFormat="1" x14ac:dyDescent="0.35">
      <c r="D120" s="218"/>
      <c r="E120" s="218"/>
      <c r="F120" s="218"/>
      <c r="G120" s="218"/>
    </row>
    <row r="121" spans="4:7" s="184" customFormat="1" x14ac:dyDescent="0.35">
      <c r="D121" s="218"/>
      <c r="E121" s="218"/>
      <c r="F121" s="218"/>
      <c r="G121" s="218"/>
    </row>
    <row r="122" spans="4:7" s="184" customFormat="1" x14ac:dyDescent="0.35">
      <c r="D122" s="218"/>
      <c r="E122" s="218"/>
      <c r="F122" s="218"/>
      <c r="G122" s="218"/>
    </row>
    <row r="123" spans="4:7" s="184" customFormat="1" x14ac:dyDescent="0.35">
      <c r="D123" s="218"/>
      <c r="E123" s="218"/>
      <c r="F123" s="218"/>
      <c r="G123" s="218"/>
    </row>
    <row r="124" spans="4:7" s="184" customFormat="1" x14ac:dyDescent="0.35">
      <c r="D124" s="218"/>
      <c r="E124" s="218"/>
      <c r="F124" s="218"/>
      <c r="G124" s="218"/>
    </row>
    <row r="125" spans="4:7" s="184" customFormat="1" x14ac:dyDescent="0.35">
      <c r="D125" s="218"/>
      <c r="E125" s="218"/>
      <c r="F125" s="218"/>
      <c r="G125" s="218"/>
    </row>
    <row r="126" spans="4:7" s="184" customFormat="1" x14ac:dyDescent="0.35">
      <c r="D126" s="218"/>
      <c r="E126" s="218"/>
      <c r="F126" s="218"/>
      <c r="G126" s="218"/>
    </row>
    <row r="127" spans="4:7" s="184" customFormat="1" x14ac:dyDescent="0.35">
      <c r="D127" s="218"/>
      <c r="E127" s="218"/>
      <c r="F127" s="218"/>
      <c r="G127" s="218"/>
    </row>
    <row r="128" spans="4:7" s="184" customFormat="1" x14ac:dyDescent="0.35">
      <c r="D128" s="218"/>
      <c r="E128" s="218"/>
      <c r="F128" s="218"/>
      <c r="G128" s="218"/>
    </row>
    <row r="129" spans="4:7" s="184" customFormat="1" x14ac:dyDescent="0.35">
      <c r="D129" s="218"/>
      <c r="E129" s="218"/>
      <c r="F129" s="218"/>
      <c r="G129" s="218"/>
    </row>
    <row r="130" spans="4:7" s="184" customFormat="1" x14ac:dyDescent="0.35">
      <c r="D130" s="218"/>
      <c r="E130" s="218"/>
      <c r="F130" s="218"/>
      <c r="G130" s="218"/>
    </row>
    <row r="131" spans="4:7" s="184" customFormat="1" x14ac:dyDescent="0.35">
      <c r="D131" s="218"/>
      <c r="E131" s="218"/>
      <c r="F131" s="218"/>
      <c r="G131" s="218"/>
    </row>
    <row r="132" spans="4:7" s="184" customFormat="1" x14ac:dyDescent="0.35">
      <c r="D132" s="218"/>
      <c r="E132" s="218"/>
      <c r="F132" s="218"/>
      <c r="G132" s="218"/>
    </row>
    <row r="133" spans="4:7" s="184" customFormat="1" x14ac:dyDescent="0.35">
      <c r="D133" s="218"/>
      <c r="E133" s="218"/>
      <c r="F133" s="218"/>
      <c r="G133" s="218"/>
    </row>
    <row r="134" spans="4:7" s="184" customFormat="1" x14ac:dyDescent="0.35">
      <c r="D134" s="218"/>
      <c r="E134" s="218"/>
      <c r="F134" s="218"/>
      <c r="G134" s="218"/>
    </row>
    <row r="135" spans="4:7" s="184" customFormat="1" x14ac:dyDescent="0.35">
      <c r="D135" s="218"/>
      <c r="E135" s="218"/>
      <c r="F135" s="218"/>
      <c r="G135" s="218"/>
    </row>
    <row r="136" spans="4:7" s="184" customFormat="1" x14ac:dyDescent="0.35">
      <c r="D136" s="218"/>
      <c r="E136" s="218"/>
      <c r="F136" s="218"/>
      <c r="G136" s="218"/>
    </row>
    <row r="137" spans="4:7" s="184" customFormat="1" x14ac:dyDescent="0.35">
      <c r="D137" s="218"/>
      <c r="E137" s="218"/>
      <c r="F137" s="218"/>
      <c r="G137" s="218"/>
    </row>
    <row r="138" spans="4:7" s="184" customFormat="1" x14ac:dyDescent="0.35">
      <c r="D138" s="218"/>
      <c r="E138" s="218"/>
      <c r="F138" s="218"/>
      <c r="G138" s="218"/>
    </row>
    <row r="139" spans="4:7" s="184" customFormat="1" x14ac:dyDescent="0.35">
      <c r="D139" s="218"/>
      <c r="E139" s="218"/>
      <c r="F139" s="218"/>
      <c r="G139" s="218"/>
    </row>
    <row r="140" spans="4:7" s="184" customFormat="1" x14ac:dyDescent="0.35">
      <c r="D140" s="218"/>
      <c r="E140" s="218"/>
      <c r="F140" s="218"/>
      <c r="G140" s="218"/>
    </row>
    <row r="141" spans="4:7" s="184" customFormat="1" x14ac:dyDescent="0.35">
      <c r="D141" s="218"/>
      <c r="E141" s="218"/>
      <c r="F141" s="218"/>
      <c r="G141" s="218"/>
    </row>
    <row r="142" spans="4:7" s="184" customFormat="1" x14ac:dyDescent="0.35">
      <c r="D142" s="218"/>
      <c r="E142" s="218"/>
      <c r="F142" s="218"/>
      <c r="G142" s="218"/>
    </row>
    <row r="143" spans="4:7" s="184" customFormat="1" x14ac:dyDescent="0.35">
      <c r="D143" s="218"/>
      <c r="E143" s="218"/>
      <c r="F143" s="218"/>
      <c r="G143" s="218"/>
    </row>
    <row r="144" spans="4:7" s="184" customFormat="1" x14ac:dyDescent="0.35">
      <c r="D144" s="218"/>
      <c r="E144" s="218"/>
      <c r="F144" s="218"/>
      <c r="G144" s="218"/>
    </row>
    <row r="145" spans="4:7" s="184" customFormat="1" x14ac:dyDescent="0.35">
      <c r="D145" s="218"/>
      <c r="E145" s="218"/>
      <c r="F145" s="218"/>
      <c r="G145" s="218"/>
    </row>
    <row r="146" spans="4:7" s="184" customFormat="1" x14ac:dyDescent="0.35">
      <c r="D146" s="218"/>
      <c r="E146" s="218"/>
      <c r="F146" s="218"/>
      <c r="G146" s="218"/>
    </row>
    <row r="147" spans="4:7" s="184" customFormat="1" x14ac:dyDescent="0.35">
      <c r="D147" s="218"/>
      <c r="E147" s="218"/>
      <c r="F147" s="218"/>
      <c r="G147" s="218"/>
    </row>
    <row r="148" spans="4:7" s="184" customFormat="1" x14ac:dyDescent="0.35">
      <c r="D148" s="218"/>
      <c r="E148" s="218"/>
      <c r="F148" s="218"/>
      <c r="G148" s="218"/>
    </row>
    <row r="149" spans="4:7" s="184" customFormat="1" x14ac:dyDescent="0.35">
      <c r="D149" s="218"/>
      <c r="E149" s="218"/>
      <c r="F149" s="218"/>
      <c r="G149" s="218"/>
    </row>
    <row r="150" spans="4:7" s="184" customFormat="1" x14ac:dyDescent="0.35">
      <c r="D150" s="218"/>
      <c r="E150" s="218"/>
      <c r="F150" s="218"/>
      <c r="G150" s="218"/>
    </row>
    <row r="151" spans="4:7" s="184" customFormat="1" x14ac:dyDescent="0.35">
      <c r="D151" s="218"/>
      <c r="E151" s="218"/>
      <c r="F151" s="218"/>
      <c r="G151" s="218"/>
    </row>
    <row r="152" spans="4:7" s="184" customFormat="1" x14ac:dyDescent="0.35">
      <c r="D152" s="218"/>
      <c r="E152" s="218"/>
      <c r="F152" s="218"/>
      <c r="G152" s="218"/>
    </row>
    <row r="153" spans="4:7" s="184" customFormat="1" x14ac:dyDescent="0.35">
      <c r="D153" s="218"/>
      <c r="E153" s="218"/>
      <c r="F153" s="218"/>
      <c r="G153" s="218"/>
    </row>
    <row r="154" spans="4:7" s="184" customFormat="1" x14ac:dyDescent="0.35">
      <c r="D154" s="218"/>
      <c r="E154" s="218"/>
      <c r="F154" s="218"/>
      <c r="G154" s="218"/>
    </row>
    <row r="155" spans="4:7" s="184" customFormat="1" x14ac:dyDescent="0.35">
      <c r="D155" s="218"/>
      <c r="E155" s="218"/>
      <c r="F155" s="218"/>
      <c r="G155" s="218"/>
    </row>
    <row r="156" spans="4:7" s="184" customFormat="1" x14ac:dyDescent="0.35">
      <c r="D156" s="218"/>
      <c r="E156" s="218"/>
      <c r="F156" s="218"/>
      <c r="G156" s="218"/>
    </row>
    <row r="157" spans="4:7" s="184" customFormat="1" x14ac:dyDescent="0.35">
      <c r="D157" s="218"/>
      <c r="E157" s="218"/>
      <c r="F157" s="218"/>
      <c r="G157" s="218"/>
    </row>
    <row r="158" spans="4:7" s="184" customFormat="1" x14ac:dyDescent="0.35">
      <c r="D158" s="218"/>
      <c r="E158" s="218"/>
      <c r="F158" s="218"/>
      <c r="G158" s="218"/>
    </row>
    <row r="159" spans="4:7" s="184" customFormat="1" x14ac:dyDescent="0.35">
      <c r="D159" s="218"/>
      <c r="E159" s="218"/>
      <c r="F159" s="218"/>
      <c r="G159" s="218"/>
    </row>
    <row r="160" spans="4:7" s="184" customFormat="1" x14ac:dyDescent="0.35">
      <c r="D160" s="218"/>
      <c r="E160" s="218"/>
      <c r="F160" s="218"/>
      <c r="G160" s="218"/>
    </row>
    <row r="161" spans="4:7" s="184" customFormat="1" x14ac:dyDescent="0.35">
      <c r="D161" s="218"/>
      <c r="E161" s="218"/>
      <c r="F161" s="218"/>
      <c r="G161" s="218"/>
    </row>
    <row r="162" spans="4:7" s="184" customFormat="1" x14ac:dyDescent="0.35">
      <c r="D162" s="218"/>
      <c r="E162" s="218"/>
      <c r="F162" s="218"/>
      <c r="G162" s="218"/>
    </row>
    <row r="163" spans="4:7" s="184" customFormat="1" x14ac:dyDescent="0.35">
      <c r="D163" s="218"/>
      <c r="E163" s="218"/>
      <c r="F163" s="218"/>
      <c r="G163" s="218"/>
    </row>
    <row r="164" spans="4:7" s="184" customFormat="1" x14ac:dyDescent="0.35">
      <c r="D164" s="218"/>
      <c r="E164" s="218"/>
      <c r="F164" s="218"/>
      <c r="G164" s="218"/>
    </row>
    <row r="165" spans="4:7" s="184" customFormat="1" x14ac:dyDescent="0.35">
      <c r="D165" s="218"/>
      <c r="E165" s="218"/>
      <c r="F165" s="218"/>
      <c r="G165" s="218"/>
    </row>
    <row r="166" spans="4:7" s="184" customFormat="1" x14ac:dyDescent="0.35">
      <c r="D166" s="218"/>
      <c r="E166" s="218"/>
      <c r="F166" s="218"/>
      <c r="G166" s="218"/>
    </row>
    <row r="167" spans="4:7" s="184" customFormat="1" x14ac:dyDescent="0.35">
      <c r="D167" s="218"/>
      <c r="E167" s="218"/>
      <c r="F167" s="218"/>
      <c r="G167" s="218"/>
    </row>
    <row r="168" spans="4:7" s="184" customFormat="1" x14ac:dyDescent="0.35">
      <c r="D168" s="218"/>
      <c r="E168" s="218"/>
      <c r="F168" s="218"/>
      <c r="G168" s="218"/>
    </row>
    <row r="169" spans="4:7" s="184" customFormat="1" x14ac:dyDescent="0.35">
      <c r="D169" s="218"/>
      <c r="E169" s="218"/>
      <c r="F169" s="218"/>
      <c r="G169" s="218"/>
    </row>
    <row r="170" spans="4:7" s="184" customFormat="1" x14ac:dyDescent="0.35">
      <c r="D170" s="218"/>
      <c r="E170" s="218"/>
      <c r="F170" s="218"/>
      <c r="G170" s="218"/>
    </row>
    <row r="171" spans="4:7" s="184" customFormat="1" x14ac:dyDescent="0.35">
      <c r="D171" s="218"/>
      <c r="E171" s="218"/>
      <c r="F171" s="218"/>
      <c r="G171" s="218"/>
    </row>
    <row r="172" spans="4:7" s="184" customFormat="1" x14ac:dyDescent="0.35">
      <c r="D172" s="218"/>
      <c r="E172" s="218"/>
      <c r="F172" s="218"/>
      <c r="G172" s="218"/>
    </row>
    <row r="173" spans="4:7" s="184" customFormat="1" x14ac:dyDescent="0.35">
      <c r="D173" s="218"/>
      <c r="E173" s="218"/>
      <c r="F173" s="218"/>
      <c r="G173" s="218"/>
    </row>
    <row r="174" spans="4:7" s="184" customFormat="1" x14ac:dyDescent="0.35">
      <c r="D174" s="218"/>
      <c r="E174" s="218"/>
      <c r="F174" s="218"/>
      <c r="G174" s="218"/>
    </row>
    <row r="175" spans="4:7" s="184" customFormat="1" x14ac:dyDescent="0.35">
      <c r="D175" s="218"/>
      <c r="E175" s="218"/>
      <c r="F175" s="218"/>
      <c r="G175" s="218"/>
    </row>
    <row r="176" spans="4:7" s="184" customFormat="1" x14ac:dyDescent="0.35">
      <c r="D176" s="218"/>
      <c r="E176" s="218"/>
      <c r="F176" s="218"/>
      <c r="G176" s="218"/>
    </row>
    <row r="177" spans="4:7" s="184" customFormat="1" x14ac:dyDescent="0.35">
      <c r="D177" s="218"/>
      <c r="E177" s="218"/>
      <c r="F177" s="218"/>
      <c r="G177" s="218"/>
    </row>
    <row r="178" spans="4:7" s="184" customFormat="1" x14ac:dyDescent="0.35">
      <c r="D178" s="218"/>
      <c r="E178" s="218"/>
      <c r="F178" s="218"/>
      <c r="G178" s="218"/>
    </row>
    <row r="179" spans="4:7" s="184" customFormat="1" x14ac:dyDescent="0.35">
      <c r="D179" s="218"/>
      <c r="E179" s="218"/>
      <c r="F179" s="218"/>
      <c r="G179" s="218"/>
    </row>
    <row r="180" spans="4:7" s="184" customFormat="1" x14ac:dyDescent="0.35">
      <c r="D180" s="218"/>
      <c r="E180" s="218"/>
      <c r="F180" s="218"/>
      <c r="G180" s="218"/>
    </row>
    <row r="181" spans="4:7" s="184" customFormat="1" x14ac:dyDescent="0.35">
      <c r="D181" s="218"/>
      <c r="E181" s="218"/>
      <c r="F181" s="218"/>
      <c r="G181" s="218"/>
    </row>
    <row r="182" spans="4:7" s="184" customFormat="1" x14ac:dyDescent="0.35">
      <c r="D182" s="218"/>
      <c r="E182" s="218"/>
      <c r="F182" s="218"/>
      <c r="G182" s="218"/>
    </row>
    <row r="183" spans="4:7" s="184" customFormat="1" x14ac:dyDescent="0.35">
      <c r="D183" s="218"/>
      <c r="E183" s="218"/>
      <c r="F183" s="218"/>
      <c r="G183" s="218"/>
    </row>
    <row r="184" spans="4:7" s="184" customFormat="1" x14ac:dyDescent="0.35">
      <c r="D184" s="218"/>
      <c r="E184" s="218"/>
      <c r="F184" s="218"/>
      <c r="G184" s="218"/>
    </row>
    <row r="185" spans="4:7" s="184" customFormat="1" x14ac:dyDescent="0.35">
      <c r="D185" s="218"/>
      <c r="E185" s="218"/>
      <c r="F185" s="218"/>
      <c r="G185" s="218"/>
    </row>
    <row r="186" spans="4:7" s="184" customFormat="1" x14ac:dyDescent="0.35">
      <c r="D186" s="218"/>
      <c r="E186" s="218"/>
      <c r="F186" s="218"/>
      <c r="G186" s="218"/>
    </row>
    <row r="187" spans="4:7" s="184" customFormat="1" x14ac:dyDescent="0.35">
      <c r="D187" s="218"/>
      <c r="E187" s="218"/>
      <c r="F187" s="218"/>
      <c r="G187" s="218"/>
    </row>
    <row r="188" spans="4:7" s="184" customFormat="1" x14ac:dyDescent="0.35">
      <c r="D188" s="218"/>
      <c r="E188" s="218"/>
      <c r="F188" s="218"/>
      <c r="G188" s="218"/>
    </row>
    <row r="189" spans="4:7" s="184" customFormat="1" x14ac:dyDescent="0.35">
      <c r="D189" s="218"/>
      <c r="E189" s="218"/>
      <c r="F189" s="218"/>
      <c r="G189" s="218"/>
    </row>
    <row r="190" spans="4:7" s="184" customFormat="1" x14ac:dyDescent="0.35">
      <c r="D190" s="218"/>
      <c r="E190" s="218"/>
      <c r="F190" s="218"/>
      <c r="G190" s="218"/>
    </row>
    <row r="191" spans="4:7" s="184" customFormat="1" x14ac:dyDescent="0.35">
      <c r="D191" s="218"/>
      <c r="E191" s="218"/>
      <c r="F191" s="218"/>
      <c r="G191" s="218"/>
    </row>
    <row r="192" spans="4:7" s="184" customFormat="1" x14ac:dyDescent="0.35">
      <c r="D192" s="218"/>
      <c r="E192" s="218"/>
      <c r="F192" s="218"/>
      <c r="G192" s="218"/>
    </row>
    <row r="193" spans="4:7" s="184" customFormat="1" x14ac:dyDescent="0.35">
      <c r="D193" s="218"/>
      <c r="E193" s="218"/>
      <c r="F193" s="218"/>
      <c r="G193" s="218"/>
    </row>
    <row r="194" spans="4:7" s="184" customFormat="1" x14ac:dyDescent="0.35">
      <c r="D194" s="218"/>
      <c r="E194" s="218"/>
      <c r="F194" s="218"/>
      <c r="G194" s="218"/>
    </row>
    <row r="195" spans="4:7" s="184" customFormat="1" x14ac:dyDescent="0.35">
      <c r="D195" s="218"/>
      <c r="E195" s="218"/>
      <c r="F195" s="218"/>
      <c r="G195" s="218"/>
    </row>
    <row r="196" spans="4:7" s="184" customFormat="1" x14ac:dyDescent="0.35">
      <c r="D196" s="218"/>
      <c r="E196" s="218"/>
      <c r="F196" s="218"/>
      <c r="G196" s="218"/>
    </row>
    <row r="197" spans="4:7" s="184" customFormat="1" x14ac:dyDescent="0.35">
      <c r="D197" s="218"/>
      <c r="E197" s="218"/>
      <c r="F197" s="218"/>
      <c r="G197" s="218"/>
    </row>
    <row r="198" spans="4:7" s="184" customFormat="1" x14ac:dyDescent="0.35">
      <c r="D198" s="218"/>
      <c r="E198" s="218"/>
      <c r="F198" s="218"/>
      <c r="G198" s="218"/>
    </row>
    <row r="199" spans="4:7" s="184" customFormat="1" x14ac:dyDescent="0.35">
      <c r="D199" s="218"/>
      <c r="E199" s="218"/>
      <c r="F199" s="218"/>
      <c r="G199" s="218"/>
    </row>
    <row r="200" spans="4:7" s="184" customFormat="1" x14ac:dyDescent="0.35">
      <c r="D200" s="218"/>
      <c r="E200" s="218"/>
      <c r="F200" s="218"/>
      <c r="G200" s="218"/>
    </row>
    <row r="201" spans="4:7" s="184" customFormat="1" x14ac:dyDescent="0.35">
      <c r="D201" s="218"/>
      <c r="E201" s="218"/>
      <c r="F201" s="218"/>
      <c r="G201" s="218"/>
    </row>
    <row r="202" spans="4:7" s="184" customFormat="1" x14ac:dyDescent="0.35">
      <c r="D202" s="218"/>
      <c r="E202" s="218"/>
      <c r="F202" s="218"/>
      <c r="G202" s="218"/>
    </row>
    <row r="203" spans="4:7" s="184" customFormat="1" x14ac:dyDescent="0.35">
      <c r="D203" s="218"/>
      <c r="E203" s="218"/>
      <c r="F203" s="218"/>
      <c r="G203" s="218"/>
    </row>
    <row r="204" spans="4:7" s="184" customFormat="1" x14ac:dyDescent="0.35">
      <c r="D204" s="218"/>
      <c r="E204" s="218"/>
      <c r="F204" s="218"/>
      <c r="G204" s="218"/>
    </row>
    <row r="205" spans="4:7" s="184" customFormat="1" x14ac:dyDescent="0.35">
      <c r="D205" s="218"/>
      <c r="E205" s="218"/>
      <c r="F205" s="218"/>
      <c r="G205" s="218"/>
    </row>
    <row r="206" spans="4:7" s="184" customFormat="1" x14ac:dyDescent="0.35">
      <c r="D206" s="218"/>
      <c r="E206" s="218"/>
      <c r="F206" s="218"/>
      <c r="G206" s="218"/>
    </row>
    <row r="207" spans="4:7" s="184" customFormat="1" x14ac:dyDescent="0.35">
      <c r="D207" s="218"/>
      <c r="E207" s="218"/>
      <c r="F207" s="218"/>
      <c r="G207" s="218"/>
    </row>
    <row r="208" spans="4:7" s="184" customFormat="1" x14ac:dyDescent="0.35">
      <c r="D208" s="218"/>
      <c r="E208" s="218"/>
      <c r="F208" s="218"/>
      <c r="G208" s="218"/>
    </row>
    <row r="209" spans="4:7" s="184" customFormat="1" x14ac:dyDescent="0.35">
      <c r="D209" s="218"/>
      <c r="E209" s="218"/>
      <c r="F209" s="218"/>
      <c r="G209" s="218"/>
    </row>
    <row r="210" spans="4:7" s="184" customFormat="1" x14ac:dyDescent="0.35">
      <c r="D210" s="218"/>
      <c r="E210" s="218"/>
      <c r="F210" s="218"/>
      <c r="G210" s="218"/>
    </row>
    <row r="211" spans="4:7" s="184" customFormat="1" x14ac:dyDescent="0.35">
      <c r="D211" s="218"/>
      <c r="E211" s="218"/>
      <c r="F211" s="218"/>
      <c r="G211" s="218"/>
    </row>
    <row r="212" spans="4:7" s="184" customFormat="1" x14ac:dyDescent="0.35">
      <c r="D212" s="218"/>
      <c r="E212" s="218"/>
      <c r="F212" s="218"/>
      <c r="G212" s="218"/>
    </row>
    <row r="213" spans="4:7" s="184" customFormat="1" x14ac:dyDescent="0.35">
      <c r="D213" s="218"/>
      <c r="E213" s="218"/>
      <c r="F213" s="218"/>
      <c r="G213" s="218"/>
    </row>
    <row r="214" spans="4:7" s="184" customFormat="1" x14ac:dyDescent="0.35">
      <c r="D214" s="218"/>
      <c r="E214" s="218"/>
      <c r="F214" s="218"/>
      <c r="G214" s="218"/>
    </row>
    <row r="215" spans="4:7" s="184" customFormat="1" x14ac:dyDescent="0.35">
      <c r="D215" s="218"/>
      <c r="E215" s="218"/>
      <c r="F215" s="218"/>
      <c r="G215" s="218"/>
    </row>
    <row r="216" spans="4:7" s="184" customFormat="1" x14ac:dyDescent="0.35">
      <c r="D216" s="218"/>
      <c r="E216" s="218"/>
      <c r="F216" s="218"/>
      <c r="G216" s="218"/>
    </row>
    <row r="217" spans="4:7" s="184" customFormat="1" x14ac:dyDescent="0.35">
      <c r="D217" s="218"/>
      <c r="E217" s="218"/>
      <c r="F217" s="218"/>
      <c r="G217" s="218"/>
    </row>
    <row r="218" spans="4:7" s="184" customFormat="1" x14ac:dyDescent="0.35">
      <c r="D218" s="218"/>
      <c r="E218" s="218"/>
      <c r="F218" s="218"/>
      <c r="G218" s="218"/>
    </row>
    <row r="219" spans="4:7" s="184" customFormat="1" x14ac:dyDescent="0.35">
      <c r="D219" s="218"/>
      <c r="E219" s="218"/>
      <c r="F219" s="218"/>
      <c r="G219" s="218"/>
    </row>
    <row r="220" spans="4:7" s="184" customFormat="1" x14ac:dyDescent="0.35">
      <c r="D220" s="218"/>
      <c r="E220" s="218"/>
      <c r="F220" s="218"/>
      <c r="G220" s="218"/>
    </row>
    <row r="221" spans="4:7" s="184" customFormat="1" x14ac:dyDescent="0.35">
      <c r="D221" s="218"/>
      <c r="E221" s="218"/>
      <c r="F221" s="218"/>
      <c r="G221" s="218"/>
    </row>
    <row r="222" spans="4:7" s="184" customFormat="1" x14ac:dyDescent="0.35">
      <c r="D222" s="218"/>
      <c r="E222" s="218"/>
      <c r="F222" s="218"/>
      <c r="G222" s="218"/>
    </row>
    <row r="223" spans="4:7" s="184" customFormat="1" x14ac:dyDescent="0.35">
      <c r="D223" s="218"/>
      <c r="E223" s="218"/>
      <c r="F223" s="218"/>
      <c r="G223" s="218"/>
    </row>
    <row r="224" spans="4:7" s="184" customFormat="1" x14ac:dyDescent="0.35">
      <c r="D224" s="218"/>
      <c r="E224" s="218"/>
      <c r="F224" s="218"/>
      <c r="G224" s="218"/>
    </row>
    <row r="225" spans="4:7" s="184" customFormat="1" x14ac:dyDescent="0.35">
      <c r="D225" s="218"/>
      <c r="E225" s="218"/>
      <c r="F225" s="218"/>
      <c r="G225" s="218"/>
    </row>
    <row r="226" spans="4:7" s="184" customFormat="1" x14ac:dyDescent="0.35">
      <c r="D226" s="218"/>
      <c r="E226" s="218"/>
      <c r="F226" s="218"/>
      <c r="G226" s="218"/>
    </row>
    <row r="227" spans="4:7" s="184" customFormat="1" x14ac:dyDescent="0.35">
      <c r="D227" s="218"/>
      <c r="E227" s="218"/>
      <c r="F227" s="218"/>
      <c r="G227" s="218"/>
    </row>
    <row r="228" spans="4:7" s="184" customFormat="1" x14ac:dyDescent="0.35">
      <c r="D228" s="218"/>
      <c r="E228" s="218"/>
      <c r="F228" s="218"/>
      <c r="G228" s="218"/>
    </row>
    <row r="229" spans="4:7" s="184" customFormat="1" x14ac:dyDescent="0.35">
      <c r="D229" s="218"/>
      <c r="E229" s="218"/>
      <c r="F229" s="218"/>
      <c r="G229" s="218"/>
    </row>
    <row r="230" spans="4:7" s="184" customFormat="1" x14ac:dyDescent="0.35">
      <c r="D230" s="218"/>
      <c r="E230" s="218"/>
      <c r="F230" s="218"/>
      <c r="G230" s="218"/>
    </row>
    <row r="231" spans="4:7" s="184" customFormat="1" x14ac:dyDescent="0.35">
      <c r="D231" s="218"/>
      <c r="E231" s="218"/>
      <c r="F231" s="218"/>
      <c r="G231" s="218"/>
    </row>
    <row r="232" spans="4:7" s="184" customFormat="1" x14ac:dyDescent="0.35">
      <c r="D232" s="218"/>
      <c r="E232" s="218"/>
      <c r="F232" s="218"/>
      <c r="G232" s="218"/>
    </row>
    <row r="233" spans="4:7" s="184" customFormat="1" x14ac:dyDescent="0.35">
      <c r="D233" s="218"/>
      <c r="E233" s="218"/>
      <c r="F233" s="218"/>
      <c r="G233" s="218"/>
    </row>
    <row r="234" spans="4:7" s="184" customFormat="1" x14ac:dyDescent="0.35">
      <c r="D234" s="218"/>
      <c r="E234" s="218"/>
      <c r="F234" s="218"/>
      <c r="G234" s="218"/>
    </row>
    <row r="235" spans="4:7" s="184" customFormat="1" x14ac:dyDescent="0.35">
      <c r="D235" s="218"/>
      <c r="E235" s="218"/>
      <c r="F235" s="218"/>
      <c r="G235" s="218"/>
    </row>
    <row r="236" spans="4:7" s="184" customFormat="1" x14ac:dyDescent="0.35">
      <c r="D236" s="218"/>
      <c r="E236" s="218"/>
      <c r="F236" s="218"/>
      <c r="G236" s="218"/>
    </row>
    <row r="237" spans="4:7" s="184" customFormat="1" x14ac:dyDescent="0.35">
      <c r="D237" s="218"/>
      <c r="E237" s="218"/>
      <c r="F237" s="218"/>
      <c r="G237" s="218"/>
    </row>
    <row r="238" spans="4:7" s="184" customFormat="1" x14ac:dyDescent="0.35">
      <c r="D238" s="218"/>
      <c r="E238" s="218"/>
      <c r="F238" s="218"/>
      <c r="G238" s="218"/>
    </row>
    <row r="239" spans="4:7" s="184" customFormat="1" x14ac:dyDescent="0.35">
      <c r="D239" s="218"/>
      <c r="E239" s="218"/>
      <c r="F239" s="218"/>
      <c r="G239" s="218"/>
    </row>
    <row r="240" spans="4:7" s="184" customFormat="1" x14ac:dyDescent="0.35">
      <c r="D240" s="218"/>
      <c r="E240" s="218"/>
      <c r="F240" s="218"/>
      <c r="G240" s="218"/>
    </row>
    <row r="241" spans="4:7" s="184" customFormat="1" x14ac:dyDescent="0.35">
      <c r="D241" s="218"/>
      <c r="E241" s="218"/>
      <c r="F241" s="218"/>
      <c r="G241" s="218"/>
    </row>
    <row r="242" spans="4:7" s="184" customFormat="1" x14ac:dyDescent="0.35">
      <c r="D242" s="218"/>
      <c r="E242" s="218"/>
      <c r="F242" s="218"/>
      <c r="G242" s="218"/>
    </row>
    <row r="243" spans="4:7" s="184" customFormat="1" x14ac:dyDescent="0.35">
      <c r="D243" s="218"/>
      <c r="E243" s="218"/>
      <c r="F243" s="218"/>
      <c r="G243" s="218"/>
    </row>
    <row r="244" spans="4:7" s="184" customFormat="1" x14ac:dyDescent="0.35">
      <c r="D244" s="218"/>
      <c r="E244" s="218"/>
      <c r="F244" s="218"/>
      <c r="G244" s="218"/>
    </row>
    <row r="245" spans="4:7" s="184" customFormat="1" x14ac:dyDescent="0.35">
      <c r="D245" s="218"/>
      <c r="E245" s="218"/>
      <c r="F245" s="218"/>
      <c r="G245" s="218"/>
    </row>
    <row r="246" spans="4:7" s="184" customFormat="1" x14ac:dyDescent="0.35">
      <c r="D246" s="218"/>
      <c r="E246" s="218"/>
      <c r="F246" s="218"/>
      <c r="G246" s="218"/>
    </row>
    <row r="247" spans="4:7" s="184" customFormat="1" x14ac:dyDescent="0.35">
      <c r="D247" s="218"/>
      <c r="E247" s="218"/>
      <c r="F247" s="218"/>
      <c r="G247" s="218"/>
    </row>
    <row r="248" spans="4:7" s="184" customFormat="1" x14ac:dyDescent="0.35">
      <c r="D248" s="218"/>
      <c r="E248" s="218"/>
      <c r="F248" s="218"/>
      <c r="G248" s="218"/>
    </row>
    <row r="249" spans="4:7" s="184" customFormat="1" x14ac:dyDescent="0.35">
      <c r="D249" s="218"/>
      <c r="E249" s="218"/>
      <c r="F249" s="218"/>
      <c r="G249" s="218"/>
    </row>
    <row r="250" spans="4:7" s="184" customFormat="1" x14ac:dyDescent="0.35">
      <c r="D250" s="218"/>
      <c r="E250" s="218"/>
      <c r="F250" s="218"/>
      <c r="G250" s="218"/>
    </row>
    <row r="251" spans="4:7" s="184" customFormat="1" x14ac:dyDescent="0.35">
      <c r="D251" s="218"/>
      <c r="E251" s="218"/>
      <c r="F251" s="218"/>
      <c r="G251" s="218"/>
    </row>
    <row r="252" spans="4:7" s="184" customFormat="1" x14ac:dyDescent="0.35">
      <c r="D252" s="218"/>
      <c r="E252" s="218"/>
      <c r="F252" s="218"/>
      <c r="G252" s="218"/>
    </row>
    <row r="253" spans="4:7" s="184" customFormat="1" x14ac:dyDescent="0.35">
      <c r="D253" s="218"/>
      <c r="E253" s="218"/>
      <c r="F253" s="218"/>
      <c r="G253" s="218"/>
    </row>
    <row r="254" spans="4:7" s="184" customFormat="1" x14ac:dyDescent="0.35">
      <c r="D254" s="218"/>
      <c r="E254" s="218"/>
      <c r="F254" s="218"/>
      <c r="G254" s="218"/>
    </row>
    <row r="255" spans="4:7" s="184" customFormat="1" x14ac:dyDescent="0.35">
      <c r="D255" s="218"/>
      <c r="E255" s="218"/>
      <c r="F255" s="218"/>
      <c r="G255" s="218"/>
    </row>
    <row r="256" spans="4:7" s="184" customFormat="1" x14ac:dyDescent="0.35">
      <c r="D256" s="218"/>
      <c r="E256" s="218"/>
      <c r="F256" s="218"/>
      <c r="G256" s="218"/>
    </row>
    <row r="257" spans="4:7" s="184" customFormat="1" x14ac:dyDescent="0.35">
      <c r="D257" s="218"/>
      <c r="E257" s="218"/>
      <c r="F257" s="218"/>
      <c r="G257" s="218"/>
    </row>
    <row r="258" spans="4:7" s="184" customFormat="1" x14ac:dyDescent="0.35">
      <c r="D258" s="218"/>
      <c r="E258" s="218"/>
      <c r="F258" s="218"/>
      <c r="G258" s="218"/>
    </row>
    <row r="259" spans="4:7" s="184" customFormat="1" x14ac:dyDescent="0.35">
      <c r="D259" s="218"/>
      <c r="E259" s="218"/>
      <c r="F259" s="218"/>
      <c r="G259" s="218"/>
    </row>
    <row r="260" spans="4:7" s="184" customFormat="1" x14ac:dyDescent="0.35">
      <c r="D260" s="218"/>
      <c r="E260" s="218"/>
      <c r="F260" s="218"/>
      <c r="G260" s="218"/>
    </row>
    <row r="261" spans="4:7" s="184" customFormat="1" x14ac:dyDescent="0.35">
      <c r="D261" s="218"/>
      <c r="E261" s="218"/>
      <c r="F261" s="218"/>
      <c r="G261" s="218"/>
    </row>
    <row r="262" spans="4:7" s="184" customFormat="1" x14ac:dyDescent="0.35">
      <c r="D262" s="218"/>
      <c r="E262" s="218"/>
      <c r="F262" s="218"/>
      <c r="G262" s="218"/>
    </row>
    <row r="263" spans="4:7" s="184" customFormat="1" x14ac:dyDescent="0.35">
      <c r="D263" s="218"/>
      <c r="E263" s="218"/>
      <c r="F263" s="218"/>
      <c r="G263" s="218"/>
    </row>
    <row r="264" spans="4:7" s="184" customFormat="1" x14ac:dyDescent="0.35">
      <c r="D264" s="218"/>
      <c r="E264" s="218"/>
      <c r="F264" s="218"/>
      <c r="G264" s="218"/>
    </row>
    <row r="265" spans="4:7" s="184" customFormat="1" x14ac:dyDescent="0.35">
      <c r="D265" s="218"/>
      <c r="E265" s="218"/>
      <c r="F265" s="218"/>
      <c r="G265" s="218"/>
    </row>
    <row r="266" spans="4:7" s="184" customFormat="1" x14ac:dyDescent="0.35">
      <c r="D266" s="218"/>
      <c r="E266" s="218"/>
      <c r="F266" s="218"/>
      <c r="G266" s="218"/>
    </row>
    <row r="267" spans="4:7" s="184" customFormat="1" x14ac:dyDescent="0.35">
      <c r="D267" s="218"/>
      <c r="E267" s="218"/>
      <c r="F267" s="218"/>
      <c r="G267" s="218"/>
    </row>
    <row r="268" spans="4:7" s="184" customFormat="1" x14ac:dyDescent="0.35">
      <c r="D268" s="218"/>
      <c r="E268" s="218"/>
      <c r="F268" s="218"/>
      <c r="G268" s="218"/>
    </row>
    <row r="269" spans="4:7" s="184" customFormat="1" x14ac:dyDescent="0.35">
      <c r="D269" s="218"/>
      <c r="E269" s="218"/>
      <c r="F269" s="218"/>
      <c r="G269" s="218"/>
    </row>
    <row r="270" spans="4:7" s="184" customFormat="1" x14ac:dyDescent="0.35">
      <c r="D270" s="218"/>
      <c r="E270" s="218"/>
      <c r="F270" s="218"/>
      <c r="G270" s="218"/>
    </row>
    <row r="271" spans="4:7" s="184" customFormat="1" x14ac:dyDescent="0.35">
      <c r="D271" s="218"/>
      <c r="E271" s="218"/>
      <c r="F271" s="218"/>
      <c r="G271" s="218"/>
    </row>
    <row r="272" spans="4:7" s="184" customFormat="1" x14ac:dyDescent="0.35">
      <c r="D272" s="218"/>
      <c r="E272" s="218"/>
      <c r="F272" s="218"/>
      <c r="G272" s="218"/>
    </row>
    <row r="273" spans="4:7" s="184" customFormat="1" x14ac:dyDescent="0.35">
      <c r="D273" s="218"/>
      <c r="E273" s="218"/>
      <c r="F273" s="218"/>
      <c r="G273" s="218"/>
    </row>
    <row r="274" spans="4:7" s="184" customFormat="1" x14ac:dyDescent="0.35">
      <c r="D274" s="218"/>
      <c r="E274" s="218"/>
      <c r="F274" s="218"/>
      <c r="G274" s="218"/>
    </row>
    <row r="275" spans="4:7" s="184" customFormat="1" x14ac:dyDescent="0.35">
      <c r="D275" s="218"/>
      <c r="E275" s="218"/>
      <c r="F275" s="218"/>
      <c r="G275" s="218"/>
    </row>
    <row r="276" spans="4:7" s="184" customFormat="1" x14ac:dyDescent="0.35">
      <c r="D276" s="218"/>
      <c r="E276" s="218"/>
      <c r="F276" s="218"/>
      <c r="G276" s="218"/>
    </row>
    <row r="277" spans="4:7" s="184" customFormat="1" x14ac:dyDescent="0.35">
      <c r="D277" s="218"/>
      <c r="E277" s="218"/>
      <c r="F277" s="218"/>
      <c r="G277" s="218"/>
    </row>
    <row r="278" spans="4:7" s="184" customFormat="1" x14ac:dyDescent="0.35">
      <c r="D278" s="218"/>
      <c r="E278" s="218"/>
      <c r="F278" s="218"/>
      <c r="G278" s="218"/>
    </row>
    <row r="279" spans="4:7" s="184" customFormat="1" x14ac:dyDescent="0.35">
      <c r="D279" s="218"/>
      <c r="E279" s="218"/>
      <c r="F279" s="218"/>
      <c r="G279" s="218"/>
    </row>
    <row r="280" spans="4:7" s="184" customFormat="1" x14ac:dyDescent="0.35">
      <c r="D280" s="218"/>
      <c r="E280" s="218"/>
      <c r="F280" s="218"/>
      <c r="G280" s="218"/>
    </row>
    <row r="281" spans="4:7" s="184" customFormat="1" x14ac:dyDescent="0.35">
      <c r="D281" s="218"/>
      <c r="E281" s="218"/>
      <c r="F281" s="218"/>
      <c r="G281" s="218"/>
    </row>
    <row r="282" spans="4:7" s="184" customFormat="1" x14ac:dyDescent="0.35">
      <c r="D282" s="218"/>
      <c r="E282" s="218"/>
      <c r="F282" s="218"/>
      <c r="G282" s="218"/>
    </row>
    <row r="283" spans="4:7" s="184" customFormat="1" x14ac:dyDescent="0.35">
      <c r="D283" s="218"/>
      <c r="E283" s="218"/>
      <c r="F283" s="218"/>
      <c r="G283" s="218"/>
    </row>
    <row r="284" spans="4:7" s="184" customFormat="1" x14ac:dyDescent="0.35">
      <c r="D284" s="218"/>
      <c r="E284" s="218"/>
      <c r="F284" s="218"/>
      <c r="G284" s="218"/>
    </row>
    <row r="285" spans="4:7" s="184" customFormat="1" x14ac:dyDescent="0.35">
      <c r="D285" s="218"/>
      <c r="E285" s="218"/>
      <c r="F285" s="218"/>
      <c r="G285" s="218"/>
    </row>
    <row r="286" spans="4:7" s="184" customFormat="1" x14ac:dyDescent="0.35">
      <c r="D286" s="218"/>
      <c r="E286" s="218"/>
      <c r="F286" s="218"/>
      <c r="G286" s="218"/>
    </row>
    <row r="287" spans="4:7" s="184" customFormat="1" x14ac:dyDescent="0.35">
      <c r="D287" s="218"/>
      <c r="E287" s="218"/>
      <c r="F287" s="218"/>
      <c r="G287" s="218"/>
    </row>
    <row r="288" spans="4:7" s="184" customFormat="1" x14ac:dyDescent="0.35">
      <c r="D288" s="218"/>
      <c r="E288" s="218"/>
      <c r="F288" s="218"/>
      <c r="G288" s="218"/>
    </row>
    <row r="289" spans="4:7" s="184" customFormat="1" x14ac:dyDescent="0.35">
      <c r="D289" s="218"/>
      <c r="E289" s="218"/>
      <c r="F289" s="218"/>
      <c r="G289" s="218"/>
    </row>
    <row r="290" spans="4:7" s="184" customFormat="1" x14ac:dyDescent="0.35">
      <c r="D290" s="218"/>
      <c r="E290" s="218"/>
      <c r="F290" s="218"/>
      <c r="G290" s="218"/>
    </row>
    <row r="291" spans="4:7" s="184" customFormat="1" x14ac:dyDescent="0.35">
      <c r="D291" s="218"/>
      <c r="E291" s="218"/>
      <c r="F291" s="218"/>
      <c r="G291" s="218"/>
    </row>
    <row r="292" spans="4:7" s="184" customFormat="1" x14ac:dyDescent="0.35">
      <c r="D292" s="218"/>
      <c r="E292" s="218"/>
      <c r="F292" s="218"/>
      <c r="G292" s="218"/>
    </row>
    <row r="293" spans="4:7" s="184" customFormat="1" x14ac:dyDescent="0.35">
      <c r="D293" s="218"/>
      <c r="E293" s="218"/>
      <c r="F293" s="218"/>
      <c r="G293" s="218"/>
    </row>
    <row r="294" spans="4:7" s="184" customFormat="1" x14ac:dyDescent="0.35">
      <c r="D294" s="218"/>
      <c r="E294" s="218"/>
      <c r="F294" s="218"/>
      <c r="G294" s="218"/>
    </row>
    <row r="295" spans="4:7" s="184" customFormat="1" x14ac:dyDescent="0.35">
      <c r="D295" s="218"/>
      <c r="E295" s="218"/>
      <c r="F295" s="218"/>
      <c r="G295" s="218"/>
    </row>
    <row r="296" spans="4:7" s="184" customFormat="1" x14ac:dyDescent="0.35">
      <c r="D296" s="218"/>
      <c r="E296" s="218"/>
      <c r="F296" s="218"/>
      <c r="G296" s="218"/>
    </row>
    <row r="297" spans="4:7" s="184" customFormat="1" x14ac:dyDescent="0.35">
      <c r="D297" s="218"/>
      <c r="E297" s="218"/>
      <c r="F297" s="218"/>
      <c r="G297" s="218"/>
    </row>
    <row r="298" spans="4:7" s="184" customFormat="1" x14ac:dyDescent="0.35">
      <c r="D298" s="218"/>
      <c r="E298" s="218"/>
      <c r="F298" s="218"/>
      <c r="G298" s="218"/>
    </row>
    <row r="299" spans="4:7" s="184" customFormat="1" x14ac:dyDescent="0.35">
      <c r="D299" s="218"/>
      <c r="E299" s="218"/>
      <c r="F299" s="218"/>
      <c r="G299" s="218"/>
    </row>
    <row r="300" spans="4:7" s="184" customFormat="1" x14ac:dyDescent="0.35">
      <c r="D300" s="218"/>
      <c r="E300" s="218"/>
      <c r="F300" s="218"/>
      <c r="G300" s="218"/>
    </row>
    <row r="301" spans="4:7" s="184" customFormat="1" x14ac:dyDescent="0.35">
      <c r="D301" s="218"/>
      <c r="E301" s="218"/>
      <c r="F301" s="218"/>
      <c r="G301" s="218"/>
    </row>
    <row r="302" spans="4:7" s="184" customFormat="1" x14ac:dyDescent="0.35">
      <c r="D302" s="218"/>
      <c r="E302" s="218"/>
      <c r="F302" s="218"/>
      <c r="G302" s="218"/>
    </row>
    <row r="303" spans="4:7" s="184" customFormat="1" x14ac:dyDescent="0.35">
      <c r="D303" s="218"/>
      <c r="E303" s="218"/>
      <c r="F303" s="218"/>
      <c r="G303" s="218"/>
    </row>
    <row r="304" spans="4:7" s="184" customFormat="1" x14ac:dyDescent="0.35">
      <c r="D304" s="218"/>
      <c r="E304" s="218"/>
      <c r="F304" s="218"/>
      <c r="G304" s="218"/>
    </row>
    <row r="305" spans="4:7" s="184" customFormat="1" x14ac:dyDescent="0.35">
      <c r="D305" s="218"/>
      <c r="E305" s="218"/>
      <c r="F305" s="218"/>
      <c r="G305" s="218"/>
    </row>
    <row r="306" spans="4:7" s="184" customFormat="1" x14ac:dyDescent="0.35">
      <c r="D306" s="218"/>
      <c r="E306" s="218"/>
      <c r="F306" s="218"/>
      <c r="G306" s="218"/>
    </row>
    <row r="307" spans="4:7" s="184" customFormat="1" x14ac:dyDescent="0.35">
      <c r="D307" s="218"/>
      <c r="E307" s="218"/>
      <c r="F307" s="218"/>
      <c r="G307" s="218"/>
    </row>
    <row r="308" spans="4:7" s="184" customFormat="1" x14ac:dyDescent="0.35">
      <c r="D308" s="218"/>
      <c r="E308" s="218"/>
      <c r="F308" s="218"/>
      <c r="G308" s="218"/>
    </row>
    <row r="309" spans="4:7" s="184" customFormat="1" x14ac:dyDescent="0.35">
      <c r="D309" s="218"/>
      <c r="E309" s="218"/>
      <c r="F309" s="218"/>
      <c r="G309" s="218"/>
    </row>
    <row r="310" spans="4:7" s="184" customFormat="1" x14ac:dyDescent="0.35">
      <c r="D310" s="218"/>
      <c r="E310" s="218"/>
      <c r="F310" s="218"/>
      <c r="G310" s="218"/>
    </row>
    <row r="311" spans="4:7" s="184" customFormat="1" x14ac:dyDescent="0.35">
      <c r="D311" s="218"/>
      <c r="E311" s="218"/>
      <c r="F311" s="218"/>
      <c r="G311" s="218"/>
    </row>
    <row r="312" spans="4:7" s="184" customFormat="1" x14ac:dyDescent="0.35">
      <c r="D312" s="218"/>
      <c r="E312" s="218"/>
      <c r="F312" s="218"/>
      <c r="G312" s="218"/>
    </row>
    <row r="313" spans="4:7" s="184" customFormat="1" x14ac:dyDescent="0.35">
      <c r="D313" s="218"/>
      <c r="E313" s="218"/>
      <c r="F313" s="218"/>
      <c r="G313" s="218"/>
    </row>
    <row r="314" spans="4:7" s="184" customFormat="1" x14ac:dyDescent="0.35">
      <c r="D314" s="218"/>
      <c r="E314" s="218"/>
      <c r="F314" s="218"/>
      <c r="G314" s="218"/>
    </row>
    <row r="315" spans="4:7" s="184" customFormat="1" x14ac:dyDescent="0.35">
      <c r="D315" s="218"/>
      <c r="E315" s="218"/>
      <c r="F315" s="218"/>
      <c r="G315" s="218"/>
    </row>
    <row r="316" spans="4:7" s="184" customFormat="1" x14ac:dyDescent="0.35">
      <c r="D316" s="218"/>
      <c r="E316" s="218"/>
      <c r="F316" s="218"/>
      <c r="G316" s="218"/>
    </row>
    <row r="317" spans="4:7" s="184" customFormat="1" x14ac:dyDescent="0.35">
      <c r="D317" s="218"/>
      <c r="E317" s="218"/>
      <c r="F317" s="218"/>
      <c r="G317" s="218"/>
    </row>
    <row r="318" spans="4:7" s="184" customFormat="1" x14ac:dyDescent="0.35">
      <c r="D318" s="218"/>
      <c r="E318" s="218"/>
      <c r="F318" s="218"/>
      <c r="G318" s="218"/>
    </row>
    <row r="319" spans="4:7" s="184" customFormat="1" x14ac:dyDescent="0.35">
      <c r="D319" s="218"/>
      <c r="E319" s="218"/>
      <c r="F319" s="218"/>
      <c r="G319" s="218"/>
    </row>
    <row r="320" spans="4:7" s="184" customFormat="1" x14ac:dyDescent="0.35">
      <c r="D320" s="218"/>
      <c r="E320" s="218"/>
      <c r="F320" s="218"/>
      <c r="G320" s="218"/>
    </row>
    <row r="321" spans="4:7" s="184" customFormat="1" x14ac:dyDescent="0.35">
      <c r="D321" s="218"/>
      <c r="E321" s="218"/>
      <c r="F321" s="218"/>
      <c r="G321" s="218"/>
    </row>
    <row r="322" spans="4:7" s="184" customFormat="1" x14ac:dyDescent="0.35">
      <c r="D322" s="218"/>
      <c r="E322" s="218"/>
      <c r="F322" s="218"/>
      <c r="G322" s="218"/>
    </row>
    <row r="323" spans="4:7" s="184" customFormat="1" x14ac:dyDescent="0.35">
      <c r="D323" s="218"/>
      <c r="E323" s="218"/>
      <c r="F323" s="218"/>
      <c r="G323" s="218"/>
    </row>
    <row r="324" spans="4:7" s="184" customFormat="1" x14ac:dyDescent="0.35">
      <c r="D324" s="218"/>
      <c r="E324" s="218"/>
      <c r="F324" s="218"/>
      <c r="G324" s="218"/>
    </row>
    <row r="325" spans="4:7" s="184" customFormat="1" x14ac:dyDescent="0.35">
      <c r="D325" s="218"/>
      <c r="E325" s="218"/>
      <c r="F325" s="218"/>
      <c r="G325" s="218"/>
    </row>
    <row r="326" spans="4:7" s="184" customFormat="1" x14ac:dyDescent="0.35">
      <c r="D326" s="218"/>
      <c r="E326" s="218"/>
      <c r="F326" s="218"/>
      <c r="G326" s="218"/>
    </row>
    <row r="327" spans="4:7" s="184" customFormat="1" x14ac:dyDescent="0.35">
      <c r="D327" s="218"/>
      <c r="E327" s="218"/>
      <c r="F327" s="218"/>
      <c r="G327" s="218"/>
    </row>
    <row r="328" spans="4:7" s="184" customFormat="1" x14ac:dyDescent="0.35">
      <c r="D328" s="218"/>
      <c r="E328" s="218"/>
      <c r="F328" s="218"/>
      <c r="G328" s="218"/>
    </row>
    <row r="329" spans="4:7" s="184" customFormat="1" x14ac:dyDescent="0.35">
      <c r="D329" s="218"/>
      <c r="E329" s="218"/>
      <c r="F329" s="218"/>
      <c r="G329" s="218"/>
    </row>
    <row r="330" spans="4:7" s="184" customFormat="1" x14ac:dyDescent="0.35">
      <c r="D330" s="218"/>
      <c r="E330" s="218"/>
      <c r="F330" s="218"/>
      <c r="G330" s="218"/>
    </row>
    <row r="331" spans="4:7" s="184" customFormat="1" x14ac:dyDescent="0.35">
      <c r="D331" s="218"/>
      <c r="E331" s="218"/>
      <c r="F331" s="218"/>
      <c r="G331" s="218"/>
    </row>
    <row r="332" spans="4:7" s="184" customFormat="1" x14ac:dyDescent="0.35">
      <c r="D332" s="218"/>
      <c r="E332" s="218"/>
      <c r="F332" s="218"/>
      <c r="G332" s="218"/>
    </row>
    <row r="333" spans="4:7" s="184" customFormat="1" x14ac:dyDescent="0.35">
      <c r="D333" s="218"/>
      <c r="E333" s="218"/>
      <c r="F333" s="218"/>
      <c r="G333" s="218"/>
    </row>
    <row r="334" spans="4:7" s="184" customFormat="1" x14ac:dyDescent="0.35">
      <c r="D334" s="218"/>
      <c r="E334" s="218"/>
      <c r="F334" s="218"/>
      <c r="G334" s="218"/>
    </row>
    <row r="335" spans="4:7" s="184" customFormat="1" x14ac:dyDescent="0.35">
      <c r="D335" s="218"/>
      <c r="E335" s="218"/>
      <c r="F335" s="218"/>
      <c r="G335" s="218"/>
    </row>
    <row r="336" spans="4:7" s="184" customFormat="1" x14ac:dyDescent="0.35">
      <c r="D336" s="218"/>
      <c r="E336" s="218"/>
      <c r="F336" s="218"/>
      <c r="G336" s="218"/>
    </row>
    <row r="337" spans="4:7" s="184" customFormat="1" x14ac:dyDescent="0.35">
      <c r="D337" s="218"/>
      <c r="E337" s="218"/>
      <c r="F337" s="218"/>
      <c r="G337" s="218"/>
    </row>
    <row r="338" spans="4:7" s="184" customFormat="1" x14ac:dyDescent="0.35">
      <c r="D338" s="218"/>
      <c r="E338" s="218"/>
      <c r="F338" s="218"/>
      <c r="G338" s="218"/>
    </row>
    <row r="339" spans="4:7" s="184" customFormat="1" x14ac:dyDescent="0.35">
      <c r="D339" s="218"/>
      <c r="E339" s="218"/>
      <c r="F339" s="218"/>
      <c r="G339" s="218"/>
    </row>
    <row r="340" spans="4:7" s="184" customFormat="1" x14ac:dyDescent="0.35">
      <c r="D340" s="218"/>
      <c r="E340" s="218"/>
      <c r="F340" s="218"/>
      <c r="G340" s="218"/>
    </row>
    <row r="341" spans="4:7" s="184" customFormat="1" x14ac:dyDescent="0.35">
      <c r="D341" s="218"/>
      <c r="E341" s="218"/>
      <c r="F341" s="218"/>
      <c r="G341" s="218"/>
    </row>
    <row r="342" spans="4:7" s="184" customFormat="1" x14ac:dyDescent="0.35">
      <c r="D342" s="218"/>
      <c r="E342" s="218"/>
      <c r="F342" s="218"/>
      <c r="G342" s="218"/>
    </row>
    <row r="343" spans="4:7" s="184" customFormat="1" x14ac:dyDescent="0.35">
      <c r="D343" s="218"/>
      <c r="E343" s="218"/>
      <c r="F343" s="218"/>
      <c r="G343" s="218"/>
    </row>
    <row r="344" spans="4:7" s="184" customFormat="1" x14ac:dyDescent="0.35">
      <c r="D344" s="218"/>
      <c r="E344" s="218"/>
      <c r="F344" s="218"/>
      <c r="G344" s="218"/>
    </row>
    <row r="345" spans="4:7" s="184" customFormat="1" x14ac:dyDescent="0.35">
      <c r="D345" s="218"/>
      <c r="E345" s="218"/>
      <c r="F345" s="218"/>
      <c r="G345" s="218"/>
    </row>
    <row r="346" spans="4:7" s="184" customFormat="1" x14ac:dyDescent="0.35">
      <c r="D346" s="218"/>
      <c r="E346" s="218"/>
      <c r="F346" s="218"/>
      <c r="G346" s="218"/>
    </row>
    <row r="347" spans="4:7" s="184" customFormat="1" x14ac:dyDescent="0.35">
      <c r="D347" s="218"/>
      <c r="E347" s="218"/>
      <c r="F347" s="218"/>
      <c r="G347" s="218"/>
    </row>
    <row r="348" spans="4:7" s="184" customFormat="1" x14ac:dyDescent="0.35">
      <c r="D348" s="218"/>
      <c r="E348" s="218"/>
      <c r="F348" s="218"/>
      <c r="G348" s="218"/>
    </row>
    <row r="349" spans="4:7" s="184" customFormat="1" x14ac:dyDescent="0.35">
      <c r="D349" s="218"/>
      <c r="E349" s="218"/>
      <c r="F349" s="218"/>
      <c r="G349" s="218"/>
    </row>
    <row r="350" spans="4:7" s="184" customFormat="1" x14ac:dyDescent="0.35">
      <c r="D350" s="218"/>
      <c r="E350" s="218"/>
      <c r="F350" s="218"/>
      <c r="G350" s="218"/>
    </row>
    <row r="351" spans="4:7" s="184" customFormat="1" x14ac:dyDescent="0.35">
      <c r="D351" s="218"/>
      <c r="E351" s="218"/>
      <c r="F351" s="218"/>
      <c r="G351" s="218"/>
    </row>
    <row r="352" spans="4:7" s="184" customFormat="1" x14ac:dyDescent="0.35">
      <c r="D352" s="218"/>
      <c r="E352" s="218"/>
      <c r="F352" s="218"/>
      <c r="G352" s="218"/>
    </row>
    <row r="353" spans="4:7" s="184" customFormat="1" x14ac:dyDescent="0.35">
      <c r="D353" s="218"/>
      <c r="E353" s="218"/>
      <c r="F353" s="218"/>
      <c r="G353" s="218"/>
    </row>
    <row r="354" spans="4:7" s="184" customFormat="1" x14ac:dyDescent="0.35">
      <c r="D354" s="218"/>
      <c r="E354" s="218"/>
      <c r="F354" s="218"/>
      <c r="G354" s="218"/>
    </row>
    <row r="355" spans="4:7" s="184" customFormat="1" x14ac:dyDescent="0.35">
      <c r="D355" s="218"/>
      <c r="E355" s="218"/>
      <c r="F355" s="218"/>
      <c r="G355" s="218"/>
    </row>
    <row r="356" spans="4:7" s="184" customFormat="1" x14ac:dyDescent="0.35">
      <c r="D356" s="218"/>
      <c r="E356" s="218"/>
      <c r="F356" s="218"/>
      <c r="G356" s="218"/>
    </row>
    <row r="357" spans="4:7" s="184" customFormat="1" x14ac:dyDescent="0.35">
      <c r="D357" s="218"/>
      <c r="E357" s="218"/>
      <c r="F357" s="218"/>
      <c r="G357" s="218"/>
    </row>
    <row r="358" spans="4:7" s="184" customFormat="1" x14ac:dyDescent="0.35">
      <c r="D358" s="218"/>
      <c r="E358" s="218"/>
      <c r="F358" s="218"/>
      <c r="G358" s="218"/>
    </row>
    <row r="359" spans="4:7" s="184" customFormat="1" x14ac:dyDescent="0.35">
      <c r="D359" s="218"/>
      <c r="E359" s="218"/>
      <c r="F359" s="218"/>
      <c r="G359" s="218"/>
    </row>
    <row r="360" spans="4:7" s="184" customFormat="1" x14ac:dyDescent="0.35">
      <c r="D360" s="218"/>
      <c r="E360" s="218"/>
      <c r="F360" s="218"/>
      <c r="G360" s="218"/>
    </row>
    <row r="361" spans="4:7" s="184" customFormat="1" x14ac:dyDescent="0.35">
      <c r="D361" s="218"/>
      <c r="E361" s="218"/>
      <c r="F361" s="218"/>
      <c r="G361" s="218"/>
    </row>
    <row r="362" spans="4:7" s="184" customFormat="1" x14ac:dyDescent="0.35">
      <c r="D362" s="218"/>
      <c r="E362" s="218"/>
      <c r="F362" s="218"/>
      <c r="G362" s="218"/>
    </row>
    <row r="363" spans="4:7" s="184" customFormat="1" x14ac:dyDescent="0.35">
      <c r="D363" s="218"/>
      <c r="E363" s="218"/>
      <c r="F363" s="218"/>
      <c r="G363" s="218"/>
    </row>
    <row r="364" spans="4:7" s="184" customFormat="1" x14ac:dyDescent="0.35">
      <c r="D364" s="218"/>
      <c r="E364" s="218"/>
      <c r="F364" s="218"/>
      <c r="G364" s="218"/>
    </row>
    <row r="365" spans="4:7" s="184" customFormat="1" x14ac:dyDescent="0.35">
      <c r="D365" s="218"/>
      <c r="E365" s="218"/>
      <c r="F365" s="218"/>
      <c r="G365" s="218"/>
    </row>
    <row r="366" spans="4:7" s="184" customFormat="1" x14ac:dyDescent="0.35">
      <c r="D366" s="218"/>
      <c r="E366" s="218"/>
      <c r="F366" s="218"/>
      <c r="G366" s="218"/>
    </row>
    <row r="367" spans="4:7" s="184" customFormat="1" x14ac:dyDescent="0.35">
      <c r="D367" s="218"/>
      <c r="E367" s="218"/>
      <c r="F367" s="218"/>
      <c r="G367" s="218"/>
    </row>
    <row r="368" spans="4:7" s="184" customFormat="1" x14ac:dyDescent="0.35">
      <c r="D368" s="218"/>
      <c r="E368" s="218"/>
      <c r="F368" s="218"/>
      <c r="G368" s="218"/>
    </row>
    <row r="369" spans="4:7" s="184" customFormat="1" x14ac:dyDescent="0.35">
      <c r="D369" s="218"/>
      <c r="E369" s="218"/>
      <c r="F369" s="218"/>
      <c r="G369" s="218"/>
    </row>
    <row r="370" spans="4:7" s="184" customFormat="1" x14ac:dyDescent="0.35">
      <c r="D370" s="218"/>
      <c r="E370" s="218"/>
      <c r="F370" s="218"/>
      <c r="G370" s="218"/>
    </row>
    <row r="371" spans="4:7" s="184" customFormat="1" x14ac:dyDescent="0.35">
      <c r="D371" s="218"/>
      <c r="E371" s="218"/>
      <c r="F371" s="218"/>
      <c r="G371" s="218"/>
    </row>
    <row r="372" spans="4:7" s="184" customFormat="1" x14ac:dyDescent="0.35">
      <c r="D372" s="218"/>
      <c r="E372" s="218"/>
      <c r="F372" s="218"/>
      <c r="G372" s="218"/>
    </row>
    <row r="373" spans="4:7" s="184" customFormat="1" x14ac:dyDescent="0.35">
      <c r="D373" s="218"/>
      <c r="E373" s="218"/>
      <c r="F373" s="218"/>
      <c r="G373" s="218"/>
    </row>
    <row r="374" spans="4:7" s="184" customFormat="1" x14ac:dyDescent="0.35">
      <c r="D374" s="218"/>
      <c r="E374" s="218"/>
      <c r="F374" s="218"/>
      <c r="G374" s="218"/>
    </row>
    <row r="375" spans="4:7" s="184" customFormat="1" x14ac:dyDescent="0.35">
      <c r="D375" s="218"/>
      <c r="E375" s="218"/>
      <c r="F375" s="218"/>
      <c r="G375" s="218"/>
    </row>
    <row r="376" spans="4:7" s="184" customFormat="1" x14ac:dyDescent="0.35">
      <c r="D376" s="218"/>
      <c r="E376" s="218"/>
      <c r="F376" s="218"/>
      <c r="G376" s="218"/>
    </row>
    <row r="377" spans="4:7" s="184" customFormat="1" x14ac:dyDescent="0.35">
      <c r="D377" s="218"/>
      <c r="E377" s="218"/>
      <c r="F377" s="218"/>
      <c r="G377" s="218"/>
    </row>
    <row r="378" spans="4:7" s="184" customFormat="1" x14ac:dyDescent="0.35">
      <c r="D378" s="218"/>
      <c r="E378" s="218"/>
      <c r="F378" s="218"/>
      <c r="G378" s="218"/>
    </row>
    <row r="379" spans="4:7" s="184" customFormat="1" x14ac:dyDescent="0.35">
      <c r="D379" s="218"/>
      <c r="E379" s="218"/>
      <c r="F379" s="218"/>
      <c r="G379" s="218"/>
    </row>
    <row r="380" spans="4:7" s="184" customFormat="1" x14ac:dyDescent="0.35">
      <c r="D380" s="218"/>
      <c r="E380" s="218"/>
      <c r="F380" s="218"/>
      <c r="G380" s="218"/>
    </row>
    <row r="381" spans="4:7" s="184" customFormat="1" x14ac:dyDescent="0.35">
      <c r="D381" s="218"/>
      <c r="E381" s="218"/>
      <c r="F381" s="218"/>
      <c r="G381" s="218"/>
    </row>
    <row r="382" spans="4:7" s="184" customFormat="1" x14ac:dyDescent="0.35">
      <c r="D382" s="218"/>
      <c r="E382" s="218"/>
      <c r="F382" s="218"/>
      <c r="G382" s="218"/>
    </row>
    <row r="383" spans="4:7" s="184" customFormat="1" x14ac:dyDescent="0.35">
      <c r="D383" s="218"/>
      <c r="E383" s="218"/>
      <c r="F383" s="218"/>
      <c r="G383" s="218"/>
    </row>
    <row r="384" spans="4:7" s="184" customFormat="1" x14ac:dyDescent="0.35">
      <c r="D384" s="218"/>
      <c r="E384" s="218"/>
      <c r="F384" s="218"/>
      <c r="G384" s="218"/>
    </row>
    <row r="385" spans="4:7" s="184" customFormat="1" x14ac:dyDescent="0.35">
      <c r="D385" s="218"/>
      <c r="E385" s="218"/>
      <c r="F385" s="218"/>
      <c r="G385" s="218"/>
    </row>
    <row r="386" spans="4:7" s="184" customFormat="1" x14ac:dyDescent="0.35">
      <c r="D386" s="218"/>
      <c r="E386" s="218"/>
      <c r="F386" s="218"/>
      <c r="G386" s="218"/>
    </row>
    <row r="387" spans="4:7" s="184" customFormat="1" x14ac:dyDescent="0.35">
      <c r="D387" s="218"/>
      <c r="E387" s="218"/>
      <c r="F387" s="218"/>
      <c r="G387" s="218"/>
    </row>
    <row r="388" spans="4:7" s="184" customFormat="1" x14ac:dyDescent="0.35">
      <c r="D388" s="218"/>
      <c r="E388" s="218"/>
      <c r="F388" s="218"/>
      <c r="G388" s="218"/>
    </row>
    <row r="389" spans="4:7" s="184" customFormat="1" x14ac:dyDescent="0.35">
      <c r="D389" s="218"/>
      <c r="E389" s="218"/>
      <c r="F389" s="218"/>
      <c r="G389" s="218"/>
    </row>
    <row r="390" spans="4:7" s="184" customFormat="1" x14ac:dyDescent="0.35">
      <c r="D390" s="218"/>
      <c r="E390" s="218"/>
      <c r="F390" s="218"/>
      <c r="G390" s="218"/>
    </row>
    <row r="391" spans="4:7" s="184" customFormat="1" x14ac:dyDescent="0.35">
      <c r="D391" s="218"/>
      <c r="E391" s="218"/>
      <c r="F391" s="218"/>
      <c r="G391" s="218"/>
    </row>
    <row r="392" spans="4:7" s="184" customFormat="1" x14ac:dyDescent="0.35">
      <c r="D392" s="218"/>
      <c r="E392" s="218"/>
      <c r="F392" s="218"/>
      <c r="G392" s="218"/>
    </row>
    <row r="393" spans="4:7" s="184" customFormat="1" x14ac:dyDescent="0.35">
      <c r="D393" s="218"/>
      <c r="E393" s="218"/>
      <c r="F393" s="218"/>
      <c r="G393" s="218"/>
    </row>
    <row r="394" spans="4:7" s="184" customFormat="1" x14ac:dyDescent="0.35">
      <c r="D394" s="218"/>
      <c r="E394" s="218"/>
      <c r="F394" s="218"/>
      <c r="G394" s="218"/>
    </row>
    <row r="395" spans="4:7" s="184" customFormat="1" x14ac:dyDescent="0.35">
      <c r="D395" s="218"/>
      <c r="E395" s="218"/>
      <c r="F395" s="218"/>
      <c r="G395" s="218"/>
    </row>
    <row r="396" spans="4:7" s="184" customFormat="1" x14ac:dyDescent="0.35">
      <c r="D396" s="218"/>
      <c r="E396" s="218"/>
      <c r="F396" s="218"/>
      <c r="G396" s="218"/>
    </row>
    <row r="397" spans="4:7" s="184" customFormat="1" x14ac:dyDescent="0.35">
      <c r="D397" s="218"/>
      <c r="E397" s="218"/>
      <c r="F397" s="218"/>
      <c r="G397" s="218"/>
    </row>
    <row r="398" spans="4:7" s="184" customFormat="1" x14ac:dyDescent="0.35">
      <c r="D398" s="218"/>
      <c r="E398" s="218"/>
      <c r="F398" s="218"/>
      <c r="G398" s="218"/>
    </row>
    <row r="399" spans="4:7" s="184" customFormat="1" x14ac:dyDescent="0.35">
      <c r="D399" s="218"/>
      <c r="E399" s="218"/>
      <c r="F399" s="218"/>
      <c r="G399" s="218"/>
    </row>
    <row r="400" spans="4:7" s="184" customFormat="1" x14ac:dyDescent="0.35">
      <c r="D400" s="218"/>
      <c r="E400" s="218"/>
      <c r="F400" s="218"/>
      <c r="G400" s="218"/>
    </row>
    <row r="401" spans="4:7" s="184" customFormat="1" x14ac:dyDescent="0.35">
      <c r="D401" s="218"/>
      <c r="E401" s="218"/>
      <c r="F401" s="218"/>
      <c r="G401" s="218"/>
    </row>
    <row r="402" spans="4:7" s="184" customFormat="1" x14ac:dyDescent="0.35">
      <c r="D402" s="218"/>
      <c r="E402" s="218"/>
      <c r="F402" s="218"/>
      <c r="G402" s="218"/>
    </row>
    <row r="403" spans="4:7" s="184" customFormat="1" x14ac:dyDescent="0.35">
      <c r="D403" s="218"/>
      <c r="E403" s="218"/>
      <c r="F403" s="218"/>
      <c r="G403" s="218"/>
    </row>
    <row r="404" spans="4:7" s="184" customFormat="1" x14ac:dyDescent="0.35">
      <c r="D404" s="218"/>
      <c r="E404" s="218"/>
      <c r="F404" s="218"/>
      <c r="G404" s="218"/>
    </row>
    <row r="405" spans="4:7" s="184" customFormat="1" x14ac:dyDescent="0.35">
      <c r="D405" s="218"/>
      <c r="E405" s="218"/>
      <c r="F405" s="218"/>
      <c r="G405" s="218"/>
    </row>
    <row r="406" spans="4:7" s="184" customFormat="1" x14ac:dyDescent="0.35">
      <c r="D406" s="218"/>
      <c r="E406" s="218"/>
      <c r="F406" s="218"/>
      <c r="G406" s="218"/>
    </row>
    <row r="407" spans="4:7" s="184" customFormat="1" x14ac:dyDescent="0.35">
      <c r="D407" s="218"/>
      <c r="E407" s="218"/>
      <c r="F407" s="218"/>
      <c r="G407" s="218"/>
    </row>
    <row r="408" spans="4:7" s="184" customFormat="1" x14ac:dyDescent="0.35">
      <c r="D408" s="218"/>
      <c r="E408" s="218"/>
      <c r="F408" s="218"/>
      <c r="G408" s="218"/>
    </row>
    <row r="409" spans="4:7" s="184" customFormat="1" x14ac:dyDescent="0.35">
      <c r="D409" s="218"/>
      <c r="E409" s="218"/>
      <c r="F409" s="218"/>
      <c r="G409" s="218"/>
    </row>
    <row r="410" spans="4:7" s="184" customFormat="1" x14ac:dyDescent="0.35">
      <c r="D410" s="218"/>
      <c r="E410" s="218"/>
      <c r="F410" s="218"/>
      <c r="G410" s="218"/>
    </row>
    <row r="411" spans="4:7" s="184" customFormat="1" x14ac:dyDescent="0.35">
      <c r="D411" s="218"/>
      <c r="E411" s="218"/>
      <c r="F411" s="218"/>
      <c r="G411" s="218"/>
    </row>
    <row r="412" spans="4:7" s="184" customFormat="1" x14ac:dyDescent="0.35">
      <c r="D412" s="218"/>
      <c r="E412" s="218"/>
      <c r="F412" s="218"/>
      <c r="G412" s="218"/>
    </row>
    <row r="413" spans="4:7" s="184" customFormat="1" x14ac:dyDescent="0.35">
      <c r="D413" s="218"/>
      <c r="E413" s="218"/>
      <c r="F413" s="218"/>
      <c r="G413" s="218"/>
    </row>
    <row r="414" spans="4:7" s="184" customFormat="1" x14ac:dyDescent="0.35">
      <c r="D414" s="218"/>
      <c r="E414" s="218"/>
      <c r="F414" s="218"/>
      <c r="G414" s="218"/>
    </row>
    <row r="415" spans="4:7" s="184" customFormat="1" x14ac:dyDescent="0.35">
      <c r="D415" s="218"/>
      <c r="E415" s="218"/>
      <c r="F415" s="218"/>
      <c r="G415" s="218"/>
    </row>
    <row r="416" spans="4:7" s="184" customFormat="1" x14ac:dyDescent="0.35">
      <c r="D416" s="218"/>
      <c r="E416" s="218"/>
      <c r="F416" s="218"/>
      <c r="G416" s="218"/>
    </row>
    <row r="417" spans="4:7" s="184" customFormat="1" x14ac:dyDescent="0.35">
      <c r="D417" s="218"/>
      <c r="E417" s="218"/>
      <c r="F417" s="218"/>
      <c r="G417" s="218"/>
    </row>
    <row r="418" spans="4:7" s="184" customFormat="1" x14ac:dyDescent="0.35">
      <c r="D418" s="218"/>
      <c r="E418" s="218"/>
      <c r="F418" s="218"/>
      <c r="G418" s="218"/>
    </row>
    <row r="419" spans="4:7" s="184" customFormat="1" x14ac:dyDescent="0.35">
      <c r="D419" s="218"/>
      <c r="E419" s="218"/>
      <c r="F419" s="218"/>
      <c r="G419" s="218"/>
    </row>
    <row r="420" spans="4:7" s="184" customFormat="1" x14ac:dyDescent="0.35">
      <c r="D420" s="218"/>
      <c r="E420" s="218"/>
      <c r="F420" s="218"/>
      <c r="G420" s="218"/>
    </row>
    <row r="421" spans="4:7" s="184" customFormat="1" x14ac:dyDescent="0.35">
      <c r="D421" s="218"/>
      <c r="E421" s="218"/>
      <c r="F421" s="218"/>
      <c r="G421" s="218"/>
    </row>
    <row r="422" spans="4:7" s="184" customFormat="1" x14ac:dyDescent="0.35">
      <c r="D422" s="218"/>
      <c r="E422" s="218"/>
      <c r="F422" s="218"/>
      <c r="G422" s="218"/>
    </row>
    <row r="423" spans="4:7" s="184" customFormat="1" x14ac:dyDescent="0.35">
      <c r="D423" s="218"/>
      <c r="E423" s="218"/>
      <c r="F423" s="218"/>
      <c r="G423" s="218"/>
    </row>
    <row r="424" spans="4:7" s="184" customFormat="1" x14ac:dyDescent="0.35">
      <c r="D424" s="218"/>
      <c r="E424" s="218"/>
      <c r="F424" s="218"/>
      <c r="G424" s="218"/>
    </row>
    <row r="425" spans="4:7" s="184" customFormat="1" x14ac:dyDescent="0.35">
      <c r="D425" s="218"/>
      <c r="E425" s="218"/>
      <c r="F425" s="218"/>
      <c r="G425" s="218"/>
    </row>
    <row r="426" spans="4:7" s="184" customFormat="1" x14ac:dyDescent="0.35">
      <c r="D426" s="218"/>
      <c r="E426" s="218"/>
      <c r="F426" s="218"/>
      <c r="G426" s="218"/>
    </row>
    <row r="427" spans="4:7" s="184" customFormat="1" x14ac:dyDescent="0.35">
      <c r="D427" s="218"/>
      <c r="E427" s="218"/>
      <c r="F427" s="218"/>
      <c r="G427" s="218"/>
    </row>
    <row r="428" spans="4:7" s="184" customFormat="1" x14ac:dyDescent="0.35">
      <c r="D428" s="218"/>
      <c r="E428" s="218"/>
      <c r="F428" s="218"/>
      <c r="G428" s="218"/>
    </row>
    <row r="429" spans="4:7" s="184" customFormat="1" x14ac:dyDescent="0.35">
      <c r="D429" s="218"/>
      <c r="E429" s="218"/>
      <c r="F429" s="218"/>
      <c r="G429" s="218"/>
    </row>
    <row r="430" spans="4:7" s="184" customFormat="1" x14ac:dyDescent="0.35">
      <c r="D430" s="218"/>
      <c r="E430" s="218"/>
      <c r="F430" s="218"/>
      <c r="G430" s="218"/>
    </row>
    <row r="431" spans="4:7" s="184" customFormat="1" x14ac:dyDescent="0.35">
      <c r="D431" s="218"/>
      <c r="E431" s="218"/>
      <c r="F431" s="218"/>
      <c r="G431" s="218"/>
    </row>
    <row r="432" spans="4:7" s="184" customFormat="1" x14ac:dyDescent="0.35">
      <c r="D432" s="218"/>
      <c r="E432" s="218"/>
      <c r="F432" s="218"/>
      <c r="G432" s="218"/>
    </row>
    <row r="433" spans="4:7" s="184" customFormat="1" x14ac:dyDescent="0.35">
      <c r="D433" s="218"/>
      <c r="E433" s="218"/>
      <c r="F433" s="218"/>
      <c r="G433" s="218"/>
    </row>
    <row r="434" spans="4:7" s="184" customFormat="1" x14ac:dyDescent="0.35">
      <c r="D434" s="218"/>
      <c r="E434" s="218"/>
      <c r="F434" s="218"/>
      <c r="G434" s="218"/>
    </row>
    <row r="435" spans="4:7" s="184" customFormat="1" x14ac:dyDescent="0.35">
      <c r="D435" s="218"/>
      <c r="E435" s="218"/>
      <c r="F435" s="218"/>
      <c r="G435" s="218"/>
    </row>
    <row r="436" spans="4:7" s="184" customFormat="1" x14ac:dyDescent="0.35">
      <c r="D436" s="218"/>
      <c r="E436" s="218"/>
      <c r="F436" s="218"/>
      <c r="G436" s="218"/>
    </row>
    <row r="437" spans="4:7" s="184" customFormat="1" x14ac:dyDescent="0.35">
      <c r="D437" s="218"/>
      <c r="E437" s="218"/>
      <c r="F437" s="218"/>
      <c r="G437" s="218"/>
    </row>
    <row r="438" spans="4:7" s="184" customFormat="1" x14ac:dyDescent="0.35">
      <c r="D438" s="218"/>
      <c r="E438" s="218"/>
      <c r="F438" s="218"/>
      <c r="G438" s="218"/>
    </row>
    <row r="439" spans="4:7" s="184" customFormat="1" x14ac:dyDescent="0.35">
      <c r="D439" s="218"/>
      <c r="E439" s="218"/>
      <c r="F439" s="218"/>
      <c r="G439" s="218"/>
    </row>
    <row r="440" spans="4:7" s="184" customFormat="1" x14ac:dyDescent="0.35">
      <c r="D440" s="218"/>
      <c r="E440" s="218"/>
      <c r="F440" s="218"/>
      <c r="G440" s="218"/>
    </row>
    <row r="441" spans="4:7" s="184" customFormat="1" x14ac:dyDescent="0.35">
      <c r="D441" s="218"/>
      <c r="E441" s="218"/>
      <c r="F441" s="218"/>
      <c r="G441" s="218"/>
    </row>
    <row r="442" spans="4:7" s="184" customFormat="1" x14ac:dyDescent="0.35">
      <c r="D442" s="218"/>
      <c r="E442" s="218"/>
      <c r="F442" s="218"/>
      <c r="G442" s="218"/>
    </row>
    <row r="443" spans="4:7" s="184" customFormat="1" x14ac:dyDescent="0.35">
      <c r="D443" s="218"/>
      <c r="E443" s="218"/>
      <c r="F443" s="218"/>
      <c r="G443" s="218"/>
    </row>
    <row r="444" spans="4:7" s="184" customFormat="1" x14ac:dyDescent="0.35">
      <c r="D444" s="218"/>
      <c r="E444" s="218"/>
      <c r="F444" s="218"/>
      <c r="G444" s="218"/>
    </row>
    <row r="445" spans="4:7" s="184" customFormat="1" x14ac:dyDescent="0.35">
      <c r="D445" s="218"/>
      <c r="E445" s="218"/>
      <c r="F445" s="218"/>
      <c r="G445" s="218"/>
    </row>
    <row r="446" spans="4:7" s="184" customFormat="1" x14ac:dyDescent="0.35">
      <c r="D446" s="218"/>
      <c r="E446" s="218"/>
      <c r="F446" s="218"/>
      <c r="G446" s="218"/>
    </row>
    <row r="447" spans="4:7" s="184" customFormat="1" x14ac:dyDescent="0.35">
      <c r="D447" s="218"/>
      <c r="E447" s="218"/>
      <c r="F447" s="218"/>
      <c r="G447" s="218"/>
    </row>
    <row r="448" spans="4:7" s="184" customFormat="1" x14ac:dyDescent="0.35">
      <c r="D448" s="218"/>
      <c r="E448" s="218"/>
      <c r="F448" s="218"/>
      <c r="G448" s="218"/>
    </row>
    <row r="449" spans="4:7" s="184" customFormat="1" x14ac:dyDescent="0.35">
      <c r="D449" s="218"/>
      <c r="E449" s="218"/>
      <c r="F449" s="218"/>
      <c r="G449" s="218"/>
    </row>
    <row r="450" spans="4:7" s="184" customFormat="1" x14ac:dyDescent="0.35">
      <c r="D450" s="218"/>
      <c r="E450" s="218"/>
      <c r="F450" s="218"/>
      <c r="G450" s="218"/>
    </row>
    <row r="451" spans="4:7" s="184" customFormat="1" x14ac:dyDescent="0.35">
      <c r="D451" s="218"/>
      <c r="E451" s="218"/>
      <c r="F451" s="218"/>
      <c r="G451" s="218"/>
    </row>
    <row r="452" spans="4:7" s="184" customFormat="1" x14ac:dyDescent="0.35">
      <c r="D452" s="218"/>
      <c r="E452" s="218"/>
      <c r="F452" s="218"/>
      <c r="G452" s="218"/>
    </row>
    <row r="453" spans="4:7" s="184" customFormat="1" x14ac:dyDescent="0.35">
      <c r="D453" s="218"/>
      <c r="E453" s="218"/>
      <c r="F453" s="218"/>
      <c r="G453" s="218"/>
    </row>
    <row r="454" spans="4:7" s="184" customFormat="1" x14ac:dyDescent="0.35">
      <c r="D454" s="218"/>
      <c r="E454" s="218"/>
      <c r="F454" s="218"/>
      <c r="G454" s="218"/>
    </row>
    <row r="455" spans="4:7" s="184" customFormat="1" x14ac:dyDescent="0.35">
      <c r="D455" s="218"/>
      <c r="E455" s="218"/>
      <c r="F455" s="218"/>
      <c r="G455" s="218"/>
    </row>
    <row r="456" spans="4:7" s="184" customFormat="1" x14ac:dyDescent="0.35">
      <c r="D456" s="218"/>
      <c r="E456" s="218"/>
      <c r="F456" s="218"/>
      <c r="G456" s="218"/>
    </row>
    <row r="457" spans="4:7" s="184" customFormat="1" x14ac:dyDescent="0.35">
      <c r="D457" s="218"/>
      <c r="E457" s="218"/>
      <c r="F457" s="218"/>
      <c r="G457" s="218"/>
    </row>
    <row r="458" spans="4:7" s="184" customFormat="1" x14ac:dyDescent="0.35">
      <c r="D458" s="218"/>
      <c r="E458" s="218"/>
      <c r="F458" s="218"/>
      <c r="G458" s="218"/>
    </row>
    <row r="459" spans="4:7" s="184" customFormat="1" x14ac:dyDescent="0.35">
      <c r="D459" s="218"/>
      <c r="E459" s="218"/>
      <c r="F459" s="218"/>
      <c r="G459" s="218"/>
    </row>
    <row r="460" spans="4:7" s="184" customFormat="1" x14ac:dyDescent="0.35">
      <c r="D460" s="218"/>
      <c r="E460" s="218"/>
      <c r="F460" s="218"/>
      <c r="G460" s="218"/>
    </row>
    <row r="461" spans="4:7" s="184" customFormat="1" x14ac:dyDescent="0.35">
      <c r="D461" s="218"/>
      <c r="E461" s="218"/>
      <c r="F461" s="218"/>
      <c r="G461" s="218"/>
    </row>
    <row r="462" spans="4:7" s="184" customFormat="1" x14ac:dyDescent="0.35">
      <c r="D462" s="218"/>
      <c r="E462" s="218"/>
      <c r="F462" s="218"/>
      <c r="G462" s="218"/>
    </row>
    <row r="463" spans="4:7" s="184" customFormat="1" x14ac:dyDescent="0.35">
      <c r="D463" s="218"/>
      <c r="E463" s="218"/>
      <c r="F463" s="218"/>
      <c r="G463" s="218"/>
    </row>
    <row r="464" spans="4:7" s="184" customFormat="1" x14ac:dyDescent="0.35">
      <c r="D464" s="218"/>
      <c r="E464" s="218"/>
      <c r="F464" s="218"/>
      <c r="G464" s="218"/>
    </row>
    <row r="465" spans="4:7" s="184" customFormat="1" x14ac:dyDescent="0.35">
      <c r="D465" s="218"/>
      <c r="E465" s="218"/>
      <c r="F465" s="218"/>
      <c r="G465" s="218"/>
    </row>
    <row r="466" spans="4:7" s="184" customFormat="1" x14ac:dyDescent="0.35">
      <c r="D466" s="218"/>
      <c r="E466" s="218"/>
      <c r="F466" s="218"/>
      <c r="G466" s="218"/>
    </row>
    <row r="467" spans="4:7" s="184" customFormat="1" x14ac:dyDescent="0.35">
      <c r="D467" s="218"/>
      <c r="E467" s="218"/>
      <c r="F467" s="218"/>
      <c r="G467" s="218"/>
    </row>
    <row r="468" spans="4:7" s="184" customFormat="1" x14ac:dyDescent="0.35">
      <c r="D468" s="218"/>
      <c r="E468" s="218"/>
      <c r="F468" s="218"/>
      <c r="G468" s="218"/>
    </row>
    <row r="469" spans="4:7" s="184" customFormat="1" x14ac:dyDescent="0.35">
      <c r="D469" s="218"/>
      <c r="E469" s="218"/>
      <c r="F469" s="218"/>
      <c r="G469" s="218"/>
    </row>
    <row r="470" spans="4:7" s="184" customFormat="1" x14ac:dyDescent="0.35">
      <c r="D470" s="218"/>
      <c r="E470" s="218"/>
      <c r="F470" s="218"/>
      <c r="G470" s="218"/>
    </row>
    <row r="471" spans="4:7" s="184" customFormat="1" x14ac:dyDescent="0.35">
      <c r="D471" s="218"/>
      <c r="E471" s="218"/>
      <c r="F471" s="218"/>
      <c r="G471" s="218"/>
    </row>
    <row r="472" spans="4:7" s="184" customFormat="1" x14ac:dyDescent="0.35">
      <c r="D472" s="218"/>
      <c r="E472" s="218"/>
      <c r="F472" s="218"/>
      <c r="G472" s="218"/>
    </row>
    <row r="473" spans="4:7" s="184" customFormat="1" x14ac:dyDescent="0.35">
      <c r="D473" s="218"/>
      <c r="E473" s="218"/>
      <c r="F473" s="218"/>
      <c r="G473" s="218"/>
    </row>
    <row r="474" spans="4:7" s="184" customFormat="1" x14ac:dyDescent="0.35">
      <c r="D474" s="218"/>
      <c r="E474" s="218"/>
      <c r="F474" s="218"/>
      <c r="G474" s="218"/>
    </row>
    <row r="475" spans="4:7" s="184" customFormat="1" x14ac:dyDescent="0.35">
      <c r="D475" s="218"/>
      <c r="E475" s="218"/>
      <c r="F475" s="218"/>
      <c r="G475" s="218"/>
    </row>
    <row r="476" spans="4:7" s="184" customFormat="1" x14ac:dyDescent="0.35">
      <c r="D476" s="218"/>
      <c r="E476" s="218"/>
      <c r="F476" s="218"/>
      <c r="G476" s="218"/>
    </row>
    <row r="477" spans="4:7" s="184" customFormat="1" x14ac:dyDescent="0.35">
      <c r="D477" s="218"/>
      <c r="E477" s="218"/>
      <c r="F477" s="218"/>
      <c r="G477" s="218"/>
    </row>
    <row r="478" spans="4:7" s="184" customFormat="1" x14ac:dyDescent="0.35">
      <c r="D478" s="218"/>
      <c r="E478" s="218"/>
      <c r="F478" s="218"/>
      <c r="G478" s="218"/>
    </row>
    <row r="479" spans="4:7" s="184" customFormat="1" x14ac:dyDescent="0.35">
      <c r="D479" s="218"/>
      <c r="E479" s="218"/>
      <c r="F479" s="218"/>
      <c r="G479" s="218"/>
    </row>
    <row r="480" spans="4:7" s="184" customFormat="1" x14ac:dyDescent="0.35">
      <c r="D480" s="218"/>
      <c r="E480" s="218"/>
      <c r="F480" s="218"/>
      <c r="G480" s="218"/>
    </row>
    <row r="481" spans="4:7" s="184" customFormat="1" x14ac:dyDescent="0.35">
      <c r="D481" s="218"/>
      <c r="E481" s="218"/>
      <c r="F481" s="218"/>
      <c r="G481" s="218"/>
    </row>
    <row r="482" spans="4:7" s="184" customFormat="1" x14ac:dyDescent="0.35">
      <c r="D482" s="218"/>
      <c r="E482" s="218"/>
      <c r="F482" s="218"/>
      <c r="G482" s="218"/>
    </row>
    <row r="483" spans="4:7" s="184" customFormat="1" x14ac:dyDescent="0.35">
      <c r="D483" s="218"/>
      <c r="E483" s="218"/>
      <c r="F483" s="218"/>
      <c r="G483" s="218"/>
    </row>
    <row r="484" spans="4:7" s="184" customFormat="1" x14ac:dyDescent="0.35">
      <c r="D484" s="218"/>
      <c r="E484" s="218"/>
      <c r="F484" s="218"/>
      <c r="G484" s="218"/>
    </row>
    <row r="485" spans="4:7" s="184" customFormat="1" x14ac:dyDescent="0.35">
      <c r="D485" s="218"/>
      <c r="E485" s="218"/>
      <c r="F485" s="218"/>
      <c r="G485" s="218"/>
    </row>
    <row r="486" spans="4:7" s="184" customFormat="1" x14ac:dyDescent="0.35">
      <c r="D486" s="218"/>
      <c r="E486" s="218"/>
      <c r="F486" s="218"/>
      <c r="G486" s="218"/>
    </row>
    <row r="487" spans="4:7" s="184" customFormat="1" x14ac:dyDescent="0.35">
      <c r="D487" s="218"/>
      <c r="E487" s="218"/>
      <c r="F487" s="218"/>
      <c r="G487" s="218"/>
    </row>
    <row r="488" spans="4:7" s="184" customFormat="1" x14ac:dyDescent="0.35">
      <c r="D488" s="218"/>
      <c r="E488" s="218"/>
      <c r="F488" s="218"/>
      <c r="G488" s="218"/>
    </row>
    <row r="489" spans="4:7" s="184" customFormat="1" x14ac:dyDescent="0.35">
      <c r="D489" s="218"/>
      <c r="E489" s="218"/>
      <c r="F489" s="218"/>
      <c r="G489" s="218"/>
    </row>
    <row r="490" spans="4:7" s="184" customFormat="1" x14ac:dyDescent="0.35">
      <c r="D490" s="218"/>
      <c r="E490" s="218"/>
      <c r="F490" s="218"/>
      <c r="G490" s="218"/>
    </row>
    <row r="491" spans="4:7" s="184" customFormat="1" x14ac:dyDescent="0.35">
      <c r="D491" s="218"/>
      <c r="E491" s="218"/>
      <c r="F491" s="218"/>
      <c r="G491" s="218"/>
    </row>
    <row r="492" spans="4:7" s="184" customFormat="1" x14ac:dyDescent="0.35">
      <c r="D492" s="218"/>
      <c r="E492" s="218"/>
      <c r="F492" s="218"/>
      <c r="G492" s="218"/>
    </row>
    <row r="493" spans="4:7" s="184" customFormat="1" x14ac:dyDescent="0.35">
      <c r="D493" s="218"/>
      <c r="E493" s="218"/>
      <c r="F493" s="218"/>
      <c r="G493" s="218"/>
    </row>
    <row r="494" spans="4:7" s="184" customFormat="1" x14ac:dyDescent="0.35">
      <c r="D494" s="218"/>
      <c r="E494" s="218"/>
      <c r="F494" s="218"/>
      <c r="G494" s="218"/>
    </row>
    <row r="495" spans="4:7" s="184" customFormat="1" x14ac:dyDescent="0.35">
      <c r="D495" s="218"/>
      <c r="E495" s="218"/>
      <c r="F495" s="218"/>
      <c r="G495" s="218"/>
    </row>
    <row r="496" spans="4:7" s="184" customFormat="1" x14ac:dyDescent="0.35">
      <c r="D496" s="218"/>
      <c r="E496" s="218"/>
      <c r="F496" s="218"/>
      <c r="G496" s="218"/>
    </row>
    <row r="497" spans="4:7" s="184" customFormat="1" x14ac:dyDescent="0.35">
      <c r="D497" s="218"/>
      <c r="E497" s="218"/>
      <c r="F497" s="218"/>
      <c r="G497" s="218"/>
    </row>
    <row r="498" spans="4:7" s="184" customFormat="1" x14ac:dyDescent="0.35">
      <c r="D498" s="218"/>
      <c r="E498" s="218"/>
      <c r="F498" s="218"/>
      <c r="G498" s="218"/>
    </row>
    <row r="499" spans="4:7" s="184" customFormat="1" x14ac:dyDescent="0.35">
      <c r="D499" s="218"/>
      <c r="E499" s="218"/>
      <c r="F499" s="218"/>
      <c r="G499" s="218"/>
    </row>
    <row r="500" spans="4:7" s="184" customFormat="1" x14ac:dyDescent="0.35">
      <c r="D500" s="218"/>
      <c r="E500" s="218"/>
      <c r="F500" s="218"/>
      <c r="G500" s="218"/>
    </row>
    <row r="501" spans="4:7" s="184" customFormat="1" x14ac:dyDescent="0.35">
      <c r="D501" s="218"/>
      <c r="E501" s="218"/>
      <c r="F501" s="218"/>
      <c r="G501" s="218"/>
    </row>
    <row r="502" spans="4:7" s="184" customFormat="1" x14ac:dyDescent="0.35">
      <c r="D502" s="218"/>
      <c r="E502" s="218"/>
      <c r="F502" s="218"/>
      <c r="G502" s="218"/>
    </row>
    <row r="503" spans="4:7" s="184" customFormat="1" x14ac:dyDescent="0.35">
      <c r="D503" s="218"/>
      <c r="E503" s="218"/>
      <c r="F503" s="218"/>
      <c r="G503" s="218"/>
    </row>
    <row r="504" spans="4:7" s="184" customFormat="1" x14ac:dyDescent="0.35">
      <c r="D504" s="218"/>
      <c r="E504" s="218"/>
      <c r="F504" s="218"/>
      <c r="G504" s="218"/>
    </row>
    <row r="505" spans="4:7" s="184" customFormat="1" x14ac:dyDescent="0.35">
      <c r="D505" s="218"/>
      <c r="E505" s="218"/>
      <c r="F505" s="218"/>
      <c r="G505" s="218"/>
    </row>
    <row r="506" spans="4:7" s="184" customFormat="1" x14ac:dyDescent="0.35">
      <c r="D506" s="218"/>
      <c r="E506" s="218"/>
      <c r="F506" s="218"/>
      <c r="G506" s="218"/>
    </row>
    <row r="507" spans="4:7" s="184" customFormat="1" x14ac:dyDescent="0.35">
      <c r="D507" s="218"/>
      <c r="E507" s="218"/>
      <c r="F507" s="218"/>
      <c r="G507" s="218"/>
    </row>
    <row r="508" spans="4:7" s="184" customFormat="1" x14ac:dyDescent="0.35">
      <c r="D508" s="218"/>
      <c r="E508" s="218"/>
      <c r="F508" s="218"/>
      <c r="G508" s="218"/>
    </row>
    <row r="509" spans="4:7" s="184" customFormat="1" x14ac:dyDescent="0.35">
      <c r="D509" s="218"/>
      <c r="E509" s="218"/>
      <c r="F509" s="218"/>
      <c r="G509" s="218"/>
    </row>
    <row r="510" spans="4:7" s="184" customFormat="1" x14ac:dyDescent="0.35">
      <c r="D510" s="218"/>
      <c r="E510" s="218"/>
      <c r="F510" s="218"/>
      <c r="G510" s="218"/>
    </row>
    <row r="511" spans="4:7" s="184" customFormat="1" x14ac:dyDescent="0.35">
      <c r="D511" s="218"/>
      <c r="E511" s="218"/>
      <c r="F511" s="218"/>
      <c r="G511" s="218"/>
    </row>
    <row r="512" spans="4:7" s="184" customFormat="1" x14ac:dyDescent="0.35">
      <c r="D512" s="218"/>
      <c r="E512" s="218"/>
      <c r="F512" s="218"/>
      <c r="G512" s="218"/>
    </row>
    <row r="513" spans="4:7" s="184" customFormat="1" x14ac:dyDescent="0.35">
      <c r="D513" s="218"/>
      <c r="E513" s="218"/>
      <c r="F513" s="218"/>
      <c r="G513" s="218"/>
    </row>
    <row r="514" spans="4:7" s="184" customFormat="1" x14ac:dyDescent="0.35">
      <c r="D514" s="218"/>
      <c r="E514" s="218"/>
      <c r="F514" s="218"/>
      <c r="G514" s="218"/>
    </row>
    <row r="515" spans="4:7" s="184" customFormat="1" x14ac:dyDescent="0.35">
      <c r="D515" s="218"/>
      <c r="E515" s="218"/>
      <c r="F515" s="218"/>
      <c r="G515" s="218"/>
    </row>
    <row r="516" spans="4:7" s="184" customFormat="1" x14ac:dyDescent="0.35">
      <c r="D516" s="218"/>
      <c r="E516" s="218"/>
      <c r="F516" s="218"/>
      <c r="G516" s="218"/>
    </row>
    <row r="517" spans="4:7" s="184" customFormat="1" x14ac:dyDescent="0.35">
      <c r="D517" s="218"/>
      <c r="E517" s="218"/>
      <c r="F517" s="218"/>
      <c r="G517" s="218"/>
    </row>
    <row r="518" spans="4:7" s="184" customFormat="1" x14ac:dyDescent="0.35">
      <c r="D518" s="218"/>
      <c r="E518" s="218"/>
      <c r="F518" s="218"/>
      <c r="G518" s="218"/>
    </row>
    <row r="519" spans="4:7" s="184" customFormat="1" x14ac:dyDescent="0.35">
      <c r="D519" s="218"/>
      <c r="E519" s="218"/>
      <c r="F519" s="218"/>
      <c r="G519" s="218"/>
    </row>
    <row r="520" spans="4:7" s="184" customFormat="1" x14ac:dyDescent="0.35">
      <c r="D520" s="218"/>
      <c r="E520" s="218"/>
      <c r="F520" s="218"/>
      <c r="G520" s="218"/>
    </row>
    <row r="521" spans="4:7" s="184" customFormat="1" x14ac:dyDescent="0.35">
      <c r="D521" s="218"/>
      <c r="E521" s="218"/>
      <c r="F521" s="218"/>
      <c r="G521" s="218"/>
    </row>
    <row r="522" spans="4:7" s="184" customFormat="1" x14ac:dyDescent="0.35">
      <c r="D522" s="218"/>
      <c r="E522" s="218"/>
      <c r="F522" s="218"/>
      <c r="G522" s="218"/>
    </row>
    <row r="523" spans="4:7" s="184" customFormat="1" x14ac:dyDescent="0.35">
      <c r="D523" s="218"/>
      <c r="E523" s="218"/>
      <c r="F523" s="218"/>
      <c r="G523" s="218"/>
    </row>
    <row r="524" spans="4:7" s="184" customFormat="1" x14ac:dyDescent="0.35">
      <c r="D524" s="218"/>
      <c r="E524" s="218"/>
      <c r="F524" s="218"/>
      <c r="G524" s="218"/>
    </row>
    <row r="525" spans="4:7" s="184" customFormat="1" x14ac:dyDescent="0.35">
      <c r="D525" s="218"/>
      <c r="E525" s="218"/>
      <c r="F525" s="218"/>
      <c r="G525" s="218"/>
    </row>
    <row r="526" spans="4:7" s="184" customFormat="1" x14ac:dyDescent="0.35">
      <c r="D526" s="218"/>
      <c r="E526" s="218"/>
      <c r="F526" s="218"/>
      <c r="G526" s="218"/>
    </row>
    <row r="527" spans="4:7" s="184" customFormat="1" x14ac:dyDescent="0.35">
      <c r="D527" s="218"/>
      <c r="E527" s="218"/>
      <c r="F527" s="218"/>
      <c r="G527" s="218"/>
    </row>
    <row r="528" spans="4:7" s="184" customFormat="1" x14ac:dyDescent="0.35">
      <c r="D528" s="218"/>
      <c r="E528" s="218"/>
      <c r="F528" s="218"/>
      <c r="G528" s="218"/>
    </row>
    <row r="529" spans="4:7" s="184" customFormat="1" x14ac:dyDescent="0.35">
      <c r="D529" s="218"/>
      <c r="E529" s="218"/>
      <c r="F529" s="218"/>
      <c r="G529" s="218"/>
    </row>
    <row r="530" spans="4:7" s="184" customFormat="1" x14ac:dyDescent="0.35">
      <c r="D530" s="218"/>
      <c r="E530" s="218"/>
      <c r="F530" s="218"/>
      <c r="G530" s="218"/>
    </row>
    <row r="531" spans="4:7" s="184" customFormat="1" x14ac:dyDescent="0.35">
      <c r="D531" s="218"/>
      <c r="E531" s="218"/>
      <c r="F531" s="218"/>
      <c r="G531" s="218"/>
    </row>
    <row r="532" spans="4:7" s="184" customFormat="1" x14ac:dyDescent="0.35">
      <c r="D532" s="218"/>
      <c r="E532" s="218"/>
      <c r="F532" s="218"/>
      <c r="G532" s="218"/>
    </row>
    <row r="533" spans="4:7" s="184" customFormat="1" x14ac:dyDescent="0.35">
      <c r="D533" s="218"/>
      <c r="E533" s="218"/>
      <c r="F533" s="218"/>
      <c r="G533" s="218"/>
    </row>
    <row r="534" spans="4:7" s="184" customFormat="1" x14ac:dyDescent="0.35">
      <c r="D534" s="218"/>
      <c r="E534" s="218"/>
      <c r="F534" s="218"/>
      <c r="G534" s="218"/>
    </row>
    <row r="535" spans="4:7" s="184" customFormat="1" x14ac:dyDescent="0.35">
      <c r="D535" s="218"/>
      <c r="E535" s="218"/>
      <c r="F535" s="218"/>
      <c r="G535" s="218"/>
    </row>
    <row r="536" spans="4:7" s="184" customFormat="1" x14ac:dyDescent="0.35">
      <c r="D536" s="218"/>
      <c r="E536" s="218"/>
      <c r="F536" s="218"/>
      <c r="G536" s="218"/>
    </row>
    <row r="537" spans="4:7" s="184" customFormat="1" x14ac:dyDescent="0.35">
      <c r="D537" s="218"/>
      <c r="E537" s="218"/>
      <c r="F537" s="218"/>
      <c r="G537" s="218"/>
    </row>
    <row r="538" spans="4:7" s="184" customFormat="1" x14ac:dyDescent="0.35">
      <c r="D538" s="218"/>
      <c r="E538" s="218"/>
      <c r="F538" s="218"/>
      <c r="G538" s="218"/>
    </row>
    <row r="539" spans="4:7" s="184" customFormat="1" x14ac:dyDescent="0.35">
      <c r="D539" s="218"/>
      <c r="E539" s="218"/>
      <c r="F539" s="218"/>
      <c r="G539" s="218"/>
    </row>
    <row r="540" spans="4:7" s="184" customFormat="1" x14ac:dyDescent="0.35">
      <c r="D540" s="218"/>
      <c r="E540" s="218"/>
      <c r="F540" s="218"/>
      <c r="G540" s="218"/>
    </row>
    <row r="541" spans="4:7" s="184" customFormat="1" x14ac:dyDescent="0.35">
      <c r="D541" s="218"/>
      <c r="E541" s="218"/>
      <c r="F541" s="218"/>
      <c r="G541" s="218"/>
    </row>
    <row r="542" spans="4:7" s="184" customFormat="1" x14ac:dyDescent="0.35">
      <c r="D542" s="218"/>
      <c r="E542" s="218"/>
      <c r="F542" s="218"/>
      <c r="G542" s="218"/>
    </row>
    <row r="543" spans="4:7" s="184" customFormat="1" x14ac:dyDescent="0.35">
      <c r="D543" s="218"/>
      <c r="E543" s="218"/>
      <c r="F543" s="218"/>
      <c r="G543" s="218"/>
    </row>
    <row r="544" spans="4:7" s="184" customFormat="1" x14ac:dyDescent="0.35">
      <c r="D544" s="218"/>
      <c r="E544" s="218"/>
      <c r="F544" s="218"/>
      <c r="G544" s="218"/>
    </row>
    <row r="545" spans="4:7" s="184" customFormat="1" x14ac:dyDescent="0.35">
      <c r="D545" s="218"/>
      <c r="E545" s="218"/>
      <c r="F545" s="218"/>
      <c r="G545" s="218"/>
    </row>
    <row r="546" spans="4:7" s="184" customFormat="1" x14ac:dyDescent="0.35">
      <c r="D546" s="218"/>
      <c r="E546" s="218"/>
      <c r="F546" s="218"/>
      <c r="G546" s="218"/>
    </row>
    <row r="547" spans="4:7" s="184" customFormat="1" x14ac:dyDescent="0.35">
      <c r="D547" s="218"/>
      <c r="E547" s="218"/>
      <c r="F547" s="218"/>
      <c r="G547" s="218"/>
    </row>
    <row r="548" spans="4:7" s="184" customFormat="1" x14ac:dyDescent="0.35">
      <c r="D548" s="218"/>
      <c r="E548" s="218"/>
      <c r="F548" s="218"/>
      <c r="G548" s="218"/>
    </row>
    <row r="549" spans="4:7" s="184" customFormat="1" x14ac:dyDescent="0.35">
      <c r="D549" s="218"/>
      <c r="E549" s="218"/>
      <c r="F549" s="218"/>
      <c r="G549" s="218"/>
    </row>
    <row r="550" spans="4:7" s="184" customFormat="1" x14ac:dyDescent="0.35">
      <c r="D550" s="218"/>
      <c r="E550" s="218"/>
      <c r="F550" s="218"/>
      <c r="G550" s="218"/>
    </row>
    <row r="551" spans="4:7" s="184" customFormat="1" x14ac:dyDescent="0.35">
      <c r="D551" s="218"/>
      <c r="E551" s="218"/>
      <c r="F551" s="218"/>
      <c r="G551" s="218"/>
    </row>
    <row r="552" spans="4:7" s="184" customFormat="1" x14ac:dyDescent="0.35">
      <c r="D552" s="218"/>
      <c r="E552" s="218"/>
      <c r="F552" s="218"/>
      <c r="G552" s="218"/>
    </row>
    <row r="553" spans="4:7" s="184" customFormat="1" x14ac:dyDescent="0.35">
      <c r="D553" s="218"/>
      <c r="E553" s="218"/>
      <c r="F553" s="218"/>
      <c r="G553" s="218"/>
    </row>
    <row r="554" spans="4:7" s="184" customFormat="1" x14ac:dyDescent="0.35">
      <c r="D554" s="218"/>
      <c r="E554" s="218"/>
      <c r="F554" s="218"/>
      <c r="G554" s="218"/>
    </row>
    <row r="555" spans="4:7" s="184" customFormat="1" x14ac:dyDescent="0.35">
      <c r="D555" s="218"/>
      <c r="E555" s="218"/>
      <c r="F555" s="218"/>
      <c r="G555" s="218"/>
    </row>
    <row r="556" spans="4:7" s="184" customFormat="1" x14ac:dyDescent="0.35">
      <c r="D556" s="218"/>
      <c r="E556" s="218"/>
      <c r="F556" s="218"/>
      <c r="G556" s="218"/>
    </row>
    <row r="557" spans="4:7" s="184" customFormat="1" x14ac:dyDescent="0.35">
      <c r="D557" s="218"/>
      <c r="E557" s="218"/>
      <c r="F557" s="218"/>
      <c r="G557" s="218"/>
    </row>
    <row r="558" spans="4:7" s="184" customFormat="1" x14ac:dyDescent="0.35">
      <c r="D558" s="218"/>
      <c r="E558" s="218"/>
      <c r="F558" s="218"/>
      <c r="G558" s="218"/>
    </row>
    <row r="559" spans="4:7" s="184" customFormat="1" x14ac:dyDescent="0.35">
      <c r="D559" s="218"/>
      <c r="E559" s="218"/>
      <c r="F559" s="218"/>
      <c r="G559" s="218"/>
    </row>
    <row r="560" spans="4:7" s="184" customFormat="1" x14ac:dyDescent="0.35">
      <c r="D560" s="218"/>
      <c r="E560" s="218"/>
      <c r="F560" s="218"/>
      <c r="G560" s="218"/>
    </row>
    <row r="561" spans="4:7" s="184" customFormat="1" x14ac:dyDescent="0.35">
      <c r="D561" s="218"/>
      <c r="E561" s="218"/>
      <c r="F561" s="218"/>
      <c r="G561" s="218"/>
    </row>
    <row r="562" spans="4:7" s="184" customFormat="1" x14ac:dyDescent="0.35">
      <c r="D562" s="218"/>
      <c r="E562" s="218"/>
      <c r="F562" s="218"/>
      <c r="G562" s="218"/>
    </row>
    <row r="563" spans="4:7" s="184" customFormat="1" x14ac:dyDescent="0.35">
      <c r="D563" s="218"/>
      <c r="E563" s="218"/>
      <c r="F563" s="218"/>
      <c r="G563" s="218"/>
    </row>
    <row r="564" spans="4:7" s="184" customFormat="1" x14ac:dyDescent="0.35">
      <c r="D564" s="218"/>
      <c r="E564" s="218"/>
      <c r="F564" s="218"/>
      <c r="G564" s="218"/>
    </row>
    <row r="565" spans="4:7" s="184" customFormat="1" x14ac:dyDescent="0.35">
      <c r="D565" s="218"/>
      <c r="E565" s="218"/>
      <c r="F565" s="218"/>
      <c r="G565" s="218"/>
    </row>
    <row r="566" spans="4:7" s="184" customFormat="1" x14ac:dyDescent="0.35">
      <c r="D566" s="218"/>
      <c r="E566" s="218"/>
      <c r="F566" s="218"/>
      <c r="G566" s="218"/>
    </row>
    <row r="567" spans="4:7" s="184" customFormat="1" x14ac:dyDescent="0.35">
      <c r="D567" s="218"/>
      <c r="E567" s="218"/>
      <c r="F567" s="218"/>
      <c r="G567" s="218"/>
    </row>
    <row r="568" spans="4:7" s="184" customFormat="1" x14ac:dyDescent="0.35">
      <c r="D568" s="218"/>
      <c r="E568" s="218"/>
      <c r="F568" s="218"/>
      <c r="G568" s="218"/>
    </row>
    <row r="569" spans="4:7" s="184" customFormat="1" x14ac:dyDescent="0.35">
      <c r="D569" s="218"/>
      <c r="E569" s="218"/>
      <c r="F569" s="218"/>
      <c r="G569" s="218"/>
    </row>
    <row r="570" spans="4:7" s="184" customFormat="1" x14ac:dyDescent="0.35">
      <c r="D570" s="218"/>
      <c r="E570" s="218"/>
      <c r="F570" s="218"/>
      <c r="G570" s="218"/>
    </row>
    <row r="571" spans="4:7" s="184" customFormat="1" x14ac:dyDescent="0.35">
      <c r="D571" s="218"/>
      <c r="E571" s="218"/>
      <c r="F571" s="218"/>
      <c r="G571" s="218"/>
    </row>
    <row r="572" spans="4:7" s="184" customFormat="1" x14ac:dyDescent="0.35">
      <c r="D572" s="218"/>
      <c r="E572" s="218"/>
      <c r="F572" s="218"/>
      <c r="G572" s="218"/>
    </row>
    <row r="573" spans="4:7" s="184" customFormat="1" x14ac:dyDescent="0.35">
      <c r="D573" s="218"/>
      <c r="E573" s="218"/>
      <c r="F573" s="218"/>
      <c r="G573" s="218"/>
    </row>
    <row r="574" spans="4:7" s="184" customFormat="1" x14ac:dyDescent="0.35">
      <c r="D574" s="218"/>
      <c r="E574" s="218"/>
      <c r="F574" s="218"/>
      <c r="G574" s="218"/>
    </row>
    <row r="575" spans="4:7" s="184" customFormat="1" x14ac:dyDescent="0.35">
      <c r="D575" s="218"/>
      <c r="E575" s="218"/>
      <c r="F575" s="218"/>
      <c r="G575" s="218"/>
    </row>
    <row r="576" spans="4:7" s="184" customFormat="1" x14ac:dyDescent="0.35">
      <c r="D576" s="218"/>
      <c r="E576" s="218"/>
      <c r="F576" s="218"/>
      <c r="G576" s="218"/>
    </row>
    <row r="577" spans="4:7" s="184" customFormat="1" x14ac:dyDescent="0.35">
      <c r="D577" s="218"/>
      <c r="E577" s="218"/>
      <c r="F577" s="218"/>
      <c r="G577" s="218"/>
    </row>
    <row r="578" spans="4:7" s="184" customFormat="1" x14ac:dyDescent="0.35">
      <c r="D578" s="218"/>
      <c r="E578" s="218"/>
      <c r="F578" s="218"/>
      <c r="G578" s="218"/>
    </row>
    <row r="579" spans="4:7" s="184" customFormat="1" x14ac:dyDescent="0.35">
      <c r="D579" s="218"/>
      <c r="E579" s="218"/>
      <c r="F579" s="218"/>
      <c r="G579" s="218"/>
    </row>
    <row r="580" spans="4:7" s="184" customFormat="1" x14ac:dyDescent="0.35">
      <c r="D580" s="218"/>
      <c r="E580" s="218"/>
      <c r="F580" s="218"/>
      <c r="G580" s="218"/>
    </row>
    <row r="581" spans="4:7" s="184" customFormat="1" x14ac:dyDescent="0.35">
      <c r="D581" s="218"/>
      <c r="E581" s="218"/>
      <c r="F581" s="218"/>
      <c r="G581" s="218"/>
    </row>
    <row r="582" spans="4:7" s="184" customFormat="1" x14ac:dyDescent="0.35">
      <c r="D582" s="218"/>
      <c r="E582" s="218"/>
      <c r="F582" s="218"/>
      <c r="G582" s="218"/>
    </row>
    <row r="583" spans="4:7" s="184" customFormat="1" x14ac:dyDescent="0.35">
      <c r="D583" s="218"/>
      <c r="E583" s="218"/>
      <c r="F583" s="218"/>
      <c r="G583" s="218"/>
    </row>
    <row r="584" spans="4:7" s="184" customFormat="1" x14ac:dyDescent="0.35">
      <c r="D584" s="218"/>
      <c r="E584" s="218"/>
      <c r="F584" s="218"/>
      <c r="G584" s="218"/>
    </row>
    <row r="585" spans="4:7" s="184" customFormat="1" x14ac:dyDescent="0.35">
      <c r="D585" s="218"/>
      <c r="E585" s="218"/>
      <c r="F585" s="218"/>
      <c r="G585" s="218"/>
    </row>
    <row r="586" spans="4:7" s="184" customFormat="1" x14ac:dyDescent="0.35">
      <c r="D586" s="218"/>
      <c r="E586" s="218"/>
      <c r="F586" s="218"/>
      <c r="G586" s="218"/>
    </row>
    <row r="587" spans="4:7" s="184" customFormat="1" x14ac:dyDescent="0.35">
      <c r="D587" s="218"/>
      <c r="E587" s="218"/>
      <c r="F587" s="218"/>
      <c r="G587" s="218"/>
    </row>
    <row r="588" spans="4:7" s="184" customFormat="1" x14ac:dyDescent="0.35">
      <c r="D588" s="218"/>
      <c r="E588" s="218"/>
      <c r="F588" s="218"/>
      <c r="G588" s="218"/>
    </row>
    <row r="589" spans="4:7" s="184" customFormat="1" x14ac:dyDescent="0.35">
      <c r="D589" s="218"/>
      <c r="E589" s="218"/>
      <c r="F589" s="218"/>
      <c r="G589" s="218"/>
    </row>
    <row r="590" spans="4:7" s="184" customFormat="1" x14ac:dyDescent="0.35">
      <c r="D590" s="218"/>
      <c r="E590" s="218"/>
      <c r="F590" s="218"/>
      <c r="G590" s="218"/>
    </row>
    <row r="591" spans="4:7" s="184" customFormat="1" x14ac:dyDescent="0.35">
      <c r="D591" s="218"/>
      <c r="E591" s="218"/>
      <c r="F591" s="218"/>
      <c r="G591" s="218"/>
    </row>
    <row r="592" spans="4:7" s="184" customFormat="1" x14ac:dyDescent="0.35">
      <c r="D592" s="218"/>
      <c r="E592" s="218"/>
      <c r="F592" s="218"/>
      <c r="G592" s="218"/>
    </row>
    <row r="593" spans="4:7" s="184" customFormat="1" x14ac:dyDescent="0.35">
      <c r="D593" s="218"/>
      <c r="E593" s="218"/>
      <c r="F593" s="218"/>
      <c r="G593" s="218"/>
    </row>
    <row r="594" spans="4:7" s="184" customFormat="1" x14ac:dyDescent="0.35">
      <c r="D594" s="218"/>
      <c r="E594" s="218"/>
      <c r="F594" s="218"/>
      <c r="G594" s="218"/>
    </row>
    <row r="595" spans="4:7" s="184" customFormat="1" x14ac:dyDescent="0.35">
      <c r="D595" s="218"/>
      <c r="E595" s="218"/>
      <c r="F595" s="218"/>
      <c r="G595" s="218"/>
    </row>
    <row r="596" spans="4:7" s="184" customFormat="1" x14ac:dyDescent="0.35">
      <c r="D596" s="218"/>
      <c r="E596" s="218"/>
      <c r="F596" s="218"/>
      <c r="G596" s="218"/>
    </row>
    <row r="597" spans="4:7" s="184" customFormat="1" x14ac:dyDescent="0.35">
      <c r="D597" s="218"/>
      <c r="E597" s="218"/>
      <c r="F597" s="218"/>
      <c r="G597" s="218"/>
    </row>
    <row r="598" spans="4:7" s="184" customFormat="1" x14ac:dyDescent="0.35">
      <c r="D598" s="218"/>
      <c r="E598" s="218"/>
      <c r="F598" s="218"/>
      <c r="G598" s="218"/>
    </row>
    <row r="599" spans="4:7" s="184" customFormat="1" x14ac:dyDescent="0.35">
      <c r="D599" s="218"/>
      <c r="E599" s="218"/>
      <c r="F599" s="218"/>
      <c r="G599" s="218"/>
    </row>
    <row r="600" spans="4:7" s="184" customFormat="1" x14ac:dyDescent="0.35">
      <c r="D600" s="218"/>
      <c r="E600" s="218"/>
      <c r="F600" s="218"/>
      <c r="G600" s="218"/>
    </row>
    <row r="601" spans="4:7" s="184" customFormat="1" x14ac:dyDescent="0.35">
      <c r="D601" s="218"/>
      <c r="E601" s="218"/>
      <c r="F601" s="218"/>
      <c r="G601" s="218"/>
    </row>
    <row r="602" spans="4:7" s="184" customFormat="1" x14ac:dyDescent="0.35">
      <c r="D602" s="218"/>
      <c r="E602" s="218"/>
      <c r="F602" s="218"/>
      <c r="G602" s="218"/>
    </row>
    <row r="603" spans="4:7" s="184" customFormat="1" x14ac:dyDescent="0.35">
      <c r="D603" s="218"/>
      <c r="E603" s="218"/>
      <c r="F603" s="218"/>
      <c r="G603" s="218"/>
    </row>
    <row r="604" spans="4:7" s="184" customFormat="1" x14ac:dyDescent="0.35">
      <c r="D604" s="218"/>
      <c r="E604" s="218"/>
      <c r="F604" s="218"/>
      <c r="G604" s="218"/>
    </row>
    <row r="605" spans="4:7" s="184" customFormat="1" x14ac:dyDescent="0.35">
      <c r="D605" s="218"/>
      <c r="E605" s="218"/>
      <c r="F605" s="218"/>
      <c r="G605" s="218"/>
    </row>
    <row r="606" spans="4:7" s="184" customFormat="1" x14ac:dyDescent="0.35">
      <c r="D606" s="218"/>
      <c r="E606" s="218"/>
      <c r="F606" s="218"/>
      <c r="G606" s="218"/>
    </row>
    <row r="607" spans="4:7" s="184" customFormat="1" x14ac:dyDescent="0.35">
      <c r="D607" s="218"/>
      <c r="E607" s="218"/>
      <c r="F607" s="218"/>
      <c r="G607" s="218"/>
    </row>
    <row r="608" spans="4:7" s="184" customFormat="1" x14ac:dyDescent="0.35">
      <c r="D608" s="218"/>
      <c r="E608" s="218"/>
      <c r="F608" s="218"/>
      <c r="G608" s="218"/>
    </row>
    <row r="609" spans="4:7" s="184" customFormat="1" x14ac:dyDescent="0.35">
      <c r="D609" s="218"/>
      <c r="E609" s="218"/>
      <c r="F609" s="218"/>
      <c r="G609" s="218"/>
    </row>
    <row r="610" spans="4:7" s="184" customFormat="1" x14ac:dyDescent="0.35">
      <c r="D610" s="218"/>
      <c r="E610" s="218"/>
      <c r="F610" s="218"/>
      <c r="G610" s="218"/>
    </row>
    <row r="611" spans="4:7" s="184" customFormat="1" x14ac:dyDescent="0.35">
      <c r="D611" s="218"/>
      <c r="E611" s="218"/>
      <c r="F611" s="218"/>
      <c r="G611" s="218"/>
    </row>
    <row r="612" spans="4:7" s="184" customFormat="1" x14ac:dyDescent="0.35">
      <c r="D612" s="218"/>
      <c r="E612" s="218"/>
      <c r="F612" s="218"/>
      <c r="G612" s="218"/>
    </row>
    <row r="613" spans="4:7" s="184" customFormat="1" x14ac:dyDescent="0.35">
      <c r="D613" s="218"/>
      <c r="E613" s="218"/>
      <c r="F613" s="218"/>
      <c r="G613" s="218"/>
    </row>
    <row r="614" spans="4:7" s="184" customFormat="1" x14ac:dyDescent="0.35">
      <c r="D614" s="218"/>
      <c r="E614" s="218"/>
      <c r="F614" s="218"/>
      <c r="G614" s="218"/>
    </row>
    <row r="615" spans="4:7" s="184" customFormat="1" x14ac:dyDescent="0.35">
      <c r="D615" s="218"/>
      <c r="E615" s="218"/>
      <c r="F615" s="218"/>
      <c r="G615" s="218"/>
    </row>
    <row r="616" spans="4:7" s="184" customFormat="1" x14ac:dyDescent="0.35">
      <c r="D616" s="218"/>
      <c r="E616" s="218"/>
      <c r="F616" s="218"/>
      <c r="G616" s="218"/>
    </row>
    <row r="617" spans="4:7" s="184" customFormat="1" x14ac:dyDescent="0.35">
      <c r="D617" s="218"/>
      <c r="E617" s="218"/>
      <c r="F617" s="218"/>
      <c r="G617" s="218"/>
    </row>
    <row r="618" spans="4:7" s="184" customFormat="1" x14ac:dyDescent="0.35">
      <c r="D618" s="218"/>
      <c r="E618" s="218"/>
      <c r="F618" s="218"/>
      <c r="G618" s="218"/>
    </row>
    <row r="619" spans="4:7" s="184" customFormat="1" x14ac:dyDescent="0.35">
      <c r="D619" s="218"/>
      <c r="E619" s="218"/>
      <c r="F619" s="218"/>
      <c r="G619" s="218"/>
    </row>
    <row r="620" spans="4:7" s="184" customFormat="1" x14ac:dyDescent="0.35">
      <c r="D620" s="218"/>
      <c r="E620" s="218"/>
      <c r="F620" s="218"/>
      <c r="G620" s="218"/>
    </row>
    <row r="621" spans="4:7" s="184" customFormat="1" x14ac:dyDescent="0.35">
      <c r="D621" s="218"/>
      <c r="E621" s="218"/>
      <c r="F621" s="218"/>
      <c r="G621" s="218"/>
    </row>
    <row r="622" spans="4:7" s="184" customFormat="1" x14ac:dyDescent="0.35">
      <c r="D622" s="218"/>
      <c r="E622" s="218"/>
      <c r="F622" s="218"/>
      <c r="G622" s="218"/>
    </row>
    <row r="623" spans="4:7" s="184" customFormat="1" x14ac:dyDescent="0.35">
      <c r="D623" s="218"/>
      <c r="E623" s="218"/>
      <c r="F623" s="218"/>
      <c r="G623" s="218"/>
    </row>
    <row r="624" spans="4:7" s="184" customFormat="1" x14ac:dyDescent="0.35">
      <c r="D624" s="218"/>
      <c r="E624" s="218"/>
      <c r="F624" s="218"/>
      <c r="G624" s="218"/>
    </row>
    <row r="625" spans="4:7" s="184" customFormat="1" x14ac:dyDescent="0.35">
      <c r="D625" s="218"/>
      <c r="E625" s="218"/>
      <c r="F625" s="218"/>
      <c r="G625" s="218"/>
    </row>
    <row r="626" spans="4:7" s="184" customFormat="1" x14ac:dyDescent="0.35">
      <c r="D626" s="218"/>
      <c r="E626" s="218"/>
      <c r="F626" s="218"/>
      <c r="G626" s="218"/>
    </row>
    <row r="627" spans="4:7" s="184" customFormat="1" x14ac:dyDescent="0.35">
      <c r="D627" s="218"/>
      <c r="E627" s="218"/>
      <c r="F627" s="218"/>
      <c r="G627" s="218"/>
    </row>
    <row r="628" spans="4:7" s="184" customFormat="1" x14ac:dyDescent="0.35">
      <c r="D628" s="218"/>
      <c r="E628" s="218"/>
      <c r="F628" s="218"/>
      <c r="G628" s="218"/>
    </row>
    <row r="629" spans="4:7" s="184" customFormat="1" x14ac:dyDescent="0.35">
      <c r="D629" s="218"/>
      <c r="E629" s="218"/>
      <c r="F629" s="218"/>
      <c r="G629" s="218"/>
    </row>
    <row r="630" spans="4:7" s="184" customFormat="1" x14ac:dyDescent="0.35">
      <c r="D630" s="218"/>
      <c r="E630" s="218"/>
      <c r="F630" s="218"/>
      <c r="G630" s="218"/>
    </row>
    <row r="631" spans="4:7" s="184" customFormat="1" x14ac:dyDescent="0.35">
      <c r="D631" s="218"/>
      <c r="E631" s="218"/>
      <c r="F631" s="218"/>
      <c r="G631" s="218"/>
    </row>
    <row r="632" spans="4:7" s="184" customFormat="1" x14ac:dyDescent="0.35">
      <c r="D632" s="218"/>
      <c r="E632" s="218"/>
      <c r="F632" s="218"/>
      <c r="G632" s="218"/>
    </row>
    <row r="633" spans="4:7" s="184" customFormat="1" x14ac:dyDescent="0.35">
      <c r="D633" s="218"/>
      <c r="E633" s="218"/>
      <c r="F633" s="218"/>
      <c r="G633" s="218"/>
    </row>
    <row r="634" spans="4:7" s="184" customFormat="1" x14ac:dyDescent="0.35">
      <c r="D634" s="218"/>
      <c r="E634" s="218"/>
      <c r="F634" s="218"/>
      <c r="G634" s="218"/>
    </row>
    <row r="635" spans="4:7" s="184" customFormat="1" x14ac:dyDescent="0.35">
      <c r="D635" s="218"/>
      <c r="E635" s="218"/>
      <c r="F635" s="218"/>
      <c r="G635" s="218"/>
    </row>
    <row r="636" spans="4:7" s="184" customFormat="1" x14ac:dyDescent="0.35">
      <c r="D636" s="218"/>
      <c r="E636" s="218"/>
      <c r="F636" s="218"/>
      <c r="G636" s="218"/>
    </row>
    <row r="637" spans="4:7" s="184" customFormat="1" x14ac:dyDescent="0.35">
      <c r="D637" s="218"/>
      <c r="E637" s="218"/>
      <c r="F637" s="218"/>
      <c r="G637" s="218"/>
    </row>
    <row r="638" spans="4:7" s="184" customFormat="1" x14ac:dyDescent="0.35">
      <c r="D638" s="218"/>
      <c r="E638" s="218"/>
      <c r="F638" s="218"/>
      <c r="G638" s="218"/>
    </row>
    <row r="639" spans="4:7" s="184" customFormat="1" x14ac:dyDescent="0.35">
      <c r="D639" s="218"/>
      <c r="E639" s="218"/>
      <c r="F639" s="218"/>
      <c r="G639" s="218"/>
    </row>
    <row r="640" spans="4:7" s="184" customFormat="1" x14ac:dyDescent="0.35">
      <c r="D640" s="218"/>
      <c r="E640" s="218"/>
      <c r="F640" s="218"/>
      <c r="G640" s="218"/>
    </row>
    <row r="641" spans="4:7" s="184" customFormat="1" x14ac:dyDescent="0.35">
      <c r="D641" s="218"/>
      <c r="E641" s="218"/>
      <c r="F641" s="218"/>
      <c r="G641" s="218"/>
    </row>
    <row r="642" spans="4:7" s="184" customFormat="1" x14ac:dyDescent="0.35">
      <c r="D642" s="218"/>
      <c r="E642" s="218"/>
      <c r="F642" s="218"/>
      <c r="G642" s="218"/>
    </row>
    <row r="643" spans="4:7" s="184" customFormat="1" x14ac:dyDescent="0.35">
      <c r="D643" s="218"/>
      <c r="E643" s="218"/>
      <c r="F643" s="218"/>
      <c r="G643" s="218"/>
    </row>
    <row r="644" spans="4:7" s="184" customFormat="1" x14ac:dyDescent="0.35">
      <c r="D644" s="218"/>
      <c r="E644" s="218"/>
      <c r="F644" s="218"/>
      <c r="G644" s="218"/>
    </row>
    <row r="645" spans="4:7" s="184" customFormat="1" x14ac:dyDescent="0.35">
      <c r="D645" s="218"/>
      <c r="E645" s="218"/>
      <c r="F645" s="218"/>
      <c r="G645" s="218"/>
    </row>
    <row r="646" spans="4:7" s="184" customFormat="1" x14ac:dyDescent="0.35">
      <c r="D646" s="218"/>
      <c r="E646" s="218"/>
      <c r="F646" s="218"/>
      <c r="G646" s="218"/>
    </row>
    <row r="647" spans="4:7" s="184" customFormat="1" x14ac:dyDescent="0.35">
      <c r="D647" s="218"/>
      <c r="E647" s="218"/>
      <c r="F647" s="218"/>
      <c r="G647" s="218"/>
    </row>
    <row r="648" spans="4:7" s="184" customFormat="1" x14ac:dyDescent="0.35">
      <c r="D648" s="218"/>
      <c r="E648" s="218"/>
      <c r="F648" s="218"/>
      <c r="G648" s="218"/>
    </row>
    <row r="649" spans="4:7" s="184" customFormat="1" x14ac:dyDescent="0.35">
      <c r="D649" s="218"/>
      <c r="E649" s="218"/>
      <c r="F649" s="218"/>
      <c r="G649" s="218"/>
    </row>
    <row r="650" spans="4:7" s="184" customFormat="1" x14ac:dyDescent="0.35">
      <c r="D650" s="218"/>
      <c r="E650" s="218"/>
      <c r="F650" s="218"/>
      <c r="G650" s="218"/>
    </row>
    <row r="651" spans="4:7" s="184" customFormat="1" x14ac:dyDescent="0.35">
      <c r="D651" s="218"/>
      <c r="E651" s="218"/>
      <c r="F651" s="218"/>
      <c r="G651" s="218"/>
    </row>
    <row r="652" spans="4:7" s="184" customFormat="1" x14ac:dyDescent="0.35">
      <c r="D652" s="218"/>
      <c r="E652" s="218"/>
      <c r="F652" s="218"/>
      <c r="G652" s="218"/>
    </row>
    <row r="653" spans="4:7" s="184" customFormat="1" x14ac:dyDescent="0.35">
      <c r="D653" s="218"/>
      <c r="E653" s="218"/>
      <c r="F653" s="218"/>
      <c r="G653" s="218"/>
    </row>
    <row r="654" spans="4:7" s="184" customFormat="1" x14ac:dyDescent="0.35">
      <c r="D654" s="218"/>
      <c r="E654" s="218"/>
      <c r="F654" s="218"/>
      <c r="G654" s="218"/>
    </row>
    <row r="655" spans="4:7" s="184" customFormat="1" x14ac:dyDescent="0.35">
      <c r="D655" s="218"/>
      <c r="E655" s="218"/>
      <c r="F655" s="218"/>
      <c r="G655" s="218"/>
    </row>
    <row r="656" spans="4:7" s="184" customFormat="1" x14ac:dyDescent="0.35">
      <c r="D656" s="218"/>
      <c r="E656" s="218"/>
      <c r="F656" s="218"/>
      <c r="G656" s="218"/>
    </row>
    <row r="657" spans="4:7" s="184" customFormat="1" x14ac:dyDescent="0.35">
      <c r="D657" s="218"/>
      <c r="E657" s="218"/>
      <c r="F657" s="218"/>
      <c r="G657" s="218"/>
    </row>
    <row r="658" spans="4:7" s="184" customFormat="1" x14ac:dyDescent="0.35">
      <c r="D658" s="218"/>
      <c r="E658" s="218"/>
      <c r="F658" s="218"/>
      <c r="G658" s="218"/>
    </row>
    <row r="659" spans="4:7" s="184" customFormat="1" x14ac:dyDescent="0.35">
      <c r="D659" s="218"/>
      <c r="E659" s="218"/>
      <c r="F659" s="218"/>
      <c r="G659" s="218"/>
    </row>
    <row r="660" spans="4:7" s="184" customFormat="1" x14ac:dyDescent="0.35">
      <c r="D660" s="218"/>
      <c r="E660" s="218"/>
      <c r="F660" s="218"/>
      <c r="G660" s="218"/>
    </row>
    <row r="661" spans="4:7" s="184" customFormat="1" x14ac:dyDescent="0.35">
      <c r="D661" s="218"/>
      <c r="E661" s="218"/>
      <c r="F661" s="218"/>
      <c r="G661" s="218"/>
    </row>
    <row r="662" spans="4:7" s="184" customFormat="1" x14ac:dyDescent="0.35">
      <c r="D662" s="218"/>
      <c r="E662" s="218"/>
      <c r="F662" s="218"/>
      <c r="G662" s="218"/>
    </row>
    <row r="663" spans="4:7" s="184" customFormat="1" x14ac:dyDescent="0.35">
      <c r="D663" s="218"/>
      <c r="E663" s="218"/>
      <c r="F663" s="218"/>
      <c r="G663" s="218"/>
    </row>
    <row r="664" spans="4:7" s="184" customFormat="1" x14ac:dyDescent="0.35">
      <c r="D664" s="218"/>
      <c r="E664" s="218"/>
      <c r="F664" s="218"/>
      <c r="G664" s="218"/>
    </row>
    <row r="665" spans="4:7" s="184" customFormat="1" x14ac:dyDescent="0.35">
      <c r="D665" s="218"/>
      <c r="E665" s="218"/>
      <c r="F665" s="218"/>
      <c r="G665" s="218"/>
    </row>
    <row r="666" spans="4:7" s="184" customFormat="1" x14ac:dyDescent="0.35">
      <c r="D666" s="218"/>
      <c r="E666" s="218"/>
      <c r="F666" s="218"/>
      <c r="G666" s="218"/>
    </row>
    <row r="667" spans="4:7" s="184" customFormat="1" x14ac:dyDescent="0.35">
      <c r="D667" s="218"/>
      <c r="E667" s="218"/>
      <c r="F667" s="218"/>
      <c r="G667" s="218"/>
    </row>
    <row r="668" spans="4:7" s="184" customFormat="1" x14ac:dyDescent="0.35">
      <c r="D668" s="218"/>
      <c r="E668" s="218"/>
      <c r="F668" s="218"/>
      <c r="G668" s="218"/>
    </row>
    <row r="669" spans="4:7" s="184" customFormat="1" x14ac:dyDescent="0.35">
      <c r="D669" s="218"/>
      <c r="E669" s="218"/>
      <c r="F669" s="218"/>
      <c r="G669" s="218"/>
    </row>
    <row r="670" spans="4:7" s="184" customFormat="1" x14ac:dyDescent="0.35">
      <c r="D670" s="218"/>
      <c r="E670" s="218"/>
      <c r="F670" s="218"/>
      <c r="G670" s="218"/>
    </row>
    <row r="671" spans="4:7" s="184" customFormat="1" x14ac:dyDescent="0.35">
      <c r="D671" s="218"/>
      <c r="E671" s="218"/>
      <c r="F671" s="218"/>
      <c r="G671" s="218"/>
    </row>
    <row r="672" spans="4:7" s="184" customFormat="1" x14ac:dyDescent="0.35">
      <c r="D672" s="218"/>
      <c r="E672" s="218"/>
      <c r="F672" s="218"/>
      <c r="G672" s="218"/>
    </row>
    <row r="673" spans="4:7" s="184" customFormat="1" x14ac:dyDescent="0.35">
      <c r="D673" s="218"/>
      <c r="E673" s="218"/>
      <c r="F673" s="218"/>
      <c r="G673" s="218"/>
    </row>
    <row r="674" spans="4:7" s="184" customFormat="1" x14ac:dyDescent="0.35">
      <c r="D674" s="218"/>
      <c r="E674" s="218"/>
      <c r="F674" s="218"/>
      <c r="G674" s="218"/>
    </row>
    <row r="675" spans="4:7" s="184" customFormat="1" x14ac:dyDescent="0.35">
      <c r="D675" s="218"/>
      <c r="E675" s="218"/>
      <c r="F675" s="218"/>
      <c r="G675" s="218"/>
    </row>
    <row r="676" spans="4:7" s="184" customFormat="1" x14ac:dyDescent="0.35">
      <c r="D676" s="218"/>
      <c r="E676" s="218"/>
      <c r="F676" s="218"/>
      <c r="G676" s="218"/>
    </row>
    <row r="677" spans="4:7" s="184" customFormat="1" x14ac:dyDescent="0.35">
      <c r="D677" s="218"/>
      <c r="E677" s="218"/>
      <c r="F677" s="218"/>
      <c r="G677" s="218"/>
    </row>
    <row r="678" spans="4:7" s="184" customFormat="1" x14ac:dyDescent="0.35">
      <c r="D678" s="218"/>
      <c r="E678" s="218"/>
      <c r="F678" s="218"/>
      <c r="G678" s="218"/>
    </row>
    <row r="679" spans="4:7" s="184" customFormat="1" x14ac:dyDescent="0.35">
      <c r="D679" s="218"/>
      <c r="E679" s="218"/>
      <c r="F679" s="218"/>
      <c r="G679" s="218"/>
    </row>
    <row r="680" spans="4:7" s="184" customFormat="1" x14ac:dyDescent="0.35">
      <c r="D680" s="218"/>
      <c r="E680" s="218"/>
      <c r="F680" s="218"/>
      <c r="G680" s="218"/>
    </row>
    <row r="681" spans="4:7" s="184" customFormat="1" x14ac:dyDescent="0.35">
      <c r="D681" s="218"/>
      <c r="E681" s="218"/>
      <c r="F681" s="218"/>
      <c r="G681" s="218"/>
    </row>
    <row r="682" spans="4:7" s="184" customFormat="1" x14ac:dyDescent="0.35">
      <c r="D682" s="218"/>
      <c r="E682" s="218"/>
      <c r="F682" s="218"/>
      <c r="G682" s="218"/>
    </row>
    <row r="683" spans="4:7" s="184" customFormat="1" x14ac:dyDescent="0.35">
      <c r="D683" s="218"/>
      <c r="E683" s="218"/>
      <c r="F683" s="218"/>
      <c r="G683" s="218"/>
    </row>
    <row r="684" spans="4:7" s="184" customFormat="1" x14ac:dyDescent="0.35">
      <c r="D684" s="218"/>
      <c r="E684" s="218"/>
      <c r="F684" s="218"/>
      <c r="G684" s="218"/>
    </row>
    <row r="685" spans="4:7" s="184" customFormat="1" x14ac:dyDescent="0.35">
      <c r="D685" s="218"/>
      <c r="E685" s="218"/>
      <c r="F685" s="218"/>
      <c r="G685" s="218"/>
    </row>
    <row r="686" spans="4:7" s="184" customFormat="1" x14ac:dyDescent="0.35">
      <c r="D686" s="218"/>
      <c r="E686" s="218"/>
      <c r="F686" s="218"/>
      <c r="G686" s="218"/>
    </row>
    <row r="687" spans="4:7" s="184" customFormat="1" x14ac:dyDescent="0.35">
      <c r="D687" s="218"/>
      <c r="E687" s="218"/>
      <c r="F687" s="218"/>
      <c r="G687" s="218"/>
    </row>
    <row r="688" spans="4:7" s="184" customFormat="1" x14ac:dyDescent="0.35">
      <c r="D688" s="218"/>
      <c r="E688" s="218"/>
      <c r="F688" s="218"/>
      <c r="G688" s="218"/>
    </row>
    <row r="689" spans="4:7" s="184" customFormat="1" x14ac:dyDescent="0.35">
      <c r="D689" s="218"/>
      <c r="E689" s="218"/>
      <c r="F689" s="218"/>
      <c r="G689" s="218"/>
    </row>
    <row r="690" spans="4:7" s="184" customFormat="1" x14ac:dyDescent="0.35">
      <c r="D690" s="218"/>
      <c r="E690" s="218"/>
      <c r="F690" s="218"/>
      <c r="G690" s="218"/>
    </row>
    <row r="691" spans="4:7" s="184" customFormat="1" x14ac:dyDescent="0.35">
      <c r="D691" s="218"/>
      <c r="E691" s="218"/>
      <c r="F691" s="218"/>
      <c r="G691" s="218"/>
    </row>
    <row r="692" spans="4:7" s="184" customFormat="1" x14ac:dyDescent="0.35">
      <c r="D692" s="218"/>
      <c r="E692" s="218"/>
      <c r="F692" s="218"/>
      <c r="G692" s="218"/>
    </row>
    <row r="693" spans="4:7" s="184" customFormat="1" x14ac:dyDescent="0.35">
      <c r="D693" s="218"/>
      <c r="E693" s="218"/>
      <c r="F693" s="218"/>
      <c r="G693" s="218"/>
    </row>
    <row r="694" spans="4:7" s="184" customFormat="1" x14ac:dyDescent="0.35">
      <c r="D694" s="218"/>
      <c r="E694" s="218"/>
      <c r="F694" s="218"/>
      <c r="G694" s="218"/>
    </row>
    <row r="695" spans="4:7" s="184" customFormat="1" x14ac:dyDescent="0.35">
      <c r="D695" s="218"/>
      <c r="E695" s="218"/>
      <c r="F695" s="218"/>
      <c r="G695" s="218"/>
    </row>
    <row r="696" spans="4:7" s="184" customFormat="1" x14ac:dyDescent="0.35">
      <c r="D696" s="218"/>
      <c r="E696" s="218"/>
      <c r="F696" s="218"/>
      <c r="G696" s="218"/>
    </row>
    <row r="697" spans="4:7" s="184" customFormat="1" x14ac:dyDescent="0.35">
      <c r="D697" s="218"/>
      <c r="E697" s="218"/>
      <c r="F697" s="218"/>
      <c r="G697" s="218"/>
    </row>
    <row r="698" spans="4:7" s="184" customFormat="1" x14ac:dyDescent="0.35">
      <c r="D698" s="218"/>
      <c r="E698" s="218"/>
      <c r="F698" s="218"/>
      <c r="G698" s="218"/>
    </row>
    <row r="699" spans="4:7" s="184" customFormat="1" x14ac:dyDescent="0.35">
      <c r="D699" s="218"/>
      <c r="E699" s="218"/>
      <c r="F699" s="218"/>
      <c r="G699" s="218"/>
    </row>
    <row r="700" spans="4:7" s="184" customFormat="1" x14ac:dyDescent="0.35">
      <c r="D700" s="218"/>
      <c r="E700" s="218"/>
      <c r="F700" s="218"/>
      <c r="G700" s="218"/>
    </row>
    <row r="701" spans="4:7" s="184" customFormat="1" x14ac:dyDescent="0.35">
      <c r="D701" s="218"/>
      <c r="E701" s="218"/>
      <c r="F701" s="218"/>
      <c r="G701" s="218"/>
    </row>
    <row r="702" spans="4:7" s="184" customFormat="1" x14ac:dyDescent="0.35">
      <c r="D702" s="218"/>
      <c r="E702" s="218"/>
      <c r="F702" s="218"/>
      <c r="G702" s="218"/>
    </row>
    <row r="703" spans="4:7" s="184" customFormat="1" x14ac:dyDescent="0.35">
      <c r="D703" s="218"/>
      <c r="E703" s="218"/>
      <c r="F703" s="218"/>
      <c r="G703" s="218"/>
    </row>
    <row r="704" spans="4:7" s="184" customFormat="1" x14ac:dyDescent="0.35">
      <c r="D704" s="218"/>
      <c r="E704" s="218"/>
      <c r="F704" s="218"/>
      <c r="G704" s="218"/>
    </row>
    <row r="705" spans="4:7" s="184" customFormat="1" x14ac:dyDescent="0.35">
      <c r="D705" s="218"/>
      <c r="E705" s="218"/>
      <c r="F705" s="218"/>
      <c r="G705" s="218"/>
    </row>
    <row r="706" spans="4:7" s="184" customFormat="1" x14ac:dyDescent="0.35">
      <c r="D706" s="218"/>
      <c r="E706" s="218"/>
      <c r="F706" s="218"/>
      <c r="G706" s="218"/>
    </row>
    <row r="707" spans="4:7" s="184" customFormat="1" x14ac:dyDescent="0.35">
      <c r="D707" s="218"/>
      <c r="E707" s="218"/>
      <c r="F707" s="218"/>
      <c r="G707" s="218"/>
    </row>
    <row r="708" spans="4:7" s="184" customFormat="1" x14ac:dyDescent="0.35">
      <c r="D708" s="218"/>
      <c r="E708" s="218"/>
      <c r="F708" s="218"/>
      <c r="G708" s="218"/>
    </row>
    <row r="709" spans="4:7" s="184" customFormat="1" x14ac:dyDescent="0.35">
      <c r="D709" s="218"/>
      <c r="E709" s="218"/>
      <c r="F709" s="218"/>
      <c r="G709" s="218"/>
    </row>
    <row r="710" spans="4:7" s="184" customFormat="1" x14ac:dyDescent="0.35">
      <c r="D710" s="218"/>
      <c r="E710" s="218"/>
      <c r="F710" s="218"/>
      <c r="G710" s="218"/>
    </row>
    <row r="711" spans="4:7" s="184" customFormat="1" x14ac:dyDescent="0.35">
      <c r="D711" s="218"/>
      <c r="E711" s="218"/>
      <c r="F711" s="218"/>
      <c r="G711" s="218"/>
    </row>
    <row r="712" spans="4:7" s="184" customFormat="1" x14ac:dyDescent="0.35">
      <c r="D712" s="218"/>
      <c r="E712" s="218"/>
      <c r="F712" s="218"/>
      <c r="G712" s="218"/>
    </row>
    <row r="713" spans="4:7" s="184" customFormat="1" x14ac:dyDescent="0.35">
      <c r="D713" s="218"/>
      <c r="E713" s="218"/>
      <c r="F713" s="218"/>
      <c r="G713" s="218"/>
    </row>
    <row r="714" spans="4:7" s="184" customFormat="1" x14ac:dyDescent="0.35">
      <c r="D714" s="218"/>
      <c r="E714" s="218"/>
      <c r="F714" s="218"/>
      <c r="G714" s="218"/>
    </row>
    <row r="715" spans="4:7" s="184" customFormat="1" x14ac:dyDescent="0.35">
      <c r="D715" s="218"/>
      <c r="E715" s="218"/>
      <c r="F715" s="218"/>
      <c r="G715" s="218"/>
    </row>
    <row r="716" spans="4:7" s="184" customFormat="1" x14ac:dyDescent="0.35">
      <c r="D716" s="218"/>
      <c r="E716" s="218"/>
      <c r="F716" s="218"/>
      <c r="G716" s="218"/>
    </row>
    <row r="717" spans="4:7" s="184" customFormat="1" x14ac:dyDescent="0.35">
      <c r="D717" s="218"/>
      <c r="E717" s="218"/>
      <c r="F717" s="218"/>
      <c r="G717" s="218"/>
    </row>
    <row r="718" spans="4:7" s="184" customFormat="1" x14ac:dyDescent="0.35">
      <c r="D718" s="218"/>
      <c r="E718" s="218"/>
      <c r="F718" s="218"/>
      <c r="G718" s="218"/>
    </row>
    <row r="719" spans="4:7" s="184" customFormat="1" x14ac:dyDescent="0.35">
      <c r="D719" s="218"/>
      <c r="E719" s="218"/>
      <c r="F719" s="218"/>
      <c r="G719" s="218"/>
    </row>
    <row r="720" spans="4:7" s="184" customFormat="1" x14ac:dyDescent="0.35">
      <c r="D720" s="218"/>
      <c r="E720" s="218"/>
      <c r="F720" s="218"/>
      <c r="G720" s="218"/>
    </row>
    <row r="721" spans="4:7" s="184" customFormat="1" x14ac:dyDescent="0.35">
      <c r="D721" s="218"/>
      <c r="E721" s="218"/>
      <c r="F721" s="218"/>
      <c r="G721" s="218"/>
    </row>
    <row r="722" spans="4:7" s="184" customFormat="1" x14ac:dyDescent="0.35">
      <c r="D722" s="218"/>
      <c r="E722" s="218"/>
      <c r="F722" s="218"/>
      <c r="G722" s="218"/>
    </row>
    <row r="723" spans="4:7" s="184" customFormat="1" x14ac:dyDescent="0.35">
      <c r="D723" s="218"/>
      <c r="E723" s="218"/>
      <c r="F723" s="218"/>
      <c r="G723" s="218"/>
    </row>
    <row r="724" spans="4:7" s="184" customFormat="1" x14ac:dyDescent="0.35">
      <c r="D724" s="218"/>
      <c r="E724" s="218"/>
      <c r="F724" s="218"/>
      <c r="G724" s="218"/>
    </row>
    <row r="725" spans="4:7" s="184" customFormat="1" x14ac:dyDescent="0.35">
      <c r="D725" s="218"/>
      <c r="E725" s="218"/>
      <c r="F725" s="218"/>
      <c r="G725" s="218"/>
    </row>
    <row r="726" spans="4:7" s="184" customFormat="1" x14ac:dyDescent="0.35">
      <c r="D726" s="218"/>
      <c r="E726" s="218"/>
      <c r="F726" s="218"/>
      <c r="G726" s="218"/>
    </row>
    <row r="727" spans="4:7" s="184" customFormat="1" x14ac:dyDescent="0.35">
      <c r="D727" s="218"/>
      <c r="E727" s="218"/>
      <c r="F727" s="218"/>
      <c r="G727" s="218"/>
    </row>
    <row r="728" spans="4:7" s="184" customFormat="1" x14ac:dyDescent="0.35">
      <c r="D728" s="218"/>
      <c r="E728" s="218"/>
      <c r="F728" s="218"/>
      <c r="G728" s="218"/>
    </row>
    <row r="729" spans="4:7" s="184" customFormat="1" x14ac:dyDescent="0.35">
      <c r="D729" s="218"/>
      <c r="E729" s="218"/>
      <c r="F729" s="218"/>
      <c r="G729" s="218"/>
    </row>
    <row r="730" spans="4:7" s="184" customFormat="1" x14ac:dyDescent="0.35">
      <c r="D730" s="218"/>
      <c r="E730" s="218"/>
      <c r="F730" s="218"/>
      <c r="G730" s="218"/>
    </row>
    <row r="731" spans="4:7" s="184" customFormat="1" x14ac:dyDescent="0.35">
      <c r="D731" s="218"/>
      <c r="E731" s="218"/>
      <c r="F731" s="218"/>
      <c r="G731" s="218"/>
    </row>
    <row r="732" spans="4:7" s="184" customFormat="1" x14ac:dyDescent="0.35">
      <c r="D732" s="218"/>
      <c r="E732" s="218"/>
      <c r="F732" s="218"/>
      <c r="G732" s="218"/>
    </row>
    <row r="733" spans="4:7" s="184" customFormat="1" x14ac:dyDescent="0.35">
      <c r="D733" s="218"/>
      <c r="E733" s="218"/>
      <c r="F733" s="218"/>
      <c r="G733" s="218"/>
    </row>
    <row r="734" spans="4:7" s="184" customFormat="1" x14ac:dyDescent="0.35">
      <c r="D734" s="218"/>
      <c r="E734" s="218"/>
      <c r="F734" s="218"/>
      <c r="G734" s="218"/>
    </row>
    <row r="735" spans="4:7" s="184" customFormat="1" x14ac:dyDescent="0.35">
      <c r="D735" s="218"/>
      <c r="E735" s="218"/>
      <c r="F735" s="218"/>
      <c r="G735" s="218"/>
    </row>
    <row r="736" spans="4:7" s="184" customFormat="1" x14ac:dyDescent="0.35">
      <c r="D736" s="218"/>
      <c r="E736" s="218"/>
      <c r="F736" s="218"/>
      <c r="G736" s="218"/>
    </row>
    <row r="737" spans="4:7" s="184" customFormat="1" x14ac:dyDescent="0.35">
      <c r="D737" s="218"/>
      <c r="E737" s="218"/>
      <c r="F737" s="218"/>
      <c r="G737" s="218"/>
    </row>
    <row r="738" spans="4:7" s="184" customFormat="1" x14ac:dyDescent="0.35">
      <c r="D738" s="218"/>
      <c r="E738" s="218"/>
      <c r="F738" s="218"/>
      <c r="G738" s="218"/>
    </row>
    <row r="739" spans="4:7" s="184" customFormat="1" x14ac:dyDescent="0.35">
      <c r="D739" s="218"/>
      <c r="E739" s="218"/>
      <c r="F739" s="218"/>
      <c r="G739" s="218"/>
    </row>
    <row r="740" spans="4:7" s="184" customFormat="1" x14ac:dyDescent="0.35">
      <c r="D740" s="218"/>
      <c r="E740" s="218"/>
      <c r="F740" s="218"/>
      <c r="G740" s="218"/>
    </row>
    <row r="741" spans="4:7" s="184" customFormat="1" x14ac:dyDescent="0.35">
      <c r="D741" s="218"/>
      <c r="E741" s="218"/>
      <c r="F741" s="218"/>
      <c r="G741" s="218"/>
    </row>
    <row r="742" spans="4:7" s="184" customFormat="1" x14ac:dyDescent="0.35">
      <c r="D742" s="218"/>
      <c r="E742" s="218"/>
      <c r="F742" s="218"/>
      <c r="G742" s="218"/>
    </row>
    <row r="743" spans="4:7" s="184" customFormat="1" x14ac:dyDescent="0.35">
      <c r="D743" s="218"/>
      <c r="E743" s="218"/>
      <c r="F743" s="218"/>
      <c r="G743" s="218"/>
    </row>
    <row r="744" spans="4:7" s="184" customFormat="1" x14ac:dyDescent="0.35">
      <c r="D744" s="218"/>
      <c r="E744" s="218"/>
      <c r="F744" s="218"/>
      <c r="G744" s="218"/>
    </row>
    <row r="745" spans="4:7" s="184" customFormat="1" x14ac:dyDescent="0.35">
      <c r="D745" s="218"/>
      <c r="E745" s="218"/>
      <c r="F745" s="218"/>
      <c r="G745" s="218"/>
    </row>
    <row r="746" spans="4:7" s="184" customFormat="1" x14ac:dyDescent="0.35">
      <c r="D746" s="218"/>
      <c r="E746" s="218"/>
      <c r="F746" s="218"/>
      <c r="G746" s="218"/>
    </row>
    <row r="747" spans="4:7" s="184" customFormat="1" x14ac:dyDescent="0.35">
      <c r="D747" s="218"/>
      <c r="E747" s="218"/>
      <c r="F747" s="218"/>
      <c r="G747" s="218"/>
    </row>
    <row r="748" spans="4:7" s="184" customFormat="1" x14ac:dyDescent="0.35">
      <c r="D748" s="218"/>
      <c r="E748" s="218"/>
      <c r="F748" s="218"/>
      <c r="G748" s="218"/>
    </row>
    <row r="749" spans="4:7" s="184" customFormat="1" x14ac:dyDescent="0.35">
      <c r="D749" s="218"/>
      <c r="E749" s="218"/>
      <c r="F749" s="218"/>
      <c r="G749" s="218"/>
    </row>
    <row r="750" spans="4:7" s="184" customFormat="1" x14ac:dyDescent="0.35">
      <c r="D750" s="218"/>
      <c r="E750" s="218"/>
      <c r="F750" s="218"/>
      <c r="G750" s="218"/>
    </row>
    <row r="751" spans="4:7" s="184" customFormat="1" x14ac:dyDescent="0.35">
      <c r="D751" s="218"/>
      <c r="E751" s="218"/>
      <c r="F751" s="218"/>
      <c r="G751" s="218"/>
    </row>
    <row r="752" spans="4:7" s="184" customFormat="1" x14ac:dyDescent="0.35">
      <c r="D752" s="218"/>
      <c r="E752" s="218"/>
      <c r="F752" s="218"/>
      <c r="G752" s="218"/>
    </row>
    <row r="753" spans="4:7" s="184" customFormat="1" x14ac:dyDescent="0.35">
      <c r="D753" s="218"/>
      <c r="E753" s="218"/>
      <c r="F753" s="218"/>
      <c r="G753" s="218"/>
    </row>
    <row r="754" spans="4:7" s="184" customFormat="1" x14ac:dyDescent="0.35">
      <c r="D754" s="218"/>
      <c r="E754" s="218"/>
      <c r="F754" s="218"/>
      <c r="G754" s="218"/>
    </row>
    <row r="755" spans="4:7" s="184" customFormat="1" x14ac:dyDescent="0.35">
      <c r="D755" s="218"/>
      <c r="E755" s="218"/>
      <c r="F755" s="218"/>
      <c r="G755" s="218"/>
    </row>
    <row r="756" spans="4:7" s="184" customFormat="1" x14ac:dyDescent="0.35">
      <c r="D756" s="218"/>
      <c r="E756" s="218"/>
      <c r="F756" s="218"/>
      <c r="G756" s="218"/>
    </row>
    <row r="757" spans="4:7" s="184" customFormat="1" x14ac:dyDescent="0.35">
      <c r="D757" s="218"/>
      <c r="E757" s="218"/>
      <c r="F757" s="218"/>
      <c r="G757" s="218"/>
    </row>
    <row r="758" spans="4:7" s="184" customFormat="1" x14ac:dyDescent="0.35">
      <c r="D758" s="218"/>
      <c r="E758" s="218"/>
      <c r="F758" s="218"/>
      <c r="G758" s="218"/>
    </row>
    <row r="759" spans="4:7" s="184" customFormat="1" x14ac:dyDescent="0.35">
      <c r="D759" s="218"/>
      <c r="E759" s="218"/>
      <c r="F759" s="218"/>
      <c r="G759" s="218"/>
    </row>
    <row r="760" spans="4:7" s="184" customFormat="1" x14ac:dyDescent="0.35">
      <c r="D760" s="218"/>
      <c r="E760" s="218"/>
      <c r="F760" s="218"/>
      <c r="G760" s="218"/>
    </row>
    <row r="761" spans="4:7" s="184" customFormat="1" x14ac:dyDescent="0.35">
      <c r="D761" s="218"/>
      <c r="E761" s="218"/>
      <c r="F761" s="218"/>
      <c r="G761" s="218"/>
    </row>
    <row r="762" spans="4:7" s="184" customFormat="1" x14ac:dyDescent="0.35">
      <c r="D762" s="218"/>
      <c r="E762" s="218"/>
      <c r="F762" s="218"/>
      <c r="G762" s="218"/>
    </row>
    <row r="763" spans="4:7" s="184" customFormat="1" x14ac:dyDescent="0.35">
      <c r="D763" s="218"/>
      <c r="E763" s="218"/>
      <c r="F763" s="218"/>
      <c r="G763" s="218"/>
    </row>
    <row r="764" spans="4:7" s="184" customFormat="1" x14ac:dyDescent="0.35">
      <c r="D764" s="218"/>
      <c r="E764" s="218"/>
      <c r="F764" s="218"/>
      <c r="G764" s="218"/>
    </row>
    <row r="765" spans="4:7" s="184" customFormat="1" x14ac:dyDescent="0.35">
      <c r="D765" s="218"/>
      <c r="E765" s="218"/>
      <c r="F765" s="218"/>
      <c r="G765" s="218"/>
    </row>
    <row r="766" spans="4:7" s="184" customFormat="1" x14ac:dyDescent="0.35">
      <c r="D766" s="218"/>
      <c r="E766" s="218"/>
      <c r="F766" s="218"/>
      <c r="G766" s="218"/>
    </row>
    <row r="767" spans="4:7" s="184" customFormat="1" x14ac:dyDescent="0.35">
      <c r="D767" s="218"/>
      <c r="E767" s="218"/>
      <c r="F767" s="218"/>
      <c r="G767" s="218"/>
    </row>
    <row r="768" spans="4:7" s="184" customFormat="1" x14ac:dyDescent="0.35">
      <c r="D768" s="218"/>
      <c r="E768" s="218"/>
      <c r="F768" s="218"/>
      <c r="G768" s="218"/>
    </row>
    <row r="769" spans="4:7" s="184" customFormat="1" x14ac:dyDescent="0.35">
      <c r="D769" s="218"/>
      <c r="E769" s="218"/>
      <c r="F769" s="218"/>
      <c r="G769" s="218"/>
    </row>
    <row r="770" spans="4:7" s="184" customFormat="1" x14ac:dyDescent="0.35">
      <c r="D770" s="218"/>
      <c r="E770" s="218"/>
      <c r="F770" s="218"/>
      <c r="G770" s="218"/>
    </row>
    <row r="771" spans="4:7" s="184" customFormat="1" x14ac:dyDescent="0.35">
      <c r="D771" s="218"/>
      <c r="E771" s="218"/>
      <c r="F771" s="218"/>
      <c r="G771" s="218"/>
    </row>
    <row r="772" spans="4:7" s="184" customFormat="1" x14ac:dyDescent="0.35">
      <c r="D772" s="218"/>
      <c r="E772" s="218"/>
      <c r="F772" s="218"/>
      <c r="G772" s="218"/>
    </row>
    <row r="773" spans="4:7" s="184" customFormat="1" x14ac:dyDescent="0.35">
      <c r="D773" s="218"/>
      <c r="E773" s="218"/>
      <c r="F773" s="218"/>
      <c r="G773" s="218"/>
    </row>
    <row r="774" spans="4:7" s="184" customFormat="1" x14ac:dyDescent="0.35">
      <c r="D774" s="218"/>
      <c r="E774" s="218"/>
      <c r="F774" s="218"/>
      <c r="G774" s="218"/>
    </row>
    <row r="775" spans="4:7" s="184" customFormat="1" x14ac:dyDescent="0.35">
      <c r="D775" s="218"/>
      <c r="E775" s="218"/>
      <c r="F775" s="218"/>
      <c r="G775" s="218"/>
    </row>
    <row r="776" spans="4:7" s="184" customFormat="1" x14ac:dyDescent="0.35">
      <c r="D776" s="218"/>
      <c r="E776" s="218"/>
      <c r="F776" s="218"/>
      <c r="G776" s="218"/>
    </row>
    <row r="777" spans="4:7" s="184" customFormat="1" x14ac:dyDescent="0.35">
      <c r="D777" s="218"/>
      <c r="E777" s="218"/>
      <c r="F777" s="218"/>
      <c r="G777" s="218"/>
    </row>
    <row r="778" spans="4:7" s="184" customFormat="1" x14ac:dyDescent="0.35">
      <c r="D778" s="218"/>
      <c r="E778" s="218"/>
      <c r="F778" s="218"/>
      <c r="G778" s="218"/>
    </row>
    <row r="779" spans="4:7" s="184" customFormat="1" x14ac:dyDescent="0.35">
      <c r="D779" s="218"/>
      <c r="E779" s="218"/>
      <c r="F779" s="218"/>
      <c r="G779" s="218"/>
    </row>
    <row r="780" spans="4:7" s="184" customFormat="1" x14ac:dyDescent="0.35">
      <c r="D780" s="218"/>
      <c r="E780" s="218"/>
      <c r="F780" s="218"/>
      <c r="G780" s="218"/>
    </row>
    <row r="781" spans="4:7" s="184" customFormat="1" x14ac:dyDescent="0.35">
      <c r="D781" s="218"/>
      <c r="E781" s="218"/>
      <c r="F781" s="218"/>
      <c r="G781" s="218"/>
    </row>
    <row r="782" spans="4:7" s="184" customFormat="1" x14ac:dyDescent="0.35">
      <c r="D782" s="218"/>
      <c r="E782" s="218"/>
      <c r="F782" s="218"/>
      <c r="G782" s="218"/>
    </row>
    <row r="783" spans="4:7" s="184" customFormat="1" x14ac:dyDescent="0.35">
      <c r="D783" s="218"/>
      <c r="E783" s="218"/>
      <c r="F783" s="218"/>
      <c r="G783" s="218"/>
    </row>
    <row r="784" spans="4:7" s="184" customFormat="1" x14ac:dyDescent="0.35">
      <c r="D784" s="218"/>
      <c r="E784" s="218"/>
      <c r="F784" s="218"/>
      <c r="G784" s="218"/>
    </row>
    <row r="785" spans="4:7" s="184" customFormat="1" x14ac:dyDescent="0.35">
      <c r="D785" s="218"/>
      <c r="E785" s="218"/>
      <c r="F785" s="218"/>
      <c r="G785" s="218"/>
    </row>
    <row r="786" spans="4:7" s="184" customFormat="1" x14ac:dyDescent="0.35">
      <c r="D786" s="218"/>
      <c r="E786" s="218"/>
      <c r="F786" s="218"/>
      <c r="G786" s="218"/>
    </row>
    <row r="787" spans="4:7" s="184" customFormat="1" x14ac:dyDescent="0.35">
      <c r="D787" s="218"/>
      <c r="E787" s="218"/>
      <c r="F787" s="218"/>
      <c r="G787" s="218"/>
    </row>
    <row r="788" spans="4:7" s="184" customFormat="1" x14ac:dyDescent="0.35">
      <c r="D788" s="218"/>
      <c r="E788" s="218"/>
      <c r="F788" s="218"/>
      <c r="G788" s="218"/>
    </row>
    <row r="789" spans="4:7" s="184" customFormat="1" x14ac:dyDescent="0.35">
      <c r="D789" s="218"/>
      <c r="E789" s="218"/>
      <c r="F789" s="218"/>
      <c r="G789" s="218"/>
    </row>
    <row r="790" spans="4:7" s="184" customFormat="1" x14ac:dyDescent="0.35">
      <c r="D790" s="218"/>
      <c r="E790" s="218"/>
      <c r="F790" s="218"/>
      <c r="G790" s="218"/>
    </row>
    <row r="791" spans="4:7" s="184" customFormat="1" x14ac:dyDescent="0.35">
      <c r="D791" s="218"/>
      <c r="E791" s="218"/>
      <c r="F791" s="218"/>
      <c r="G791" s="218"/>
    </row>
    <row r="792" spans="4:7" s="184" customFormat="1" x14ac:dyDescent="0.35">
      <c r="D792" s="218"/>
      <c r="E792" s="218"/>
      <c r="F792" s="218"/>
      <c r="G792" s="218"/>
    </row>
    <row r="793" spans="4:7" s="184" customFormat="1" x14ac:dyDescent="0.35">
      <c r="D793" s="218"/>
      <c r="E793" s="218"/>
      <c r="F793" s="218"/>
      <c r="G793" s="218"/>
    </row>
    <row r="794" spans="4:7" s="184" customFormat="1" x14ac:dyDescent="0.35">
      <c r="D794" s="218"/>
      <c r="E794" s="218"/>
      <c r="F794" s="218"/>
      <c r="G794" s="218"/>
    </row>
    <row r="795" spans="4:7" s="184" customFormat="1" x14ac:dyDescent="0.35">
      <c r="D795" s="218"/>
      <c r="E795" s="218"/>
      <c r="F795" s="218"/>
      <c r="G795" s="218"/>
    </row>
    <row r="796" spans="4:7" s="184" customFormat="1" x14ac:dyDescent="0.35">
      <c r="D796" s="218"/>
      <c r="E796" s="218"/>
      <c r="F796" s="218"/>
      <c r="G796" s="218"/>
    </row>
    <row r="797" spans="4:7" s="184" customFormat="1" x14ac:dyDescent="0.35">
      <c r="D797" s="218"/>
      <c r="E797" s="218"/>
      <c r="F797" s="218"/>
      <c r="G797" s="218"/>
    </row>
    <row r="798" spans="4:7" s="184" customFormat="1" x14ac:dyDescent="0.35">
      <c r="D798" s="218"/>
      <c r="E798" s="218"/>
      <c r="F798" s="218"/>
      <c r="G798" s="218"/>
    </row>
    <row r="799" spans="4:7" s="184" customFormat="1" x14ac:dyDescent="0.35">
      <c r="D799" s="218"/>
      <c r="E799" s="218"/>
      <c r="F799" s="218"/>
      <c r="G799" s="218"/>
    </row>
    <row r="800" spans="4:7" s="184" customFormat="1" x14ac:dyDescent="0.35">
      <c r="D800" s="218"/>
      <c r="E800" s="218"/>
      <c r="F800" s="218"/>
      <c r="G800" s="218"/>
    </row>
    <row r="801" spans="4:7" s="184" customFormat="1" x14ac:dyDescent="0.35">
      <c r="D801" s="218"/>
      <c r="E801" s="218"/>
      <c r="F801" s="218"/>
      <c r="G801" s="218"/>
    </row>
    <row r="802" spans="4:7" s="184" customFormat="1" x14ac:dyDescent="0.35">
      <c r="D802" s="218"/>
      <c r="E802" s="218"/>
      <c r="F802" s="218"/>
      <c r="G802" s="218"/>
    </row>
    <row r="803" spans="4:7" s="184" customFormat="1" x14ac:dyDescent="0.35">
      <c r="D803" s="218"/>
      <c r="E803" s="218"/>
      <c r="F803" s="218"/>
      <c r="G803" s="218"/>
    </row>
    <row r="804" spans="4:7" s="184" customFormat="1" x14ac:dyDescent="0.35">
      <c r="D804" s="218"/>
      <c r="E804" s="218"/>
      <c r="F804" s="218"/>
      <c r="G804" s="218"/>
    </row>
    <row r="805" spans="4:7" s="184" customFormat="1" x14ac:dyDescent="0.35">
      <c r="D805" s="218"/>
      <c r="E805" s="218"/>
      <c r="F805" s="218"/>
      <c r="G805" s="218"/>
    </row>
    <row r="806" spans="4:7" s="184" customFormat="1" x14ac:dyDescent="0.35">
      <c r="D806" s="218"/>
      <c r="E806" s="218"/>
      <c r="F806" s="218"/>
      <c r="G806" s="218"/>
    </row>
    <row r="807" spans="4:7" s="184" customFormat="1" x14ac:dyDescent="0.35">
      <c r="D807" s="218"/>
      <c r="E807" s="218"/>
      <c r="F807" s="218"/>
      <c r="G807" s="218"/>
    </row>
    <row r="808" spans="4:7" s="184" customFormat="1" x14ac:dyDescent="0.35">
      <c r="D808" s="218"/>
      <c r="E808" s="218"/>
      <c r="F808" s="218"/>
      <c r="G808" s="218"/>
    </row>
    <row r="809" spans="4:7" s="184" customFormat="1" x14ac:dyDescent="0.35">
      <c r="D809" s="218"/>
      <c r="E809" s="218"/>
      <c r="F809" s="218"/>
      <c r="G809" s="218"/>
    </row>
    <row r="810" spans="4:7" s="184" customFormat="1" x14ac:dyDescent="0.35">
      <c r="D810" s="218"/>
      <c r="E810" s="218"/>
      <c r="F810" s="218"/>
      <c r="G810" s="218"/>
    </row>
    <row r="811" spans="4:7" s="184" customFormat="1" x14ac:dyDescent="0.35">
      <c r="D811" s="218"/>
      <c r="E811" s="218"/>
      <c r="F811" s="218"/>
      <c r="G811" s="218"/>
    </row>
    <row r="812" spans="4:7" s="184" customFormat="1" x14ac:dyDescent="0.35">
      <c r="D812" s="218"/>
      <c r="E812" s="218"/>
      <c r="F812" s="218"/>
      <c r="G812" s="218"/>
    </row>
    <row r="813" spans="4:7" s="184" customFormat="1" x14ac:dyDescent="0.35">
      <c r="D813" s="218"/>
      <c r="E813" s="218"/>
      <c r="F813" s="218"/>
      <c r="G813" s="218"/>
    </row>
    <row r="814" spans="4:7" s="184" customFormat="1" x14ac:dyDescent="0.35">
      <c r="D814" s="218"/>
      <c r="E814" s="218"/>
      <c r="F814" s="218"/>
      <c r="G814" s="218"/>
    </row>
    <row r="815" spans="4:7" s="184" customFormat="1" x14ac:dyDescent="0.35">
      <c r="D815" s="218"/>
      <c r="E815" s="218"/>
      <c r="F815" s="218"/>
      <c r="G815" s="218"/>
    </row>
    <row r="816" spans="4:7" s="184" customFormat="1" x14ac:dyDescent="0.35">
      <c r="D816" s="218"/>
      <c r="E816" s="218"/>
      <c r="F816" s="218"/>
      <c r="G816" s="218"/>
    </row>
    <row r="817" spans="4:7" s="184" customFormat="1" x14ac:dyDescent="0.35">
      <c r="D817" s="218"/>
      <c r="E817" s="218"/>
      <c r="F817" s="218"/>
      <c r="G817" s="218"/>
    </row>
    <row r="818" spans="4:7" s="184" customFormat="1" x14ac:dyDescent="0.35">
      <c r="D818" s="218"/>
      <c r="E818" s="218"/>
      <c r="F818" s="218"/>
      <c r="G818" s="218"/>
    </row>
    <row r="819" spans="4:7" s="184" customFormat="1" x14ac:dyDescent="0.35">
      <c r="D819" s="218"/>
      <c r="E819" s="218"/>
      <c r="F819" s="218"/>
      <c r="G819" s="218"/>
    </row>
    <row r="820" spans="4:7" s="184" customFormat="1" x14ac:dyDescent="0.35">
      <c r="D820" s="218"/>
      <c r="E820" s="218"/>
      <c r="F820" s="218"/>
      <c r="G820" s="218"/>
    </row>
    <row r="821" spans="4:7" s="184" customFormat="1" x14ac:dyDescent="0.35">
      <c r="D821" s="218"/>
      <c r="E821" s="218"/>
      <c r="F821" s="218"/>
      <c r="G821" s="218"/>
    </row>
    <row r="822" spans="4:7" s="184" customFormat="1" x14ac:dyDescent="0.35">
      <c r="D822" s="218"/>
      <c r="E822" s="218"/>
      <c r="F822" s="218"/>
      <c r="G822" s="218"/>
    </row>
    <row r="823" spans="4:7" s="184" customFormat="1" x14ac:dyDescent="0.35">
      <c r="D823" s="218"/>
      <c r="E823" s="218"/>
      <c r="F823" s="218"/>
      <c r="G823" s="218"/>
    </row>
    <row r="824" spans="4:7" s="184" customFormat="1" x14ac:dyDescent="0.35">
      <c r="D824" s="218"/>
      <c r="E824" s="218"/>
      <c r="F824" s="218"/>
      <c r="G824" s="218"/>
    </row>
    <row r="825" spans="4:7" s="184" customFormat="1" x14ac:dyDescent="0.35">
      <c r="D825" s="218"/>
      <c r="E825" s="218"/>
      <c r="F825" s="218"/>
      <c r="G825" s="218"/>
    </row>
    <row r="826" spans="4:7" s="184" customFormat="1" x14ac:dyDescent="0.35">
      <c r="D826" s="218"/>
      <c r="E826" s="218"/>
      <c r="F826" s="218"/>
      <c r="G826" s="218"/>
    </row>
    <row r="827" spans="4:7" s="184" customFormat="1" x14ac:dyDescent="0.35">
      <c r="D827" s="218"/>
      <c r="E827" s="218"/>
      <c r="F827" s="218"/>
      <c r="G827" s="218"/>
    </row>
    <row r="828" spans="4:7" s="184" customFormat="1" x14ac:dyDescent="0.35">
      <c r="D828" s="218"/>
      <c r="E828" s="218"/>
      <c r="F828" s="218"/>
      <c r="G828" s="218"/>
    </row>
    <row r="829" spans="4:7" s="184" customFormat="1" x14ac:dyDescent="0.35">
      <c r="D829" s="218"/>
      <c r="E829" s="218"/>
      <c r="F829" s="218"/>
      <c r="G829" s="218"/>
    </row>
    <row r="830" spans="4:7" s="184" customFormat="1" x14ac:dyDescent="0.35">
      <c r="D830" s="218"/>
      <c r="E830" s="218"/>
      <c r="F830" s="218"/>
      <c r="G830" s="218"/>
    </row>
    <row r="831" spans="4:7" s="184" customFormat="1" x14ac:dyDescent="0.35">
      <c r="D831" s="218"/>
      <c r="E831" s="218"/>
      <c r="F831" s="218"/>
      <c r="G831" s="218"/>
    </row>
    <row r="832" spans="4:7" s="184" customFormat="1" x14ac:dyDescent="0.35">
      <c r="D832" s="218"/>
      <c r="E832" s="218"/>
      <c r="F832" s="218"/>
      <c r="G832" s="218"/>
    </row>
    <row r="833" spans="4:7" s="184" customFormat="1" x14ac:dyDescent="0.35">
      <c r="D833" s="218"/>
      <c r="E833" s="218"/>
      <c r="F833" s="218"/>
      <c r="G833" s="218"/>
    </row>
    <row r="834" spans="4:7" s="184" customFormat="1" x14ac:dyDescent="0.35">
      <c r="D834" s="218"/>
      <c r="E834" s="218"/>
      <c r="F834" s="218"/>
      <c r="G834" s="218"/>
    </row>
    <row r="835" spans="4:7" s="184" customFormat="1" x14ac:dyDescent="0.35">
      <c r="D835" s="218"/>
      <c r="E835" s="218"/>
      <c r="F835" s="218"/>
      <c r="G835" s="218"/>
    </row>
    <row r="836" spans="4:7" s="184" customFormat="1" x14ac:dyDescent="0.35">
      <c r="D836" s="218"/>
      <c r="E836" s="218"/>
      <c r="F836" s="218"/>
      <c r="G836" s="218"/>
    </row>
    <row r="837" spans="4:7" s="184" customFormat="1" x14ac:dyDescent="0.35">
      <c r="D837" s="218"/>
      <c r="E837" s="218"/>
      <c r="F837" s="218"/>
      <c r="G837" s="218"/>
    </row>
    <row r="838" spans="4:7" s="184" customFormat="1" x14ac:dyDescent="0.35">
      <c r="D838" s="218"/>
      <c r="E838" s="218"/>
      <c r="F838" s="218"/>
      <c r="G838" s="218"/>
    </row>
    <row r="839" spans="4:7" s="184" customFormat="1" x14ac:dyDescent="0.35">
      <c r="D839" s="218"/>
      <c r="E839" s="218"/>
      <c r="F839" s="218"/>
      <c r="G839" s="218"/>
    </row>
    <row r="840" spans="4:7" s="184" customFormat="1" x14ac:dyDescent="0.35">
      <c r="D840" s="218"/>
      <c r="E840" s="218"/>
      <c r="F840" s="218"/>
      <c r="G840" s="218"/>
    </row>
    <row r="841" spans="4:7" s="184" customFormat="1" x14ac:dyDescent="0.35">
      <c r="D841" s="218"/>
      <c r="E841" s="218"/>
      <c r="F841" s="218"/>
      <c r="G841" s="218"/>
    </row>
    <row r="842" spans="4:7" s="184" customFormat="1" x14ac:dyDescent="0.35">
      <c r="D842" s="218"/>
      <c r="E842" s="218"/>
      <c r="F842" s="218"/>
      <c r="G842" s="218"/>
    </row>
    <row r="843" spans="4:7" s="184" customFormat="1" x14ac:dyDescent="0.35">
      <c r="D843" s="218"/>
      <c r="E843" s="218"/>
      <c r="F843" s="218"/>
      <c r="G843" s="218"/>
    </row>
    <row r="844" spans="4:7" s="184" customFormat="1" x14ac:dyDescent="0.35">
      <c r="D844" s="218"/>
      <c r="E844" s="218"/>
      <c r="F844" s="218"/>
      <c r="G844" s="218"/>
    </row>
    <row r="845" spans="4:7" s="184" customFormat="1" x14ac:dyDescent="0.35">
      <c r="D845" s="218"/>
      <c r="E845" s="218"/>
      <c r="F845" s="218"/>
      <c r="G845" s="218"/>
    </row>
    <row r="846" spans="4:7" s="184" customFormat="1" x14ac:dyDescent="0.35">
      <c r="D846" s="218"/>
      <c r="E846" s="218"/>
      <c r="F846" s="218"/>
      <c r="G846" s="218"/>
    </row>
    <row r="847" spans="4:7" s="184" customFormat="1" x14ac:dyDescent="0.35">
      <c r="D847" s="218"/>
      <c r="E847" s="218"/>
      <c r="F847" s="218"/>
      <c r="G847" s="218"/>
    </row>
    <row r="848" spans="4:7" s="184" customFormat="1" x14ac:dyDescent="0.35">
      <c r="D848" s="218"/>
      <c r="E848" s="218"/>
      <c r="F848" s="218"/>
      <c r="G848" s="218"/>
    </row>
    <row r="849" spans="4:7" s="184" customFormat="1" x14ac:dyDescent="0.35">
      <c r="D849" s="218"/>
      <c r="E849" s="218"/>
      <c r="F849" s="218"/>
      <c r="G849" s="218"/>
    </row>
    <row r="850" spans="4:7" s="184" customFormat="1" x14ac:dyDescent="0.35">
      <c r="D850" s="218"/>
      <c r="E850" s="218"/>
      <c r="F850" s="218"/>
      <c r="G850" s="218"/>
    </row>
    <row r="851" spans="4:7" s="184" customFormat="1" x14ac:dyDescent="0.35">
      <c r="D851" s="218"/>
      <c r="E851" s="218"/>
      <c r="F851" s="218"/>
      <c r="G851" s="218"/>
    </row>
    <row r="852" spans="4:7" s="184" customFormat="1" x14ac:dyDescent="0.35">
      <c r="D852" s="218"/>
      <c r="E852" s="218"/>
      <c r="F852" s="218"/>
      <c r="G852" s="218"/>
    </row>
    <row r="853" spans="4:7" s="184" customFormat="1" x14ac:dyDescent="0.35">
      <c r="D853" s="218"/>
      <c r="E853" s="218"/>
      <c r="F853" s="218"/>
      <c r="G853" s="218"/>
    </row>
    <row r="854" spans="4:7" s="184" customFormat="1" x14ac:dyDescent="0.35">
      <c r="D854" s="218"/>
      <c r="E854" s="218"/>
      <c r="F854" s="218"/>
      <c r="G854" s="218"/>
    </row>
    <row r="855" spans="4:7" s="184" customFormat="1" x14ac:dyDescent="0.35">
      <c r="D855" s="218"/>
      <c r="E855" s="218"/>
      <c r="F855" s="218"/>
      <c r="G855" s="218"/>
    </row>
    <row r="856" spans="4:7" s="184" customFormat="1" x14ac:dyDescent="0.35">
      <c r="D856" s="218"/>
      <c r="E856" s="218"/>
      <c r="F856" s="218"/>
      <c r="G856" s="218"/>
    </row>
    <row r="857" spans="4:7" s="184" customFormat="1" x14ac:dyDescent="0.35">
      <c r="D857" s="218"/>
      <c r="E857" s="218"/>
      <c r="F857" s="218"/>
      <c r="G857" s="218"/>
    </row>
    <row r="858" spans="4:7" s="184" customFormat="1" x14ac:dyDescent="0.35">
      <c r="D858" s="218"/>
      <c r="E858" s="218"/>
      <c r="F858" s="218"/>
      <c r="G858" s="218"/>
    </row>
    <row r="859" spans="4:7" s="184" customFormat="1" x14ac:dyDescent="0.35">
      <c r="D859" s="218"/>
      <c r="E859" s="218"/>
      <c r="F859" s="218"/>
      <c r="G859" s="218"/>
    </row>
    <row r="860" spans="4:7" s="184" customFormat="1" x14ac:dyDescent="0.35">
      <c r="D860" s="218"/>
      <c r="E860" s="218"/>
      <c r="F860" s="218"/>
      <c r="G860" s="218"/>
    </row>
    <row r="861" spans="4:7" s="184" customFormat="1" x14ac:dyDescent="0.35">
      <c r="D861" s="218"/>
      <c r="E861" s="218"/>
      <c r="F861" s="218"/>
      <c r="G861" s="218"/>
    </row>
    <row r="862" spans="4:7" s="184" customFormat="1" x14ac:dyDescent="0.35">
      <c r="D862" s="218"/>
      <c r="E862" s="218"/>
      <c r="F862" s="218"/>
      <c r="G862" s="218"/>
    </row>
    <row r="863" spans="4:7" s="184" customFormat="1" x14ac:dyDescent="0.35">
      <c r="D863" s="218"/>
      <c r="E863" s="218"/>
      <c r="F863" s="218"/>
      <c r="G863" s="218"/>
    </row>
    <row r="864" spans="4:7" s="184" customFormat="1" x14ac:dyDescent="0.35">
      <c r="D864" s="218"/>
      <c r="E864" s="218"/>
      <c r="F864" s="218"/>
      <c r="G864" s="218"/>
    </row>
    <row r="865" spans="4:7" s="184" customFormat="1" x14ac:dyDescent="0.35">
      <c r="D865" s="218"/>
      <c r="E865" s="218"/>
      <c r="F865" s="218"/>
      <c r="G865" s="218"/>
    </row>
    <row r="866" spans="4:7" s="184" customFormat="1" x14ac:dyDescent="0.35">
      <c r="D866" s="218"/>
      <c r="E866" s="218"/>
      <c r="F866" s="218"/>
      <c r="G866" s="218"/>
    </row>
    <row r="867" spans="4:7" s="184" customFormat="1" x14ac:dyDescent="0.35">
      <c r="D867" s="218"/>
      <c r="E867" s="218"/>
      <c r="F867" s="218"/>
      <c r="G867" s="218"/>
    </row>
    <row r="868" spans="4:7" s="184" customFormat="1" x14ac:dyDescent="0.35">
      <c r="D868" s="218"/>
      <c r="E868" s="218"/>
      <c r="F868" s="218"/>
      <c r="G868" s="218"/>
    </row>
    <row r="869" spans="4:7" s="184" customFormat="1" x14ac:dyDescent="0.35">
      <c r="D869" s="218"/>
      <c r="E869" s="218"/>
      <c r="F869" s="218"/>
      <c r="G869" s="218"/>
    </row>
    <row r="870" spans="4:7" s="184" customFormat="1" x14ac:dyDescent="0.35">
      <c r="D870" s="218"/>
      <c r="E870" s="218"/>
      <c r="F870" s="218"/>
      <c r="G870" s="218"/>
    </row>
    <row r="871" spans="4:7" s="184" customFormat="1" x14ac:dyDescent="0.35">
      <c r="D871" s="218"/>
      <c r="E871" s="218"/>
      <c r="F871" s="218"/>
      <c r="G871" s="218"/>
    </row>
    <row r="872" spans="4:7" s="184" customFormat="1" x14ac:dyDescent="0.35">
      <c r="D872" s="218"/>
      <c r="E872" s="218"/>
      <c r="F872" s="218"/>
      <c r="G872" s="218"/>
    </row>
    <row r="873" spans="4:7" s="184" customFormat="1" x14ac:dyDescent="0.35">
      <c r="D873" s="218"/>
      <c r="E873" s="218"/>
      <c r="F873" s="218"/>
      <c r="G873" s="218"/>
    </row>
    <row r="874" spans="4:7" s="184" customFormat="1" x14ac:dyDescent="0.35">
      <c r="D874" s="218"/>
      <c r="E874" s="218"/>
      <c r="F874" s="218"/>
      <c r="G874" s="218"/>
    </row>
    <row r="875" spans="4:7" s="184" customFormat="1" x14ac:dyDescent="0.35">
      <c r="D875" s="218"/>
      <c r="E875" s="218"/>
      <c r="F875" s="218"/>
      <c r="G875" s="218"/>
    </row>
    <row r="876" spans="4:7" s="184" customFormat="1" x14ac:dyDescent="0.35">
      <c r="D876" s="218"/>
      <c r="E876" s="218"/>
      <c r="F876" s="218"/>
      <c r="G876" s="218"/>
    </row>
    <row r="877" spans="4:7" s="184" customFormat="1" x14ac:dyDescent="0.35">
      <c r="D877" s="218"/>
      <c r="E877" s="218"/>
      <c r="F877" s="218"/>
      <c r="G877" s="218"/>
    </row>
    <row r="878" spans="4:7" s="184" customFormat="1" x14ac:dyDescent="0.35">
      <c r="D878" s="218"/>
      <c r="E878" s="218"/>
      <c r="F878" s="218"/>
      <c r="G878" s="218"/>
    </row>
    <row r="879" spans="4:7" s="184" customFormat="1" x14ac:dyDescent="0.35">
      <c r="D879" s="218"/>
      <c r="E879" s="218"/>
      <c r="F879" s="218"/>
      <c r="G879" s="218"/>
    </row>
    <row r="880" spans="4:7" s="184" customFormat="1" x14ac:dyDescent="0.35">
      <c r="D880" s="218"/>
      <c r="E880" s="218"/>
      <c r="F880" s="218"/>
      <c r="G880" s="218"/>
    </row>
    <row r="881" spans="4:7" s="184" customFormat="1" x14ac:dyDescent="0.35">
      <c r="D881" s="218"/>
      <c r="E881" s="218"/>
      <c r="F881" s="218"/>
      <c r="G881" s="218"/>
    </row>
    <row r="882" spans="4:7" s="184" customFormat="1" x14ac:dyDescent="0.35">
      <c r="D882" s="218"/>
      <c r="E882" s="218"/>
      <c r="F882" s="218"/>
      <c r="G882" s="218"/>
    </row>
    <row r="883" spans="4:7" s="184" customFormat="1" x14ac:dyDescent="0.35">
      <c r="D883" s="218"/>
      <c r="E883" s="218"/>
      <c r="F883" s="218"/>
      <c r="G883" s="218"/>
    </row>
    <row r="884" spans="4:7" s="184" customFormat="1" x14ac:dyDescent="0.35">
      <c r="D884" s="218"/>
      <c r="E884" s="218"/>
      <c r="F884" s="218"/>
      <c r="G884" s="218"/>
    </row>
    <row r="885" spans="4:7" s="184" customFormat="1" x14ac:dyDescent="0.35">
      <c r="D885" s="218"/>
      <c r="E885" s="218"/>
      <c r="F885" s="218"/>
      <c r="G885" s="218"/>
    </row>
    <row r="886" spans="4:7" s="184" customFormat="1" x14ac:dyDescent="0.35">
      <c r="D886" s="218"/>
      <c r="E886" s="218"/>
      <c r="F886" s="218"/>
      <c r="G886" s="218"/>
    </row>
    <row r="887" spans="4:7" s="184" customFormat="1" x14ac:dyDescent="0.35">
      <c r="D887" s="218"/>
      <c r="E887" s="218"/>
      <c r="F887" s="218"/>
      <c r="G887" s="218"/>
    </row>
    <row r="888" spans="4:7" s="184" customFormat="1" x14ac:dyDescent="0.35">
      <c r="D888" s="218"/>
      <c r="E888" s="218"/>
      <c r="F888" s="218"/>
      <c r="G888" s="218"/>
    </row>
    <row r="889" spans="4:7" s="184" customFormat="1" x14ac:dyDescent="0.35">
      <c r="D889" s="218"/>
      <c r="E889" s="218"/>
      <c r="F889" s="218"/>
      <c r="G889" s="218"/>
    </row>
    <row r="890" spans="4:7" s="184" customFormat="1" x14ac:dyDescent="0.35">
      <c r="D890" s="218"/>
      <c r="E890" s="218"/>
      <c r="F890" s="218"/>
      <c r="G890" s="218"/>
    </row>
    <row r="891" spans="4:7" s="184" customFormat="1" x14ac:dyDescent="0.35">
      <c r="D891" s="218"/>
      <c r="E891" s="218"/>
      <c r="F891" s="218"/>
      <c r="G891" s="218"/>
    </row>
    <row r="892" spans="4:7" s="184" customFormat="1" x14ac:dyDescent="0.35">
      <c r="D892" s="218"/>
      <c r="E892" s="218"/>
      <c r="F892" s="218"/>
      <c r="G892" s="218"/>
    </row>
    <row r="893" spans="4:7" s="184" customFormat="1" x14ac:dyDescent="0.35">
      <c r="D893" s="218"/>
      <c r="E893" s="218"/>
      <c r="F893" s="218"/>
      <c r="G893" s="218"/>
    </row>
    <row r="894" spans="4:7" s="184" customFormat="1" x14ac:dyDescent="0.35">
      <c r="D894" s="218"/>
      <c r="E894" s="218"/>
      <c r="F894" s="218"/>
      <c r="G894" s="218"/>
    </row>
    <row r="895" spans="4:7" s="184" customFormat="1" x14ac:dyDescent="0.35">
      <c r="D895" s="218"/>
      <c r="E895" s="218"/>
      <c r="F895" s="218"/>
      <c r="G895" s="218"/>
    </row>
    <row r="896" spans="4:7" s="184" customFormat="1" x14ac:dyDescent="0.35">
      <c r="D896" s="218"/>
      <c r="E896" s="218"/>
      <c r="F896" s="218"/>
      <c r="G896" s="218"/>
    </row>
    <row r="897" spans="4:7" s="184" customFormat="1" x14ac:dyDescent="0.35">
      <c r="D897" s="218"/>
      <c r="E897" s="218"/>
      <c r="F897" s="218"/>
      <c r="G897" s="218"/>
    </row>
    <row r="898" spans="4:7" s="184" customFormat="1" x14ac:dyDescent="0.35">
      <c r="D898" s="218"/>
      <c r="E898" s="218"/>
      <c r="F898" s="218"/>
      <c r="G898" s="218"/>
    </row>
    <row r="899" spans="4:7" s="184" customFormat="1" x14ac:dyDescent="0.35">
      <c r="D899" s="218"/>
      <c r="E899" s="218"/>
      <c r="F899" s="218"/>
      <c r="G899" s="218"/>
    </row>
    <row r="900" spans="4:7" s="184" customFormat="1" x14ac:dyDescent="0.35">
      <c r="D900" s="218"/>
      <c r="E900" s="218"/>
      <c r="F900" s="218"/>
      <c r="G900" s="218"/>
    </row>
    <row r="901" spans="4:7" s="184" customFormat="1" x14ac:dyDescent="0.35">
      <c r="D901" s="218"/>
      <c r="E901" s="218"/>
      <c r="F901" s="218"/>
      <c r="G901" s="218"/>
    </row>
    <row r="902" spans="4:7" s="184" customFormat="1" x14ac:dyDescent="0.35">
      <c r="D902" s="218"/>
      <c r="E902" s="218"/>
      <c r="F902" s="218"/>
      <c r="G902" s="218"/>
    </row>
    <row r="903" spans="4:7" s="184" customFormat="1" x14ac:dyDescent="0.35">
      <c r="D903" s="218"/>
      <c r="E903" s="218"/>
      <c r="F903" s="218"/>
      <c r="G903" s="218"/>
    </row>
    <row r="904" spans="4:7" s="184" customFormat="1" x14ac:dyDescent="0.35">
      <c r="D904" s="218"/>
      <c r="E904" s="218"/>
      <c r="F904" s="218"/>
      <c r="G904" s="218"/>
    </row>
    <row r="905" spans="4:7" s="184" customFormat="1" x14ac:dyDescent="0.35">
      <c r="D905" s="218"/>
      <c r="E905" s="218"/>
      <c r="F905" s="218"/>
      <c r="G905" s="218"/>
    </row>
    <row r="906" spans="4:7" s="184" customFormat="1" x14ac:dyDescent="0.35">
      <c r="D906" s="218"/>
      <c r="E906" s="218"/>
      <c r="F906" s="218"/>
      <c r="G906" s="218"/>
    </row>
    <row r="907" spans="4:7" s="184" customFormat="1" x14ac:dyDescent="0.35">
      <c r="D907" s="218"/>
      <c r="E907" s="218"/>
      <c r="F907" s="218"/>
      <c r="G907" s="218"/>
    </row>
    <row r="908" spans="4:7" s="184" customFormat="1" x14ac:dyDescent="0.35">
      <c r="D908" s="218"/>
      <c r="E908" s="218"/>
      <c r="F908" s="218"/>
      <c r="G908" s="218"/>
    </row>
    <row r="909" spans="4:7" s="184" customFormat="1" x14ac:dyDescent="0.35">
      <c r="D909" s="218"/>
      <c r="E909" s="218"/>
      <c r="F909" s="218"/>
      <c r="G909" s="218"/>
    </row>
    <row r="910" spans="4:7" s="184" customFormat="1" x14ac:dyDescent="0.35">
      <c r="D910" s="218"/>
      <c r="E910" s="218"/>
      <c r="F910" s="218"/>
      <c r="G910" s="218"/>
    </row>
    <row r="911" spans="4:7" s="184" customFormat="1" x14ac:dyDescent="0.35">
      <c r="D911" s="218"/>
      <c r="E911" s="218"/>
      <c r="F911" s="218"/>
      <c r="G911" s="218"/>
    </row>
    <row r="912" spans="4:7" s="184" customFormat="1" x14ac:dyDescent="0.35">
      <c r="D912" s="218"/>
      <c r="E912" s="218"/>
      <c r="F912" s="218"/>
      <c r="G912" s="218"/>
    </row>
    <row r="913" spans="4:7" s="184" customFormat="1" x14ac:dyDescent="0.35">
      <c r="D913" s="218"/>
      <c r="E913" s="218"/>
      <c r="F913" s="218"/>
      <c r="G913" s="218"/>
    </row>
    <row r="914" spans="4:7" s="184" customFormat="1" x14ac:dyDescent="0.35">
      <c r="D914" s="218"/>
      <c r="E914" s="218"/>
      <c r="F914" s="218"/>
      <c r="G914" s="218"/>
    </row>
    <row r="915" spans="4:7" s="184" customFormat="1" x14ac:dyDescent="0.35">
      <c r="D915" s="218"/>
      <c r="E915" s="218"/>
      <c r="F915" s="218"/>
      <c r="G915" s="218"/>
    </row>
    <row r="916" spans="4:7" s="184" customFormat="1" x14ac:dyDescent="0.35">
      <c r="D916" s="218"/>
      <c r="E916" s="218"/>
      <c r="F916" s="218"/>
      <c r="G916" s="218"/>
    </row>
    <row r="917" spans="4:7" s="184" customFormat="1" x14ac:dyDescent="0.35">
      <c r="D917" s="218"/>
      <c r="E917" s="218"/>
      <c r="F917" s="218"/>
      <c r="G917" s="218"/>
    </row>
    <row r="918" spans="4:7" s="184" customFormat="1" x14ac:dyDescent="0.35">
      <c r="D918" s="218"/>
      <c r="E918" s="218"/>
      <c r="F918" s="218"/>
      <c r="G918" s="218"/>
    </row>
    <row r="919" spans="4:7" s="184" customFormat="1" x14ac:dyDescent="0.35">
      <c r="D919" s="218"/>
      <c r="E919" s="218"/>
      <c r="F919" s="218"/>
      <c r="G919" s="218"/>
    </row>
    <row r="920" spans="4:7" s="184" customFormat="1" x14ac:dyDescent="0.35">
      <c r="D920" s="218"/>
      <c r="E920" s="218"/>
      <c r="F920" s="218"/>
      <c r="G920" s="218"/>
    </row>
    <row r="921" spans="4:7" s="184" customFormat="1" x14ac:dyDescent="0.35">
      <c r="D921" s="218"/>
      <c r="E921" s="218"/>
      <c r="F921" s="218"/>
      <c r="G921" s="218"/>
    </row>
    <row r="922" spans="4:7" s="184" customFormat="1" x14ac:dyDescent="0.35">
      <c r="D922" s="218"/>
      <c r="E922" s="218"/>
      <c r="F922" s="218"/>
      <c r="G922" s="218"/>
    </row>
    <row r="923" spans="4:7" s="184" customFormat="1" x14ac:dyDescent="0.35">
      <c r="D923" s="218"/>
      <c r="E923" s="218"/>
      <c r="F923" s="218"/>
      <c r="G923" s="218"/>
    </row>
    <row r="924" spans="4:7" s="184" customFormat="1" x14ac:dyDescent="0.35">
      <c r="D924" s="218"/>
      <c r="E924" s="218"/>
      <c r="F924" s="218"/>
      <c r="G924" s="218"/>
    </row>
    <row r="925" spans="4:7" s="184" customFormat="1" x14ac:dyDescent="0.35">
      <c r="D925" s="218"/>
      <c r="E925" s="218"/>
      <c r="F925" s="218"/>
      <c r="G925" s="218"/>
    </row>
    <row r="926" spans="4:7" s="184" customFormat="1" x14ac:dyDescent="0.35">
      <c r="D926" s="218"/>
      <c r="E926" s="218"/>
      <c r="F926" s="218"/>
      <c r="G926" s="218"/>
    </row>
    <row r="927" spans="4:7" s="184" customFormat="1" x14ac:dyDescent="0.35">
      <c r="D927" s="218"/>
      <c r="E927" s="218"/>
      <c r="F927" s="218"/>
      <c r="G927" s="218"/>
    </row>
    <row r="928" spans="4:7" s="184" customFormat="1" x14ac:dyDescent="0.35">
      <c r="D928" s="218"/>
      <c r="E928" s="218"/>
      <c r="F928" s="218"/>
      <c r="G928" s="218"/>
    </row>
    <row r="929" spans="4:7" s="184" customFormat="1" x14ac:dyDescent="0.35">
      <c r="D929" s="218"/>
      <c r="E929" s="218"/>
      <c r="F929" s="218"/>
      <c r="G929" s="218"/>
    </row>
    <row r="930" spans="4:7" s="184" customFormat="1" x14ac:dyDescent="0.35">
      <c r="D930" s="218"/>
      <c r="E930" s="218"/>
      <c r="F930" s="218"/>
      <c r="G930" s="218"/>
    </row>
    <row r="931" spans="4:7" s="184" customFormat="1" x14ac:dyDescent="0.35">
      <c r="D931" s="218"/>
      <c r="E931" s="218"/>
      <c r="F931" s="218"/>
      <c r="G931" s="218"/>
    </row>
    <row r="932" spans="4:7" s="184" customFormat="1" x14ac:dyDescent="0.35">
      <c r="D932" s="218"/>
      <c r="E932" s="218"/>
      <c r="F932" s="218"/>
      <c r="G932" s="218"/>
    </row>
    <row r="933" spans="4:7" s="184" customFormat="1" x14ac:dyDescent="0.35">
      <c r="D933" s="218"/>
      <c r="E933" s="218"/>
      <c r="F933" s="218"/>
      <c r="G933" s="218"/>
    </row>
    <row r="934" spans="4:7" s="184" customFormat="1" x14ac:dyDescent="0.35">
      <c r="D934" s="218"/>
      <c r="E934" s="218"/>
      <c r="F934" s="218"/>
      <c r="G934" s="218"/>
    </row>
    <row r="935" spans="4:7" s="184" customFormat="1" x14ac:dyDescent="0.35">
      <c r="D935" s="218"/>
      <c r="E935" s="218"/>
      <c r="F935" s="218"/>
      <c r="G935" s="218"/>
    </row>
    <row r="936" spans="4:7" s="184" customFormat="1" x14ac:dyDescent="0.35">
      <c r="D936" s="218"/>
      <c r="E936" s="218"/>
      <c r="F936" s="218"/>
      <c r="G936" s="218"/>
    </row>
    <row r="937" spans="4:7" s="184" customFormat="1" x14ac:dyDescent="0.35">
      <c r="D937" s="218"/>
      <c r="E937" s="218"/>
      <c r="F937" s="218"/>
      <c r="G937" s="218"/>
    </row>
    <row r="938" spans="4:7" s="184" customFormat="1" x14ac:dyDescent="0.35">
      <c r="D938" s="218"/>
      <c r="E938" s="218"/>
      <c r="F938" s="218"/>
      <c r="G938" s="218"/>
    </row>
    <row r="939" spans="4:7" s="184" customFormat="1" x14ac:dyDescent="0.35">
      <c r="D939" s="218"/>
      <c r="E939" s="218"/>
      <c r="F939" s="218"/>
      <c r="G939" s="218"/>
    </row>
    <row r="940" spans="4:7" s="184" customFormat="1" x14ac:dyDescent="0.35">
      <c r="D940" s="218"/>
      <c r="E940" s="218"/>
      <c r="F940" s="218"/>
      <c r="G940" s="218"/>
    </row>
    <row r="941" spans="4:7" s="184" customFormat="1" x14ac:dyDescent="0.35">
      <c r="D941" s="218"/>
      <c r="E941" s="218"/>
      <c r="F941" s="218"/>
      <c r="G941" s="218"/>
    </row>
    <row r="942" spans="4:7" s="184" customFormat="1" x14ac:dyDescent="0.35">
      <c r="D942" s="218"/>
      <c r="E942" s="218"/>
      <c r="F942" s="218"/>
      <c r="G942" s="218"/>
    </row>
    <row r="943" spans="4:7" s="184" customFormat="1" x14ac:dyDescent="0.35">
      <c r="D943" s="218"/>
      <c r="E943" s="218"/>
      <c r="F943" s="218"/>
      <c r="G943" s="218"/>
    </row>
    <row r="944" spans="4:7" s="184" customFormat="1" x14ac:dyDescent="0.35">
      <c r="D944" s="218"/>
      <c r="E944" s="218"/>
      <c r="F944" s="218"/>
      <c r="G944" s="218"/>
    </row>
    <row r="945" spans="4:7" s="184" customFormat="1" x14ac:dyDescent="0.35">
      <c r="D945" s="218"/>
      <c r="E945" s="218"/>
      <c r="F945" s="218"/>
      <c r="G945" s="218"/>
    </row>
    <row r="946" spans="4:7" s="184" customFormat="1" x14ac:dyDescent="0.35">
      <c r="D946" s="218"/>
      <c r="E946" s="218"/>
      <c r="F946" s="218"/>
      <c r="G946" s="218"/>
    </row>
    <row r="947" spans="4:7" s="184" customFormat="1" x14ac:dyDescent="0.35">
      <c r="D947" s="218"/>
      <c r="E947" s="218"/>
      <c r="F947" s="218"/>
      <c r="G947" s="218"/>
    </row>
    <row r="948" spans="4:7" s="184" customFormat="1" x14ac:dyDescent="0.35">
      <c r="D948" s="218"/>
      <c r="E948" s="218"/>
      <c r="F948" s="218"/>
      <c r="G948" s="218"/>
    </row>
    <row r="949" spans="4:7" s="184" customFormat="1" x14ac:dyDescent="0.35">
      <c r="D949" s="218"/>
      <c r="E949" s="218"/>
      <c r="F949" s="218"/>
      <c r="G949" s="218"/>
    </row>
    <row r="950" spans="4:7" s="184" customFormat="1" x14ac:dyDescent="0.35">
      <c r="D950" s="218"/>
      <c r="E950" s="218"/>
      <c r="F950" s="218"/>
      <c r="G950" s="218"/>
    </row>
    <row r="951" spans="4:7" s="184" customFormat="1" x14ac:dyDescent="0.35">
      <c r="D951" s="218"/>
      <c r="E951" s="218"/>
      <c r="F951" s="218"/>
      <c r="G951" s="218"/>
    </row>
    <row r="952" spans="4:7" s="184" customFormat="1" x14ac:dyDescent="0.35">
      <c r="D952" s="218"/>
      <c r="E952" s="218"/>
      <c r="F952" s="218"/>
      <c r="G952" s="218"/>
    </row>
    <row r="953" spans="4:7" s="184" customFormat="1" x14ac:dyDescent="0.35">
      <c r="D953" s="218"/>
      <c r="E953" s="218"/>
      <c r="F953" s="218"/>
      <c r="G953" s="218"/>
    </row>
    <row r="954" spans="4:7" s="184" customFormat="1" x14ac:dyDescent="0.35">
      <c r="D954" s="218"/>
      <c r="E954" s="218"/>
      <c r="F954" s="218"/>
      <c r="G954" s="218"/>
    </row>
    <row r="955" spans="4:7" s="184" customFormat="1" x14ac:dyDescent="0.35">
      <c r="D955" s="218"/>
      <c r="E955" s="218"/>
      <c r="F955" s="218"/>
      <c r="G955" s="218"/>
    </row>
    <row r="956" spans="4:7" s="184" customFormat="1" x14ac:dyDescent="0.35">
      <c r="D956" s="218"/>
      <c r="E956" s="218"/>
      <c r="F956" s="218"/>
      <c r="G956" s="218"/>
    </row>
    <row r="957" spans="4:7" s="184" customFormat="1" x14ac:dyDescent="0.35">
      <c r="D957" s="218"/>
      <c r="E957" s="218"/>
      <c r="F957" s="218"/>
      <c r="G957" s="218"/>
    </row>
    <row r="958" spans="4:7" s="184" customFormat="1" x14ac:dyDescent="0.35">
      <c r="D958" s="218"/>
      <c r="E958" s="218"/>
      <c r="F958" s="218"/>
      <c r="G958" s="218"/>
    </row>
    <row r="959" spans="4:7" s="184" customFormat="1" x14ac:dyDescent="0.35">
      <c r="D959" s="218"/>
      <c r="E959" s="218"/>
      <c r="F959" s="218"/>
      <c r="G959" s="218"/>
    </row>
    <row r="960" spans="4:7" s="184" customFormat="1" x14ac:dyDescent="0.35">
      <c r="D960" s="218"/>
      <c r="E960" s="218"/>
      <c r="F960" s="218"/>
      <c r="G960" s="218"/>
    </row>
    <row r="961" spans="4:7" s="184" customFormat="1" x14ac:dyDescent="0.35">
      <c r="D961" s="218"/>
      <c r="E961" s="218"/>
      <c r="F961" s="218"/>
      <c r="G961" s="218"/>
    </row>
    <row r="962" spans="4:7" s="184" customFormat="1" x14ac:dyDescent="0.35">
      <c r="D962" s="218"/>
      <c r="E962" s="218"/>
      <c r="F962" s="218"/>
      <c r="G962" s="218"/>
    </row>
    <row r="963" spans="4:7" s="184" customFormat="1" x14ac:dyDescent="0.35">
      <c r="D963" s="218"/>
      <c r="E963" s="218"/>
      <c r="F963" s="218"/>
      <c r="G963" s="218"/>
    </row>
    <row r="964" spans="4:7" s="184" customFormat="1" x14ac:dyDescent="0.35">
      <c r="D964" s="218"/>
      <c r="E964" s="218"/>
      <c r="F964" s="218"/>
      <c r="G964" s="218"/>
    </row>
    <row r="965" spans="4:7" s="184" customFormat="1" x14ac:dyDescent="0.35">
      <c r="D965" s="218"/>
      <c r="E965" s="218"/>
      <c r="F965" s="218"/>
      <c r="G965" s="218"/>
    </row>
    <row r="966" spans="4:7" s="184" customFormat="1" x14ac:dyDescent="0.35">
      <c r="D966" s="218"/>
      <c r="E966" s="218"/>
      <c r="F966" s="218"/>
      <c r="G966" s="218"/>
    </row>
    <row r="967" spans="4:7" s="184" customFormat="1" x14ac:dyDescent="0.35">
      <c r="D967" s="218"/>
      <c r="E967" s="218"/>
      <c r="F967" s="218"/>
      <c r="G967" s="218"/>
    </row>
    <row r="968" spans="4:7" s="184" customFormat="1" x14ac:dyDescent="0.35">
      <c r="D968" s="218"/>
      <c r="E968" s="218"/>
      <c r="F968" s="218"/>
      <c r="G968" s="218"/>
    </row>
    <row r="969" spans="4:7" s="184" customFormat="1" x14ac:dyDescent="0.35">
      <c r="D969" s="218"/>
      <c r="E969" s="218"/>
      <c r="F969" s="218"/>
      <c r="G969" s="218"/>
    </row>
    <row r="970" spans="4:7" s="184" customFormat="1" x14ac:dyDescent="0.35">
      <c r="D970" s="218"/>
      <c r="E970" s="218"/>
      <c r="F970" s="218"/>
      <c r="G970" s="218"/>
    </row>
    <row r="971" spans="4:7" s="184" customFormat="1" x14ac:dyDescent="0.35">
      <c r="D971" s="218"/>
      <c r="E971" s="218"/>
      <c r="F971" s="218"/>
      <c r="G971" s="218"/>
    </row>
    <row r="972" spans="4:7" s="184" customFormat="1" x14ac:dyDescent="0.35">
      <c r="D972" s="218"/>
      <c r="E972" s="218"/>
      <c r="F972" s="218"/>
      <c r="G972" s="218"/>
    </row>
    <row r="973" spans="4:7" s="184" customFormat="1" x14ac:dyDescent="0.35">
      <c r="D973" s="218"/>
      <c r="E973" s="218"/>
      <c r="F973" s="218"/>
      <c r="G973" s="218"/>
    </row>
    <row r="974" spans="4:7" s="184" customFormat="1" x14ac:dyDescent="0.35">
      <c r="D974" s="218"/>
      <c r="E974" s="218"/>
      <c r="F974" s="218"/>
      <c r="G974" s="218"/>
    </row>
    <row r="975" spans="4:7" s="184" customFormat="1" x14ac:dyDescent="0.35">
      <c r="D975" s="218"/>
      <c r="E975" s="218"/>
      <c r="F975" s="218"/>
      <c r="G975" s="218"/>
    </row>
    <row r="976" spans="4:7" s="184" customFormat="1" x14ac:dyDescent="0.35">
      <c r="D976" s="218"/>
      <c r="E976" s="218"/>
      <c r="F976" s="218"/>
      <c r="G976" s="218"/>
    </row>
    <row r="977" spans="4:7" s="184" customFormat="1" x14ac:dyDescent="0.35">
      <c r="D977" s="218"/>
      <c r="E977" s="218"/>
      <c r="F977" s="218"/>
      <c r="G977" s="218"/>
    </row>
    <row r="978" spans="4:7" s="184" customFormat="1" x14ac:dyDescent="0.35">
      <c r="D978" s="218"/>
      <c r="E978" s="218"/>
      <c r="F978" s="218"/>
      <c r="G978" s="218"/>
    </row>
    <row r="979" spans="4:7" s="184" customFormat="1" x14ac:dyDescent="0.35">
      <c r="D979" s="218"/>
      <c r="E979" s="218"/>
      <c r="F979" s="218"/>
      <c r="G979" s="218"/>
    </row>
    <row r="980" spans="4:7" s="184" customFormat="1" x14ac:dyDescent="0.35">
      <c r="D980" s="218"/>
      <c r="E980" s="218"/>
      <c r="F980" s="218"/>
      <c r="G980" s="218"/>
    </row>
    <row r="981" spans="4:7" s="184" customFormat="1" x14ac:dyDescent="0.35">
      <c r="D981" s="218"/>
      <c r="E981" s="218"/>
      <c r="F981" s="218"/>
      <c r="G981" s="218"/>
    </row>
    <row r="982" spans="4:7" s="184" customFormat="1" x14ac:dyDescent="0.35">
      <c r="D982" s="218"/>
      <c r="E982" s="218"/>
      <c r="F982" s="218"/>
      <c r="G982" s="218"/>
    </row>
    <row r="983" spans="4:7" s="184" customFormat="1" x14ac:dyDescent="0.35">
      <c r="D983" s="218"/>
      <c r="E983" s="218"/>
      <c r="F983" s="218"/>
      <c r="G983" s="218"/>
    </row>
    <row r="984" spans="4:7" s="184" customFormat="1" x14ac:dyDescent="0.35">
      <c r="D984" s="218"/>
      <c r="E984" s="218"/>
      <c r="F984" s="218"/>
      <c r="G984" s="218"/>
    </row>
    <row r="985" spans="4:7" s="184" customFormat="1" x14ac:dyDescent="0.35">
      <c r="D985" s="218"/>
      <c r="E985" s="218"/>
      <c r="F985" s="218"/>
      <c r="G985" s="218"/>
    </row>
    <row r="986" spans="4:7" s="184" customFormat="1" x14ac:dyDescent="0.35">
      <c r="D986" s="218"/>
      <c r="E986" s="218"/>
      <c r="F986" s="218"/>
      <c r="G986" s="218"/>
    </row>
    <row r="987" spans="4:7" s="184" customFormat="1" x14ac:dyDescent="0.35">
      <c r="D987" s="218"/>
      <c r="E987" s="218"/>
      <c r="F987" s="218"/>
      <c r="G987" s="218"/>
    </row>
    <row r="988" spans="4:7" s="184" customFormat="1" x14ac:dyDescent="0.35">
      <c r="D988" s="218"/>
      <c r="E988" s="218"/>
      <c r="F988" s="218"/>
      <c r="G988" s="218"/>
    </row>
    <row r="989" spans="4:7" s="184" customFormat="1" x14ac:dyDescent="0.35">
      <c r="D989" s="218"/>
      <c r="E989" s="218"/>
      <c r="F989" s="218"/>
      <c r="G989" s="218"/>
    </row>
    <row r="990" spans="4:7" s="184" customFormat="1" x14ac:dyDescent="0.35">
      <c r="D990" s="218"/>
      <c r="E990" s="218"/>
      <c r="F990" s="218"/>
      <c r="G990" s="218"/>
    </row>
    <row r="991" spans="4:7" s="184" customFormat="1" x14ac:dyDescent="0.35">
      <c r="D991" s="218"/>
      <c r="E991" s="218"/>
      <c r="F991" s="218"/>
      <c r="G991" s="218"/>
    </row>
    <row r="992" spans="4:7" s="184" customFormat="1" x14ac:dyDescent="0.35">
      <c r="D992" s="218"/>
      <c r="E992" s="218"/>
      <c r="F992" s="218"/>
      <c r="G992" s="218"/>
    </row>
    <row r="993" spans="4:7" s="184" customFormat="1" x14ac:dyDescent="0.35">
      <c r="D993" s="218"/>
      <c r="E993" s="218"/>
      <c r="F993" s="218"/>
      <c r="G993" s="218"/>
    </row>
    <row r="994" spans="4:7" s="184" customFormat="1" x14ac:dyDescent="0.35">
      <c r="D994" s="218"/>
      <c r="E994" s="218"/>
      <c r="F994" s="218"/>
      <c r="G994" s="218"/>
    </row>
    <row r="995" spans="4:7" s="184" customFormat="1" x14ac:dyDescent="0.35">
      <c r="D995" s="218"/>
      <c r="E995" s="218"/>
      <c r="F995" s="218"/>
      <c r="G995" s="218"/>
    </row>
    <row r="996" spans="4:7" s="184" customFormat="1" x14ac:dyDescent="0.35">
      <c r="D996" s="218"/>
      <c r="E996" s="218"/>
      <c r="F996" s="218"/>
      <c r="G996" s="218"/>
    </row>
    <row r="997" spans="4:7" s="184" customFormat="1" x14ac:dyDescent="0.35">
      <c r="D997" s="218"/>
      <c r="E997" s="218"/>
      <c r="F997" s="218"/>
      <c r="G997" s="218"/>
    </row>
    <row r="998" spans="4:7" s="184" customFormat="1" x14ac:dyDescent="0.35">
      <c r="D998" s="218"/>
      <c r="E998" s="218"/>
      <c r="F998" s="218"/>
      <c r="G998" s="218"/>
    </row>
    <row r="999" spans="4:7" s="184" customFormat="1" x14ac:dyDescent="0.35">
      <c r="D999" s="218"/>
      <c r="E999" s="218"/>
      <c r="F999" s="218"/>
      <c r="G999" s="218"/>
    </row>
    <row r="1000" spans="4:7" s="184" customFormat="1" x14ac:dyDescent="0.35">
      <c r="D1000" s="218"/>
      <c r="E1000" s="218"/>
      <c r="F1000" s="218"/>
      <c r="G1000" s="218"/>
    </row>
    <row r="1001" spans="4:7" s="184" customFormat="1" x14ac:dyDescent="0.35">
      <c r="D1001" s="218"/>
      <c r="E1001" s="218"/>
      <c r="F1001" s="218"/>
      <c r="G1001" s="218"/>
    </row>
    <row r="1002" spans="4:7" s="184" customFormat="1" x14ac:dyDescent="0.35">
      <c r="D1002" s="218"/>
      <c r="E1002" s="218"/>
      <c r="F1002" s="218"/>
      <c r="G1002" s="218"/>
    </row>
    <row r="1003" spans="4:7" s="184" customFormat="1" x14ac:dyDescent="0.35">
      <c r="D1003" s="218"/>
      <c r="E1003" s="218"/>
      <c r="F1003" s="218"/>
      <c r="G1003" s="218"/>
    </row>
    <row r="1004" spans="4:7" s="184" customFormat="1" x14ac:dyDescent="0.35">
      <c r="D1004" s="218"/>
      <c r="E1004" s="218"/>
      <c r="F1004" s="218"/>
      <c r="G1004" s="218"/>
    </row>
    <row r="1005" spans="4:7" s="184" customFormat="1" x14ac:dyDescent="0.35">
      <c r="D1005" s="218"/>
      <c r="E1005" s="218"/>
      <c r="F1005" s="218"/>
      <c r="G1005" s="218"/>
    </row>
    <row r="1006" spans="4:7" s="184" customFormat="1" x14ac:dyDescent="0.35">
      <c r="D1006" s="218"/>
      <c r="E1006" s="218"/>
      <c r="F1006" s="218"/>
      <c r="G1006" s="218"/>
    </row>
    <row r="1007" spans="4:7" s="184" customFormat="1" x14ac:dyDescent="0.35">
      <c r="D1007" s="218"/>
      <c r="E1007" s="218"/>
      <c r="F1007" s="218"/>
      <c r="G1007" s="218"/>
    </row>
    <row r="1008" spans="4:7" s="184" customFormat="1" x14ac:dyDescent="0.35">
      <c r="D1008" s="218"/>
      <c r="E1008" s="218"/>
      <c r="F1008" s="218"/>
      <c r="G1008" s="218"/>
    </row>
    <row r="1009" spans="4:7" s="184" customFormat="1" x14ac:dyDescent="0.35">
      <c r="D1009" s="218"/>
      <c r="E1009" s="218"/>
      <c r="F1009" s="218"/>
      <c r="G1009" s="218"/>
    </row>
    <row r="1010" spans="4:7" s="184" customFormat="1" x14ac:dyDescent="0.35">
      <c r="D1010" s="218"/>
      <c r="E1010" s="218"/>
      <c r="F1010" s="218"/>
      <c r="G1010" s="218"/>
    </row>
    <row r="1011" spans="4:7" s="184" customFormat="1" x14ac:dyDescent="0.35">
      <c r="D1011" s="218"/>
      <c r="E1011" s="218"/>
      <c r="F1011" s="218"/>
      <c r="G1011" s="218"/>
    </row>
    <row r="1012" spans="4:7" s="184" customFormat="1" x14ac:dyDescent="0.35">
      <c r="D1012" s="218"/>
      <c r="E1012" s="218"/>
      <c r="F1012" s="218"/>
      <c r="G1012" s="218"/>
    </row>
    <row r="1013" spans="4:7" s="184" customFormat="1" x14ac:dyDescent="0.35">
      <c r="D1013" s="218"/>
      <c r="E1013" s="218"/>
      <c r="F1013" s="218"/>
      <c r="G1013" s="218"/>
    </row>
    <row r="1014" spans="4:7" s="184" customFormat="1" x14ac:dyDescent="0.35">
      <c r="D1014" s="218"/>
      <c r="E1014" s="218"/>
      <c r="F1014" s="218"/>
      <c r="G1014" s="218"/>
    </row>
    <row r="1015" spans="4:7" s="184" customFormat="1" x14ac:dyDescent="0.35">
      <c r="D1015" s="218"/>
      <c r="E1015" s="218"/>
      <c r="F1015" s="218"/>
      <c r="G1015" s="218"/>
    </row>
    <row r="1016" spans="4:7" s="184" customFormat="1" x14ac:dyDescent="0.35">
      <c r="D1016" s="218"/>
      <c r="E1016" s="218"/>
      <c r="F1016" s="218"/>
      <c r="G1016" s="218"/>
    </row>
    <row r="1017" spans="4:7" s="184" customFormat="1" x14ac:dyDescent="0.35">
      <c r="D1017" s="218"/>
      <c r="E1017" s="218"/>
      <c r="F1017" s="218"/>
      <c r="G1017" s="218"/>
    </row>
    <row r="1018" spans="4:7" s="184" customFormat="1" x14ac:dyDescent="0.35">
      <c r="D1018" s="218"/>
      <c r="E1018" s="218"/>
      <c r="F1018" s="218"/>
      <c r="G1018" s="218"/>
    </row>
    <row r="1019" spans="4:7" s="184" customFormat="1" x14ac:dyDescent="0.35">
      <c r="D1019" s="218"/>
      <c r="E1019" s="218"/>
      <c r="F1019" s="218"/>
      <c r="G1019" s="218"/>
    </row>
    <row r="1020" spans="4:7" s="184" customFormat="1" x14ac:dyDescent="0.35">
      <c r="D1020" s="218"/>
      <c r="E1020" s="218"/>
      <c r="F1020" s="218"/>
      <c r="G1020" s="218"/>
    </row>
    <row r="1021" spans="4:7" s="184" customFormat="1" x14ac:dyDescent="0.35">
      <c r="D1021" s="218"/>
      <c r="E1021" s="218"/>
      <c r="F1021" s="218"/>
      <c r="G1021" s="218"/>
    </row>
    <row r="1022" spans="4:7" s="184" customFormat="1" x14ac:dyDescent="0.35">
      <c r="D1022" s="218"/>
      <c r="E1022" s="218"/>
      <c r="F1022" s="218"/>
      <c r="G1022" s="218"/>
    </row>
    <row r="1023" spans="4:7" s="184" customFormat="1" x14ac:dyDescent="0.35">
      <c r="D1023" s="218"/>
      <c r="E1023" s="218"/>
      <c r="F1023" s="218"/>
      <c r="G1023" s="218"/>
    </row>
    <row r="1024" spans="4:7" s="184" customFormat="1" x14ac:dyDescent="0.35">
      <c r="D1024" s="218"/>
      <c r="E1024" s="218"/>
      <c r="F1024" s="218"/>
      <c r="G1024" s="218"/>
    </row>
    <row r="1025" spans="4:7" s="184" customFormat="1" x14ac:dyDescent="0.35">
      <c r="D1025" s="218"/>
      <c r="E1025" s="218"/>
      <c r="F1025" s="218"/>
      <c r="G1025" s="218"/>
    </row>
    <row r="1026" spans="4:7" s="184" customFormat="1" x14ac:dyDescent="0.35">
      <c r="D1026" s="218"/>
      <c r="E1026" s="218"/>
      <c r="F1026" s="218"/>
      <c r="G1026" s="218"/>
    </row>
    <row r="1027" spans="4:7" s="184" customFormat="1" x14ac:dyDescent="0.35">
      <c r="D1027" s="218"/>
      <c r="E1027" s="218"/>
      <c r="F1027" s="218"/>
      <c r="G1027" s="218"/>
    </row>
    <row r="1028" spans="4:7" s="184" customFormat="1" x14ac:dyDescent="0.35">
      <c r="D1028" s="218"/>
      <c r="E1028" s="218"/>
      <c r="F1028" s="218"/>
      <c r="G1028" s="218"/>
    </row>
    <row r="1029" spans="4:7" s="184" customFormat="1" x14ac:dyDescent="0.35">
      <c r="D1029" s="218"/>
      <c r="E1029" s="218"/>
      <c r="F1029" s="218"/>
      <c r="G1029" s="218"/>
    </row>
    <row r="1030" spans="4:7" s="184" customFormat="1" x14ac:dyDescent="0.35">
      <c r="D1030" s="218"/>
      <c r="E1030" s="218"/>
      <c r="F1030" s="218"/>
      <c r="G1030" s="218"/>
    </row>
    <row r="1031" spans="4:7" s="184" customFormat="1" x14ac:dyDescent="0.35">
      <c r="D1031" s="218"/>
      <c r="E1031" s="218"/>
      <c r="F1031" s="218"/>
      <c r="G1031" s="218"/>
    </row>
    <row r="1032" spans="4:7" s="184" customFormat="1" x14ac:dyDescent="0.35">
      <c r="D1032" s="218"/>
      <c r="E1032" s="218"/>
      <c r="F1032" s="218"/>
      <c r="G1032" s="218"/>
    </row>
    <row r="1033" spans="4:7" s="184" customFormat="1" x14ac:dyDescent="0.35">
      <c r="D1033" s="218"/>
      <c r="E1033" s="218"/>
      <c r="F1033" s="218"/>
      <c r="G1033" s="218"/>
    </row>
    <row r="1034" spans="4:7" s="184" customFormat="1" x14ac:dyDescent="0.35">
      <c r="D1034" s="218"/>
      <c r="E1034" s="218"/>
      <c r="F1034" s="218"/>
      <c r="G1034" s="218"/>
    </row>
    <row r="1035" spans="4:7" s="184" customFormat="1" x14ac:dyDescent="0.35">
      <c r="D1035" s="218"/>
      <c r="E1035" s="218"/>
      <c r="F1035" s="218"/>
      <c r="G1035" s="218"/>
    </row>
    <row r="1036" spans="4:7" s="184" customFormat="1" x14ac:dyDescent="0.35">
      <c r="D1036" s="218"/>
      <c r="E1036" s="218"/>
      <c r="F1036" s="218"/>
      <c r="G1036" s="218"/>
    </row>
    <row r="1037" spans="4:7" s="184" customFormat="1" x14ac:dyDescent="0.35">
      <c r="D1037" s="218"/>
      <c r="E1037" s="218"/>
      <c r="F1037" s="218"/>
      <c r="G1037" s="218"/>
    </row>
    <row r="1038" spans="4:7" s="184" customFormat="1" x14ac:dyDescent="0.35">
      <c r="D1038" s="218"/>
      <c r="E1038" s="218"/>
      <c r="F1038" s="218"/>
      <c r="G1038" s="218"/>
    </row>
    <row r="1039" spans="4:7" s="184" customFormat="1" x14ac:dyDescent="0.35">
      <c r="D1039" s="218"/>
      <c r="E1039" s="218"/>
      <c r="F1039" s="218"/>
      <c r="G1039" s="218"/>
    </row>
    <row r="1040" spans="4:7" s="184" customFormat="1" x14ac:dyDescent="0.35">
      <c r="D1040" s="218"/>
      <c r="E1040" s="218"/>
      <c r="F1040" s="218"/>
      <c r="G1040" s="218"/>
    </row>
    <row r="1041" spans="4:7" s="184" customFormat="1" x14ac:dyDescent="0.35">
      <c r="D1041" s="218"/>
      <c r="E1041" s="218"/>
      <c r="F1041" s="218"/>
      <c r="G1041" s="218"/>
    </row>
    <row r="1042" spans="4:7" s="184" customFormat="1" x14ac:dyDescent="0.35">
      <c r="D1042" s="218"/>
      <c r="E1042" s="218"/>
      <c r="F1042" s="218"/>
      <c r="G1042" s="218"/>
    </row>
    <row r="1043" spans="4:7" s="184" customFormat="1" x14ac:dyDescent="0.35">
      <c r="D1043" s="218"/>
      <c r="E1043" s="218"/>
      <c r="F1043" s="218"/>
      <c r="G1043" s="218"/>
    </row>
    <row r="1044" spans="4:7" s="184" customFormat="1" x14ac:dyDescent="0.35">
      <c r="D1044" s="218"/>
      <c r="E1044" s="218"/>
      <c r="F1044" s="218"/>
      <c r="G1044" s="218"/>
    </row>
    <row r="1045" spans="4:7" s="184" customFormat="1" x14ac:dyDescent="0.35">
      <c r="D1045" s="218"/>
      <c r="E1045" s="218"/>
      <c r="F1045" s="218"/>
      <c r="G1045" s="218"/>
    </row>
    <row r="1046" spans="4:7" s="184" customFormat="1" x14ac:dyDescent="0.35">
      <c r="D1046" s="218"/>
      <c r="E1046" s="218"/>
      <c r="F1046" s="218"/>
      <c r="G1046" s="218"/>
    </row>
    <row r="1047" spans="4:7" s="184" customFormat="1" x14ac:dyDescent="0.35">
      <c r="D1047" s="218"/>
      <c r="E1047" s="218"/>
      <c r="F1047" s="218"/>
      <c r="G1047" s="218"/>
    </row>
    <row r="1048" spans="4:7" s="184" customFormat="1" x14ac:dyDescent="0.35">
      <c r="D1048" s="218"/>
      <c r="E1048" s="218"/>
      <c r="F1048" s="218"/>
      <c r="G1048" s="218"/>
    </row>
    <row r="1049" spans="4:7" s="184" customFormat="1" x14ac:dyDescent="0.35">
      <c r="D1049" s="218"/>
      <c r="E1049" s="218"/>
      <c r="F1049" s="218"/>
      <c r="G1049" s="218"/>
    </row>
    <row r="1050" spans="4:7" s="184" customFormat="1" x14ac:dyDescent="0.35">
      <c r="D1050" s="218"/>
      <c r="E1050" s="218"/>
      <c r="F1050" s="218"/>
      <c r="G1050" s="218"/>
    </row>
    <row r="1051" spans="4:7" s="184" customFormat="1" x14ac:dyDescent="0.35">
      <c r="D1051" s="218"/>
      <c r="E1051" s="218"/>
      <c r="F1051" s="218"/>
      <c r="G1051" s="218"/>
    </row>
    <row r="1052" spans="4:7" s="184" customFormat="1" x14ac:dyDescent="0.35">
      <c r="D1052" s="218"/>
      <c r="E1052" s="218"/>
      <c r="F1052" s="218"/>
      <c r="G1052" s="218"/>
    </row>
    <row r="1053" spans="4:7" s="184" customFormat="1" x14ac:dyDescent="0.35">
      <c r="D1053" s="218"/>
      <c r="E1053" s="218"/>
      <c r="F1053" s="218"/>
      <c r="G1053" s="218"/>
    </row>
    <row r="1054" spans="4:7" s="184" customFormat="1" x14ac:dyDescent="0.35">
      <c r="D1054" s="218"/>
      <c r="E1054" s="218"/>
      <c r="F1054" s="218"/>
      <c r="G1054" s="218"/>
    </row>
    <row r="1055" spans="4:7" s="184" customFormat="1" x14ac:dyDescent="0.35">
      <c r="D1055" s="218"/>
      <c r="E1055" s="218"/>
      <c r="F1055" s="218"/>
      <c r="G1055" s="218"/>
    </row>
    <row r="1056" spans="4:7" s="184" customFormat="1" x14ac:dyDescent="0.35">
      <c r="D1056" s="218"/>
      <c r="E1056" s="218"/>
      <c r="F1056" s="218"/>
      <c r="G1056" s="218"/>
    </row>
    <row r="1057" spans="4:7" s="184" customFormat="1" x14ac:dyDescent="0.35">
      <c r="D1057" s="218"/>
      <c r="E1057" s="218"/>
      <c r="F1057" s="218"/>
      <c r="G1057" s="218"/>
    </row>
    <row r="1058" spans="4:7" s="184" customFormat="1" x14ac:dyDescent="0.35">
      <c r="D1058" s="218"/>
      <c r="E1058" s="218"/>
      <c r="F1058" s="218"/>
      <c r="G1058" s="218"/>
    </row>
    <row r="1059" spans="4:7" s="184" customFormat="1" x14ac:dyDescent="0.35">
      <c r="D1059" s="218"/>
      <c r="E1059" s="218"/>
      <c r="F1059" s="218"/>
      <c r="G1059" s="218"/>
    </row>
    <row r="1060" spans="4:7" s="184" customFormat="1" x14ac:dyDescent="0.35">
      <c r="D1060" s="218"/>
      <c r="E1060" s="218"/>
      <c r="F1060" s="218"/>
      <c r="G1060" s="218"/>
    </row>
    <row r="1061" spans="4:7" s="184" customFormat="1" x14ac:dyDescent="0.35">
      <c r="D1061" s="218"/>
      <c r="E1061" s="218"/>
      <c r="F1061" s="218"/>
      <c r="G1061" s="218"/>
    </row>
    <row r="1062" spans="4:7" s="184" customFormat="1" x14ac:dyDescent="0.35">
      <c r="D1062" s="218"/>
      <c r="E1062" s="218"/>
      <c r="F1062" s="218"/>
      <c r="G1062" s="218"/>
    </row>
    <row r="1063" spans="4:7" s="184" customFormat="1" x14ac:dyDescent="0.35">
      <c r="D1063" s="218"/>
      <c r="E1063" s="218"/>
      <c r="F1063" s="218"/>
      <c r="G1063" s="218"/>
    </row>
    <row r="1064" spans="4:7" s="184" customFormat="1" x14ac:dyDescent="0.35">
      <c r="D1064" s="218"/>
      <c r="E1064" s="218"/>
      <c r="F1064" s="218"/>
      <c r="G1064" s="218"/>
    </row>
    <row r="1065" spans="4:7" s="184" customFormat="1" x14ac:dyDescent="0.35">
      <c r="D1065" s="218"/>
      <c r="E1065" s="218"/>
      <c r="F1065" s="218"/>
      <c r="G1065" s="218"/>
    </row>
    <row r="1066" spans="4:7" s="184" customFormat="1" x14ac:dyDescent="0.35">
      <c r="D1066" s="218"/>
      <c r="E1066" s="218"/>
      <c r="F1066" s="218"/>
      <c r="G1066" s="218"/>
    </row>
    <row r="1067" spans="4:7" s="184" customFormat="1" x14ac:dyDescent="0.35">
      <c r="D1067" s="218"/>
      <c r="E1067" s="218"/>
      <c r="F1067" s="218"/>
      <c r="G1067" s="218"/>
    </row>
    <row r="1068" spans="4:7" s="184" customFormat="1" x14ac:dyDescent="0.35">
      <c r="D1068" s="218"/>
      <c r="E1068" s="218"/>
      <c r="F1068" s="218"/>
      <c r="G1068" s="218"/>
    </row>
    <row r="1069" spans="4:7" s="184" customFormat="1" x14ac:dyDescent="0.35">
      <c r="D1069" s="218"/>
      <c r="E1069" s="218"/>
      <c r="F1069" s="218"/>
      <c r="G1069" s="218"/>
    </row>
    <row r="1070" spans="4:7" s="184" customFormat="1" x14ac:dyDescent="0.35">
      <c r="D1070" s="218"/>
      <c r="E1070" s="218"/>
      <c r="F1070" s="218"/>
      <c r="G1070" s="218"/>
    </row>
    <row r="1071" spans="4:7" s="184" customFormat="1" x14ac:dyDescent="0.35">
      <c r="D1071" s="218"/>
      <c r="E1071" s="218"/>
      <c r="F1071" s="218"/>
      <c r="G1071" s="218"/>
    </row>
    <row r="1072" spans="4:7" s="184" customFormat="1" x14ac:dyDescent="0.35">
      <c r="D1072" s="218"/>
      <c r="E1072" s="218"/>
      <c r="F1072" s="218"/>
      <c r="G1072" s="218"/>
    </row>
    <row r="1073" spans="4:7" s="184" customFormat="1" x14ac:dyDescent="0.35">
      <c r="D1073" s="218"/>
      <c r="E1073" s="218"/>
      <c r="F1073" s="218"/>
      <c r="G1073" s="218"/>
    </row>
    <row r="1074" spans="4:7" s="184" customFormat="1" x14ac:dyDescent="0.35">
      <c r="D1074" s="218"/>
      <c r="E1074" s="218"/>
      <c r="F1074" s="218"/>
      <c r="G1074" s="218"/>
    </row>
    <row r="1075" spans="4:7" s="184" customFormat="1" x14ac:dyDescent="0.35">
      <c r="D1075" s="218"/>
      <c r="E1075" s="218"/>
      <c r="F1075" s="218"/>
      <c r="G1075" s="218"/>
    </row>
    <row r="1076" spans="4:7" s="184" customFormat="1" x14ac:dyDescent="0.35">
      <c r="D1076" s="218"/>
      <c r="E1076" s="218"/>
      <c r="F1076" s="218"/>
      <c r="G1076" s="218"/>
    </row>
    <row r="1077" spans="4:7" s="184" customFormat="1" x14ac:dyDescent="0.35">
      <c r="D1077" s="218"/>
      <c r="E1077" s="218"/>
      <c r="F1077" s="218"/>
      <c r="G1077" s="218"/>
    </row>
    <row r="1078" spans="4:7" s="184" customFormat="1" x14ac:dyDescent="0.35">
      <c r="D1078" s="218"/>
      <c r="E1078" s="218"/>
      <c r="F1078" s="218"/>
      <c r="G1078" s="218"/>
    </row>
    <row r="1079" spans="4:7" s="184" customFormat="1" x14ac:dyDescent="0.35">
      <c r="D1079" s="218"/>
      <c r="E1079" s="218"/>
      <c r="F1079" s="218"/>
      <c r="G1079" s="218"/>
    </row>
    <row r="1080" spans="4:7" s="184" customFormat="1" x14ac:dyDescent="0.35">
      <c r="D1080" s="218"/>
      <c r="E1080" s="218"/>
      <c r="F1080" s="218"/>
      <c r="G1080" s="218"/>
    </row>
    <row r="1081" spans="4:7" s="184" customFormat="1" x14ac:dyDescent="0.35">
      <c r="D1081" s="218"/>
      <c r="E1081" s="218"/>
      <c r="F1081" s="218"/>
      <c r="G1081" s="218"/>
    </row>
    <row r="1082" spans="4:7" s="184" customFormat="1" x14ac:dyDescent="0.35">
      <c r="D1082" s="218"/>
      <c r="E1082" s="218"/>
      <c r="F1082" s="218"/>
      <c r="G1082" s="218"/>
    </row>
    <row r="1083" spans="4:7" s="184" customFormat="1" x14ac:dyDescent="0.35">
      <c r="D1083" s="218"/>
      <c r="E1083" s="218"/>
      <c r="F1083" s="218"/>
      <c r="G1083" s="218"/>
    </row>
    <row r="1084" spans="4:7" s="184" customFormat="1" x14ac:dyDescent="0.35">
      <c r="D1084" s="218"/>
      <c r="E1084" s="218"/>
      <c r="F1084" s="218"/>
      <c r="G1084" s="218"/>
    </row>
    <row r="1085" spans="4:7" s="184" customFormat="1" x14ac:dyDescent="0.35">
      <c r="D1085" s="218"/>
      <c r="E1085" s="218"/>
      <c r="F1085" s="218"/>
      <c r="G1085" s="218"/>
    </row>
    <row r="1086" spans="4:7" s="184" customFormat="1" x14ac:dyDescent="0.35">
      <c r="D1086" s="218"/>
      <c r="E1086" s="218"/>
      <c r="F1086" s="218"/>
      <c r="G1086" s="218"/>
    </row>
    <row r="1087" spans="4:7" s="184" customFormat="1" x14ac:dyDescent="0.35">
      <c r="D1087" s="218"/>
      <c r="E1087" s="218"/>
      <c r="F1087" s="218"/>
      <c r="G1087" s="218"/>
    </row>
    <row r="1088" spans="4:7" s="184" customFormat="1" x14ac:dyDescent="0.35">
      <c r="D1088" s="218"/>
      <c r="E1088" s="218"/>
      <c r="F1088" s="218"/>
      <c r="G1088" s="218"/>
    </row>
    <row r="1089" spans="4:7" s="184" customFormat="1" x14ac:dyDescent="0.35">
      <c r="D1089" s="218"/>
      <c r="E1089" s="218"/>
      <c r="F1089" s="218"/>
      <c r="G1089" s="218"/>
    </row>
    <row r="1090" spans="4:7" s="184" customFormat="1" x14ac:dyDescent="0.35">
      <c r="D1090" s="218"/>
      <c r="E1090" s="218"/>
      <c r="F1090" s="218"/>
      <c r="G1090" s="218"/>
    </row>
    <row r="1091" spans="4:7" s="184" customFormat="1" x14ac:dyDescent="0.35">
      <c r="D1091" s="218"/>
      <c r="E1091" s="218"/>
      <c r="F1091" s="218"/>
      <c r="G1091" s="218"/>
    </row>
    <row r="1092" spans="4:7" s="184" customFormat="1" x14ac:dyDescent="0.35">
      <c r="D1092" s="218"/>
      <c r="E1092" s="218"/>
      <c r="F1092" s="218"/>
      <c r="G1092" s="218"/>
    </row>
    <row r="1093" spans="4:7" s="184" customFormat="1" x14ac:dyDescent="0.35">
      <c r="D1093" s="218"/>
      <c r="E1093" s="218"/>
      <c r="F1093" s="218"/>
      <c r="G1093" s="218"/>
    </row>
    <row r="1094" spans="4:7" s="184" customFormat="1" x14ac:dyDescent="0.35">
      <c r="D1094" s="218"/>
      <c r="E1094" s="218"/>
      <c r="F1094" s="218"/>
      <c r="G1094" s="218"/>
    </row>
    <row r="1095" spans="4:7" s="184" customFormat="1" x14ac:dyDescent="0.35">
      <c r="D1095" s="218"/>
      <c r="E1095" s="218"/>
      <c r="F1095" s="218"/>
      <c r="G1095" s="218"/>
    </row>
    <row r="1096" spans="4:7" s="184" customFormat="1" x14ac:dyDescent="0.35">
      <c r="D1096" s="218"/>
      <c r="E1096" s="218"/>
      <c r="F1096" s="218"/>
      <c r="G1096" s="218"/>
    </row>
    <row r="1097" spans="4:7" s="184" customFormat="1" x14ac:dyDescent="0.35">
      <c r="D1097" s="218"/>
      <c r="E1097" s="218"/>
      <c r="F1097" s="218"/>
      <c r="G1097" s="218"/>
    </row>
    <row r="1098" spans="4:7" s="184" customFormat="1" x14ac:dyDescent="0.35">
      <c r="D1098" s="218"/>
      <c r="E1098" s="218"/>
      <c r="F1098" s="218"/>
      <c r="G1098" s="218"/>
    </row>
    <row r="1099" spans="4:7" s="184" customFormat="1" x14ac:dyDescent="0.35">
      <c r="D1099" s="218"/>
      <c r="E1099" s="218"/>
      <c r="F1099" s="218"/>
      <c r="G1099" s="218"/>
    </row>
    <row r="1100" spans="4:7" s="184" customFormat="1" x14ac:dyDescent="0.35">
      <c r="D1100" s="218"/>
      <c r="E1100" s="218"/>
      <c r="F1100" s="218"/>
      <c r="G1100" s="218"/>
    </row>
    <row r="1101" spans="4:7" s="184" customFormat="1" x14ac:dyDescent="0.35">
      <c r="D1101" s="218"/>
      <c r="E1101" s="218"/>
      <c r="F1101" s="218"/>
      <c r="G1101" s="218"/>
    </row>
    <row r="1102" spans="4:7" s="184" customFormat="1" x14ac:dyDescent="0.35">
      <c r="D1102" s="218"/>
      <c r="E1102" s="218"/>
      <c r="F1102" s="218"/>
      <c r="G1102" s="218"/>
    </row>
    <row r="1103" spans="4:7" s="184" customFormat="1" x14ac:dyDescent="0.35">
      <c r="D1103" s="218"/>
      <c r="E1103" s="218"/>
      <c r="F1103" s="218"/>
      <c r="G1103" s="218"/>
    </row>
    <row r="1104" spans="4:7" s="184" customFormat="1" x14ac:dyDescent="0.35">
      <c r="D1104" s="218"/>
      <c r="E1104" s="218"/>
      <c r="F1104" s="218"/>
      <c r="G1104" s="218"/>
    </row>
    <row r="1105" spans="4:7" s="184" customFormat="1" x14ac:dyDescent="0.35">
      <c r="D1105" s="218"/>
      <c r="E1105" s="218"/>
      <c r="F1105" s="218"/>
      <c r="G1105" s="218"/>
    </row>
    <row r="1106" spans="4:7" s="184" customFormat="1" x14ac:dyDescent="0.35">
      <c r="D1106" s="218"/>
      <c r="E1106" s="218"/>
      <c r="F1106" s="218"/>
      <c r="G1106" s="218"/>
    </row>
    <row r="1107" spans="4:7" s="184" customFormat="1" x14ac:dyDescent="0.35">
      <c r="D1107" s="218"/>
      <c r="E1107" s="218"/>
      <c r="F1107" s="218"/>
      <c r="G1107" s="218"/>
    </row>
    <row r="1108" spans="4:7" s="184" customFormat="1" x14ac:dyDescent="0.35">
      <c r="D1108" s="218"/>
      <c r="E1108" s="218"/>
      <c r="F1108" s="218"/>
      <c r="G1108" s="218"/>
    </row>
    <row r="1109" spans="4:7" s="184" customFormat="1" x14ac:dyDescent="0.35">
      <c r="D1109" s="218"/>
      <c r="E1109" s="218"/>
      <c r="F1109" s="218"/>
      <c r="G1109" s="218"/>
    </row>
    <row r="1110" spans="4:7" s="184" customFormat="1" x14ac:dyDescent="0.35">
      <c r="D1110" s="218"/>
      <c r="E1110" s="218"/>
      <c r="F1110" s="218"/>
      <c r="G1110" s="218"/>
    </row>
    <row r="1111" spans="4:7" s="184" customFormat="1" x14ac:dyDescent="0.35">
      <c r="D1111" s="218"/>
      <c r="E1111" s="218"/>
      <c r="F1111" s="218"/>
      <c r="G1111" s="218"/>
    </row>
    <row r="1112" spans="4:7" s="184" customFormat="1" x14ac:dyDescent="0.35">
      <c r="D1112" s="218"/>
      <c r="E1112" s="218"/>
      <c r="F1112" s="218"/>
      <c r="G1112" s="218"/>
    </row>
    <row r="1113" spans="4:7" s="184" customFormat="1" x14ac:dyDescent="0.35">
      <c r="D1113" s="218"/>
      <c r="E1113" s="218"/>
      <c r="F1113" s="218"/>
      <c r="G1113" s="218"/>
    </row>
    <row r="1114" spans="4:7" s="184" customFormat="1" x14ac:dyDescent="0.35">
      <c r="D1114" s="218"/>
      <c r="E1114" s="218"/>
      <c r="F1114" s="218"/>
      <c r="G1114" s="218"/>
    </row>
    <row r="1115" spans="4:7" s="184" customFormat="1" x14ac:dyDescent="0.35">
      <c r="D1115" s="218"/>
      <c r="E1115" s="218"/>
      <c r="F1115" s="218"/>
      <c r="G1115" s="218"/>
    </row>
    <row r="1116" spans="4:7" s="184" customFormat="1" x14ac:dyDescent="0.35">
      <c r="D1116" s="218"/>
      <c r="E1116" s="218"/>
      <c r="F1116" s="218"/>
      <c r="G1116" s="218"/>
    </row>
    <row r="1117" spans="4:7" s="184" customFormat="1" x14ac:dyDescent="0.35">
      <c r="D1117" s="218"/>
      <c r="E1117" s="218"/>
      <c r="F1117" s="218"/>
      <c r="G1117" s="218"/>
    </row>
    <row r="1118" spans="4:7" s="184" customFormat="1" x14ac:dyDescent="0.35">
      <c r="D1118" s="218"/>
      <c r="E1118" s="218"/>
      <c r="F1118" s="218"/>
      <c r="G1118" s="218"/>
    </row>
    <row r="1119" spans="4:7" s="184" customFormat="1" x14ac:dyDescent="0.35">
      <c r="D1119" s="218"/>
      <c r="E1119" s="218"/>
      <c r="F1119" s="218"/>
      <c r="G1119" s="218"/>
    </row>
    <row r="1120" spans="4:7" s="184" customFormat="1" x14ac:dyDescent="0.35">
      <c r="D1120" s="218"/>
      <c r="E1120" s="218"/>
      <c r="F1120" s="218"/>
      <c r="G1120" s="218"/>
    </row>
    <row r="1121" spans="4:7" s="184" customFormat="1" x14ac:dyDescent="0.35">
      <c r="D1121" s="218"/>
      <c r="E1121" s="218"/>
      <c r="F1121" s="218"/>
      <c r="G1121" s="218"/>
    </row>
    <row r="1122" spans="4:7" s="184" customFormat="1" x14ac:dyDescent="0.35">
      <c r="D1122" s="218"/>
      <c r="E1122" s="218"/>
      <c r="F1122" s="218"/>
      <c r="G1122" s="218"/>
    </row>
    <row r="1123" spans="4:7" s="184" customFormat="1" x14ac:dyDescent="0.35">
      <c r="D1123" s="218"/>
      <c r="E1123" s="218"/>
      <c r="F1123" s="218"/>
      <c r="G1123" s="218"/>
    </row>
    <row r="1124" spans="4:7" s="184" customFormat="1" x14ac:dyDescent="0.35">
      <c r="D1124" s="218"/>
      <c r="E1124" s="218"/>
      <c r="F1124" s="218"/>
      <c r="G1124" s="218"/>
    </row>
    <row r="1125" spans="4:7" s="184" customFormat="1" x14ac:dyDescent="0.35">
      <c r="D1125" s="218"/>
      <c r="E1125" s="218"/>
      <c r="F1125" s="218"/>
      <c r="G1125" s="218"/>
    </row>
    <row r="1126" spans="4:7" s="184" customFormat="1" x14ac:dyDescent="0.35">
      <c r="D1126" s="218"/>
      <c r="E1126" s="218"/>
      <c r="F1126" s="218"/>
      <c r="G1126" s="218"/>
    </row>
    <row r="1127" spans="4:7" s="184" customFormat="1" x14ac:dyDescent="0.35">
      <c r="D1127" s="218"/>
      <c r="E1127" s="218"/>
      <c r="F1127" s="218"/>
      <c r="G1127" s="218"/>
    </row>
    <row r="1128" spans="4:7" s="184" customFormat="1" x14ac:dyDescent="0.35">
      <c r="D1128" s="218"/>
      <c r="E1128" s="218"/>
      <c r="F1128" s="218"/>
      <c r="G1128" s="218"/>
    </row>
    <row r="1129" spans="4:7" s="184" customFormat="1" x14ac:dyDescent="0.35">
      <c r="D1129" s="218"/>
      <c r="E1129" s="218"/>
      <c r="F1129" s="218"/>
      <c r="G1129" s="218"/>
    </row>
    <row r="1130" spans="4:7" s="184" customFormat="1" x14ac:dyDescent="0.35">
      <c r="D1130" s="218"/>
      <c r="E1130" s="218"/>
      <c r="F1130" s="218"/>
      <c r="G1130" s="218"/>
    </row>
    <row r="1131" spans="4:7" s="184" customFormat="1" x14ac:dyDescent="0.35">
      <c r="D1131" s="218"/>
      <c r="E1131" s="218"/>
      <c r="F1131" s="218"/>
      <c r="G1131" s="218"/>
    </row>
    <row r="1132" spans="4:7" s="184" customFormat="1" x14ac:dyDescent="0.35">
      <c r="D1132" s="218"/>
      <c r="E1132" s="218"/>
      <c r="F1132" s="218"/>
      <c r="G1132" s="218"/>
    </row>
    <row r="1133" spans="4:7" s="184" customFormat="1" x14ac:dyDescent="0.35">
      <c r="D1133" s="218"/>
      <c r="E1133" s="218"/>
      <c r="F1133" s="218"/>
      <c r="G1133" s="218"/>
    </row>
    <row r="1134" spans="4:7" s="184" customFormat="1" x14ac:dyDescent="0.35">
      <c r="D1134" s="218"/>
      <c r="E1134" s="218"/>
      <c r="F1134" s="218"/>
      <c r="G1134" s="218"/>
    </row>
    <row r="1135" spans="4:7" s="184" customFormat="1" x14ac:dyDescent="0.35">
      <c r="D1135" s="218"/>
      <c r="E1135" s="218"/>
      <c r="F1135" s="218"/>
      <c r="G1135" s="218"/>
    </row>
    <row r="1136" spans="4:7" s="184" customFormat="1" x14ac:dyDescent="0.35">
      <c r="D1136" s="218"/>
      <c r="E1136" s="218"/>
      <c r="F1136" s="218"/>
      <c r="G1136" s="218"/>
    </row>
    <row r="1137" spans="4:7" s="184" customFormat="1" x14ac:dyDescent="0.35">
      <c r="D1137" s="218"/>
      <c r="E1137" s="218"/>
      <c r="F1137" s="218"/>
      <c r="G1137" s="218"/>
    </row>
    <row r="1138" spans="4:7" s="184" customFormat="1" x14ac:dyDescent="0.35">
      <c r="D1138" s="218"/>
      <c r="E1138" s="218"/>
      <c r="F1138" s="218"/>
      <c r="G1138" s="218"/>
    </row>
    <row r="1139" spans="4:7" s="184" customFormat="1" x14ac:dyDescent="0.35">
      <c r="D1139" s="218"/>
      <c r="E1139" s="218"/>
      <c r="F1139" s="218"/>
      <c r="G1139" s="218"/>
    </row>
    <row r="1140" spans="4:7" s="184" customFormat="1" x14ac:dyDescent="0.35">
      <c r="D1140" s="218"/>
      <c r="E1140" s="218"/>
      <c r="F1140" s="218"/>
      <c r="G1140" s="218"/>
    </row>
    <row r="1141" spans="4:7" s="184" customFormat="1" x14ac:dyDescent="0.35">
      <c r="D1141" s="218"/>
      <c r="E1141" s="218"/>
      <c r="F1141" s="218"/>
      <c r="G1141" s="218"/>
    </row>
    <row r="1142" spans="4:7" s="184" customFormat="1" x14ac:dyDescent="0.35">
      <c r="D1142" s="218"/>
      <c r="E1142" s="218"/>
      <c r="F1142" s="218"/>
      <c r="G1142" s="218"/>
    </row>
    <row r="1143" spans="4:7" s="184" customFormat="1" x14ac:dyDescent="0.35">
      <c r="D1143" s="218"/>
      <c r="E1143" s="218"/>
      <c r="F1143" s="218"/>
      <c r="G1143" s="218"/>
    </row>
    <row r="1144" spans="4:7" s="184" customFormat="1" x14ac:dyDescent="0.35">
      <c r="D1144" s="218"/>
      <c r="E1144" s="218"/>
      <c r="F1144" s="218"/>
      <c r="G1144" s="218"/>
    </row>
    <row r="1145" spans="4:7" s="184" customFormat="1" x14ac:dyDescent="0.35">
      <c r="D1145" s="218"/>
      <c r="E1145" s="218"/>
      <c r="F1145" s="218"/>
      <c r="G1145" s="218"/>
    </row>
    <row r="1146" spans="4:7" s="184" customFormat="1" x14ac:dyDescent="0.35">
      <c r="D1146" s="218"/>
      <c r="E1146" s="218"/>
      <c r="F1146" s="218"/>
      <c r="G1146" s="218"/>
    </row>
    <row r="1147" spans="4:7" s="184" customFormat="1" x14ac:dyDescent="0.35">
      <c r="D1147" s="218"/>
      <c r="E1147" s="218"/>
      <c r="F1147" s="218"/>
      <c r="G1147" s="218"/>
    </row>
    <row r="1148" spans="4:7" s="184" customFormat="1" x14ac:dyDescent="0.35">
      <c r="D1148" s="218"/>
      <c r="E1148" s="218"/>
      <c r="F1148" s="218"/>
      <c r="G1148" s="218"/>
    </row>
    <row r="1149" spans="4:7" s="184" customFormat="1" x14ac:dyDescent="0.35">
      <c r="D1149" s="218"/>
      <c r="E1149" s="218"/>
      <c r="F1149" s="218"/>
      <c r="G1149" s="218"/>
    </row>
    <row r="1150" spans="4:7" s="184" customFormat="1" x14ac:dyDescent="0.35">
      <c r="D1150" s="218"/>
      <c r="E1150" s="218"/>
      <c r="F1150" s="218"/>
      <c r="G1150" s="218"/>
    </row>
    <row r="1151" spans="4:7" s="184" customFormat="1" x14ac:dyDescent="0.35">
      <c r="D1151" s="218"/>
      <c r="E1151" s="218"/>
      <c r="F1151" s="218"/>
      <c r="G1151" s="218"/>
    </row>
    <row r="1152" spans="4:7" s="184" customFormat="1" x14ac:dyDescent="0.35">
      <c r="D1152" s="218"/>
      <c r="E1152" s="218"/>
      <c r="F1152" s="218"/>
      <c r="G1152" s="218"/>
    </row>
    <row r="1153" spans="4:7" s="184" customFormat="1" x14ac:dyDescent="0.35">
      <c r="D1153" s="218"/>
      <c r="E1153" s="218"/>
      <c r="F1153" s="218"/>
      <c r="G1153" s="218"/>
    </row>
    <row r="1154" spans="4:7" s="184" customFormat="1" x14ac:dyDescent="0.35">
      <c r="D1154" s="218"/>
      <c r="E1154" s="218"/>
      <c r="F1154" s="218"/>
      <c r="G1154" s="218"/>
    </row>
    <row r="1155" spans="4:7" s="184" customFormat="1" x14ac:dyDescent="0.35">
      <c r="D1155" s="218"/>
      <c r="E1155" s="218"/>
      <c r="F1155" s="218"/>
      <c r="G1155" s="218"/>
    </row>
    <row r="1156" spans="4:7" s="184" customFormat="1" x14ac:dyDescent="0.35">
      <c r="D1156" s="218"/>
      <c r="E1156" s="218"/>
      <c r="F1156" s="218"/>
      <c r="G1156" s="218"/>
    </row>
    <row r="1157" spans="4:7" s="184" customFormat="1" x14ac:dyDescent="0.35">
      <c r="D1157" s="218"/>
      <c r="E1157" s="218"/>
      <c r="F1157" s="218"/>
      <c r="G1157" s="218"/>
    </row>
    <row r="1158" spans="4:7" s="184" customFormat="1" x14ac:dyDescent="0.35">
      <c r="D1158" s="218"/>
      <c r="E1158" s="218"/>
      <c r="F1158" s="218"/>
      <c r="G1158" s="218"/>
    </row>
    <row r="1159" spans="4:7" s="184" customFormat="1" x14ac:dyDescent="0.35">
      <c r="D1159" s="218"/>
      <c r="E1159" s="218"/>
      <c r="F1159" s="218"/>
      <c r="G1159" s="218"/>
    </row>
    <row r="1160" spans="4:7" s="184" customFormat="1" x14ac:dyDescent="0.35">
      <c r="D1160" s="218"/>
      <c r="E1160" s="218"/>
      <c r="F1160" s="218"/>
      <c r="G1160" s="218"/>
    </row>
    <row r="1161" spans="4:7" s="184" customFormat="1" x14ac:dyDescent="0.35">
      <c r="D1161" s="218"/>
      <c r="E1161" s="218"/>
      <c r="F1161" s="218"/>
      <c r="G1161" s="218"/>
    </row>
    <row r="1162" spans="4:7" s="184" customFormat="1" x14ac:dyDescent="0.35">
      <c r="D1162" s="218"/>
      <c r="E1162" s="218"/>
      <c r="F1162" s="218"/>
      <c r="G1162" s="218"/>
    </row>
    <row r="1163" spans="4:7" s="184" customFormat="1" x14ac:dyDescent="0.35">
      <c r="D1163" s="218"/>
      <c r="E1163" s="218"/>
      <c r="F1163" s="218"/>
      <c r="G1163" s="218"/>
    </row>
    <row r="1164" spans="4:7" s="184" customFormat="1" x14ac:dyDescent="0.35">
      <c r="D1164" s="218"/>
      <c r="E1164" s="218"/>
      <c r="F1164" s="218"/>
      <c r="G1164" s="218"/>
    </row>
    <row r="1165" spans="4:7" s="184" customFormat="1" x14ac:dyDescent="0.35">
      <c r="D1165" s="218"/>
      <c r="E1165" s="218"/>
      <c r="F1165" s="218"/>
      <c r="G1165" s="218"/>
    </row>
    <row r="1166" spans="4:7" s="184" customFormat="1" x14ac:dyDescent="0.35">
      <c r="D1166" s="218"/>
      <c r="E1166" s="218"/>
      <c r="F1166" s="218"/>
      <c r="G1166" s="218"/>
    </row>
    <row r="1167" spans="4:7" s="184" customFormat="1" x14ac:dyDescent="0.35">
      <c r="D1167" s="218"/>
      <c r="E1167" s="218"/>
      <c r="F1167" s="218"/>
      <c r="G1167" s="218"/>
    </row>
    <row r="1168" spans="4:7" s="184" customFormat="1" x14ac:dyDescent="0.35">
      <c r="D1168" s="218"/>
      <c r="E1168" s="218"/>
      <c r="F1168" s="218"/>
      <c r="G1168" s="218"/>
    </row>
    <row r="1169" spans="4:7" s="184" customFormat="1" x14ac:dyDescent="0.35">
      <c r="D1169" s="218"/>
      <c r="E1169" s="218"/>
      <c r="F1169" s="218"/>
      <c r="G1169" s="218"/>
    </row>
    <row r="1170" spans="4:7" s="184" customFormat="1" x14ac:dyDescent="0.35">
      <c r="D1170" s="218"/>
      <c r="E1170" s="218"/>
      <c r="F1170" s="218"/>
      <c r="G1170" s="218"/>
    </row>
    <row r="1171" spans="4:7" s="184" customFormat="1" x14ac:dyDescent="0.35">
      <c r="D1171" s="218"/>
      <c r="E1171" s="218"/>
      <c r="F1171" s="218"/>
      <c r="G1171" s="218"/>
    </row>
    <row r="1172" spans="4:7" s="184" customFormat="1" x14ac:dyDescent="0.35">
      <c r="D1172" s="218"/>
      <c r="E1172" s="218"/>
      <c r="F1172" s="218"/>
      <c r="G1172" s="218"/>
    </row>
    <row r="1173" spans="4:7" s="184" customFormat="1" x14ac:dyDescent="0.35">
      <c r="D1173" s="218"/>
      <c r="E1173" s="218"/>
      <c r="F1173" s="218"/>
      <c r="G1173" s="218"/>
    </row>
    <row r="1174" spans="4:7" s="184" customFormat="1" x14ac:dyDescent="0.35">
      <c r="D1174" s="218"/>
      <c r="E1174" s="218"/>
      <c r="F1174" s="218"/>
      <c r="G1174" s="218"/>
    </row>
    <row r="1175" spans="4:7" s="184" customFormat="1" x14ac:dyDescent="0.35">
      <c r="D1175" s="218"/>
      <c r="E1175" s="218"/>
      <c r="F1175" s="218"/>
      <c r="G1175" s="218"/>
    </row>
    <row r="1176" spans="4:7" s="184" customFormat="1" x14ac:dyDescent="0.35">
      <c r="D1176" s="218"/>
      <c r="E1176" s="218"/>
      <c r="F1176" s="218"/>
      <c r="G1176" s="218"/>
    </row>
    <row r="1177" spans="4:7" s="184" customFormat="1" x14ac:dyDescent="0.35">
      <c r="D1177" s="218"/>
      <c r="E1177" s="218"/>
      <c r="F1177" s="218"/>
      <c r="G1177" s="218"/>
    </row>
    <row r="1178" spans="4:7" s="184" customFormat="1" x14ac:dyDescent="0.35">
      <c r="D1178" s="218"/>
      <c r="E1178" s="218"/>
      <c r="F1178" s="218"/>
      <c r="G1178" s="218"/>
    </row>
    <row r="1179" spans="4:7" s="184" customFormat="1" x14ac:dyDescent="0.35">
      <c r="D1179" s="218"/>
      <c r="E1179" s="218"/>
      <c r="F1179" s="218"/>
      <c r="G1179" s="218"/>
    </row>
    <row r="1180" spans="4:7" s="184" customFormat="1" x14ac:dyDescent="0.35">
      <c r="D1180" s="218"/>
      <c r="E1180" s="218"/>
      <c r="F1180" s="218"/>
      <c r="G1180" s="218"/>
    </row>
    <row r="1181" spans="4:7" s="184" customFormat="1" x14ac:dyDescent="0.35">
      <c r="D1181" s="218"/>
      <c r="E1181" s="218"/>
      <c r="F1181" s="218"/>
      <c r="G1181" s="218"/>
    </row>
    <row r="1182" spans="4:7" s="184" customFormat="1" x14ac:dyDescent="0.35">
      <c r="D1182" s="218"/>
      <c r="E1182" s="218"/>
      <c r="F1182" s="218"/>
      <c r="G1182" s="218"/>
    </row>
    <row r="1183" spans="4:7" s="184" customFormat="1" x14ac:dyDescent="0.35">
      <c r="D1183" s="218"/>
      <c r="E1183" s="218"/>
      <c r="F1183" s="218"/>
      <c r="G1183" s="218"/>
    </row>
    <row r="1184" spans="4:7" s="184" customFormat="1" x14ac:dyDescent="0.35">
      <c r="D1184" s="218"/>
      <c r="E1184" s="218"/>
      <c r="F1184" s="218"/>
      <c r="G1184" s="218"/>
    </row>
    <row r="1185" spans="4:7" s="184" customFormat="1" x14ac:dyDescent="0.35">
      <c r="D1185" s="218"/>
      <c r="E1185" s="218"/>
      <c r="F1185" s="218"/>
      <c r="G1185" s="218"/>
    </row>
    <row r="1186" spans="4:7" s="184" customFormat="1" x14ac:dyDescent="0.35">
      <c r="D1186" s="218"/>
      <c r="E1186" s="218"/>
      <c r="F1186" s="218"/>
      <c r="G1186" s="218"/>
    </row>
    <row r="1187" spans="4:7" s="184" customFormat="1" x14ac:dyDescent="0.35">
      <c r="D1187" s="218"/>
      <c r="E1187" s="218"/>
      <c r="F1187" s="218"/>
      <c r="G1187" s="218"/>
    </row>
    <row r="1188" spans="4:7" s="184" customFormat="1" x14ac:dyDescent="0.35">
      <c r="D1188" s="218"/>
      <c r="E1188" s="218"/>
      <c r="F1188" s="218"/>
      <c r="G1188" s="218"/>
    </row>
    <row r="1189" spans="4:7" s="184" customFormat="1" x14ac:dyDescent="0.35">
      <c r="D1189" s="218"/>
      <c r="E1189" s="218"/>
      <c r="F1189" s="218"/>
      <c r="G1189" s="218"/>
    </row>
    <row r="1190" spans="4:7" s="184" customFormat="1" x14ac:dyDescent="0.35">
      <c r="D1190" s="218"/>
      <c r="E1190" s="218"/>
      <c r="F1190" s="218"/>
      <c r="G1190" s="218"/>
    </row>
    <row r="1191" spans="4:7" s="184" customFormat="1" x14ac:dyDescent="0.35">
      <c r="D1191" s="218"/>
      <c r="E1191" s="218"/>
      <c r="F1191" s="218"/>
      <c r="G1191" s="218"/>
    </row>
    <row r="1192" spans="4:7" s="184" customFormat="1" x14ac:dyDescent="0.35">
      <c r="D1192" s="218"/>
      <c r="E1192" s="218"/>
      <c r="F1192" s="218"/>
      <c r="G1192" s="218"/>
    </row>
    <row r="1193" spans="4:7" s="184" customFormat="1" x14ac:dyDescent="0.35">
      <c r="D1193" s="218"/>
      <c r="E1193" s="218"/>
      <c r="F1193" s="218"/>
      <c r="G1193" s="218"/>
    </row>
    <row r="1194" spans="4:7" s="184" customFormat="1" x14ac:dyDescent="0.35">
      <c r="D1194" s="218"/>
      <c r="E1194" s="218"/>
      <c r="F1194" s="218"/>
      <c r="G1194" s="218"/>
    </row>
    <row r="1195" spans="4:7" s="184" customFormat="1" x14ac:dyDescent="0.35">
      <c r="D1195" s="218"/>
      <c r="E1195" s="218"/>
      <c r="F1195" s="218"/>
      <c r="G1195" s="218"/>
    </row>
    <row r="1196" spans="4:7" s="184" customFormat="1" x14ac:dyDescent="0.35">
      <c r="D1196" s="218"/>
      <c r="E1196" s="218"/>
      <c r="F1196" s="218"/>
      <c r="G1196" s="218"/>
    </row>
    <row r="1197" spans="4:7" s="184" customFormat="1" x14ac:dyDescent="0.35">
      <c r="D1197" s="218"/>
      <c r="E1197" s="218"/>
      <c r="F1197" s="218"/>
      <c r="G1197" s="218"/>
    </row>
    <row r="1198" spans="4:7" s="184" customFormat="1" x14ac:dyDescent="0.35">
      <c r="D1198" s="218"/>
      <c r="E1198" s="218"/>
      <c r="F1198" s="218"/>
      <c r="G1198" s="218"/>
    </row>
    <row r="1199" spans="4:7" s="184" customFormat="1" x14ac:dyDescent="0.35">
      <c r="D1199" s="218"/>
      <c r="E1199" s="218"/>
      <c r="F1199" s="218"/>
      <c r="G1199" s="218"/>
    </row>
    <row r="1200" spans="4:7" s="184" customFormat="1" x14ac:dyDescent="0.35">
      <c r="D1200" s="218"/>
      <c r="E1200" s="218"/>
      <c r="F1200" s="218"/>
      <c r="G1200" s="218"/>
    </row>
    <row r="1201" spans="4:7" s="184" customFormat="1" x14ac:dyDescent="0.35">
      <c r="D1201" s="218"/>
      <c r="E1201" s="218"/>
      <c r="F1201" s="218"/>
      <c r="G1201" s="218"/>
    </row>
    <row r="1202" spans="4:7" s="184" customFormat="1" x14ac:dyDescent="0.35">
      <c r="D1202" s="218"/>
      <c r="E1202" s="218"/>
      <c r="F1202" s="218"/>
      <c r="G1202" s="218"/>
    </row>
    <row r="1203" spans="4:7" s="184" customFormat="1" x14ac:dyDescent="0.35">
      <c r="D1203" s="218"/>
      <c r="E1203" s="218"/>
      <c r="F1203" s="218"/>
      <c r="G1203" s="218"/>
    </row>
    <row r="1204" spans="4:7" s="184" customFormat="1" x14ac:dyDescent="0.35">
      <c r="D1204" s="218"/>
      <c r="E1204" s="218"/>
      <c r="F1204" s="218"/>
      <c r="G1204" s="218"/>
    </row>
    <row r="1205" spans="4:7" s="184" customFormat="1" x14ac:dyDescent="0.35">
      <c r="D1205" s="218"/>
      <c r="E1205" s="218"/>
      <c r="F1205" s="218"/>
      <c r="G1205" s="218"/>
    </row>
    <row r="1206" spans="4:7" s="184" customFormat="1" x14ac:dyDescent="0.35">
      <c r="D1206" s="218"/>
      <c r="E1206" s="218"/>
      <c r="F1206" s="218"/>
      <c r="G1206" s="218"/>
    </row>
    <row r="1207" spans="4:7" s="184" customFormat="1" x14ac:dyDescent="0.35">
      <c r="D1207" s="218"/>
      <c r="E1207" s="218"/>
      <c r="F1207" s="218"/>
      <c r="G1207" s="218"/>
    </row>
    <row r="1208" spans="4:7" s="184" customFormat="1" x14ac:dyDescent="0.35">
      <c r="D1208" s="218"/>
      <c r="E1208" s="218"/>
      <c r="F1208" s="218"/>
      <c r="G1208" s="218"/>
    </row>
    <row r="1209" spans="4:7" s="184" customFormat="1" x14ac:dyDescent="0.35">
      <c r="D1209" s="218"/>
      <c r="E1209" s="218"/>
      <c r="F1209" s="218"/>
      <c r="G1209" s="218"/>
    </row>
    <row r="1210" spans="4:7" s="184" customFormat="1" x14ac:dyDescent="0.35">
      <c r="D1210" s="218"/>
      <c r="E1210" s="218"/>
      <c r="F1210" s="218"/>
      <c r="G1210" s="218"/>
    </row>
    <row r="1211" spans="4:7" s="184" customFormat="1" x14ac:dyDescent="0.35">
      <c r="D1211" s="218"/>
      <c r="E1211" s="218"/>
      <c r="F1211" s="218"/>
      <c r="G1211" s="218"/>
    </row>
    <row r="1212" spans="4:7" s="184" customFormat="1" x14ac:dyDescent="0.35">
      <c r="D1212" s="218"/>
      <c r="E1212" s="218"/>
      <c r="F1212" s="218"/>
      <c r="G1212" s="218"/>
    </row>
    <row r="1213" spans="4:7" s="184" customFormat="1" x14ac:dyDescent="0.35">
      <c r="D1213" s="218"/>
      <c r="E1213" s="218"/>
      <c r="F1213" s="218"/>
      <c r="G1213" s="218"/>
    </row>
    <row r="1214" spans="4:7" s="184" customFormat="1" x14ac:dyDescent="0.35">
      <c r="D1214" s="218"/>
      <c r="E1214" s="218"/>
      <c r="F1214" s="218"/>
      <c r="G1214" s="218"/>
    </row>
    <row r="1215" spans="4:7" s="184" customFormat="1" x14ac:dyDescent="0.35">
      <c r="D1215" s="218"/>
      <c r="E1215" s="218"/>
      <c r="F1215" s="218"/>
      <c r="G1215" s="218"/>
    </row>
    <row r="1216" spans="4:7" s="184" customFormat="1" x14ac:dyDescent="0.35">
      <c r="D1216" s="218"/>
      <c r="E1216" s="218"/>
      <c r="F1216" s="218"/>
      <c r="G1216" s="218"/>
    </row>
    <row r="1217" spans="4:7" s="184" customFormat="1" x14ac:dyDescent="0.35">
      <c r="D1217" s="218"/>
      <c r="E1217" s="218"/>
      <c r="F1217" s="218"/>
      <c r="G1217" s="218"/>
    </row>
    <row r="1218" spans="4:7" s="184" customFormat="1" x14ac:dyDescent="0.35">
      <c r="D1218" s="218"/>
      <c r="E1218" s="218"/>
      <c r="F1218" s="218"/>
      <c r="G1218" s="218"/>
    </row>
    <row r="1219" spans="4:7" s="184" customFormat="1" x14ac:dyDescent="0.35">
      <c r="D1219" s="218"/>
      <c r="E1219" s="218"/>
      <c r="F1219" s="218"/>
      <c r="G1219" s="218"/>
    </row>
    <row r="1220" spans="4:7" s="184" customFormat="1" x14ac:dyDescent="0.35">
      <c r="D1220" s="218"/>
      <c r="E1220" s="218"/>
      <c r="F1220" s="218"/>
      <c r="G1220" s="218"/>
    </row>
    <row r="1221" spans="4:7" s="184" customFormat="1" x14ac:dyDescent="0.35">
      <c r="D1221" s="218"/>
      <c r="E1221" s="218"/>
      <c r="F1221" s="218"/>
      <c r="G1221" s="218"/>
    </row>
    <row r="1222" spans="4:7" s="184" customFormat="1" x14ac:dyDescent="0.35">
      <c r="D1222" s="218"/>
      <c r="E1222" s="218"/>
      <c r="F1222" s="218"/>
      <c r="G1222" s="218"/>
    </row>
    <row r="1223" spans="4:7" s="184" customFormat="1" x14ac:dyDescent="0.35">
      <c r="D1223" s="218"/>
      <c r="E1223" s="218"/>
      <c r="F1223" s="218"/>
      <c r="G1223" s="218"/>
    </row>
    <row r="1224" spans="4:7" s="184" customFormat="1" x14ac:dyDescent="0.35">
      <c r="D1224" s="218"/>
      <c r="E1224" s="218"/>
      <c r="F1224" s="218"/>
      <c r="G1224" s="218"/>
    </row>
    <row r="1225" spans="4:7" s="184" customFormat="1" x14ac:dyDescent="0.35">
      <c r="D1225" s="218"/>
      <c r="E1225" s="218"/>
      <c r="F1225" s="218"/>
      <c r="G1225" s="218"/>
    </row>
    <row r="1226" spans="4:7" s="184" customFormat="1" x14ac:dyDescent="0.35">
      <c r="D1226" s="218"/>
      <c r="E1226" s="218"/>
      <c r="F1226" s="218"/>
      <c r="G1226" s="218"/>
    </row>
    <row r="1227" spans="4:7" s="184" customFormat="1" x14ac:dyDescent="0.35">
      <c r="D1227" s="218"/>
      <c r="E1227" s="218"/>
      <c r="F1227" s="218"/>
      <c r="G1227" s="218"/>
    </row>
    <row r="1228" spans="4:7" s="184" customFormat="1" x14ac:dyDescent="0.35">
      <c r="D1228" s="218"/>
      <c r="E1228" s="218"/>
      <c r="F1228" s="218"/>
      <c r="G1228" s="218"/>
    </row>
    <row r="1229" spans="4:7" s="184" customFormat="1" x14ac:dyDescent="0.35">
      <c r="D1229" s="218"/>
      <c r="E1229" s="218"/>
      <c r="F1229" s="218"/>
      <c r="G1229" s="218"/>
    </row>
    <row r="1230" spans="4:7" s="184" customFormat="1" x14ac:dyDescent="0.35">
      <c r="D1230" s="218"/>
      <c r="E1230" s="218"/>
      <c r="F1230" s="218"/>
      <c r="G1230" s="218"/>
    </row>
    <row r="1231" spans="4:7" s="184" customFormat="1" x14ac:dyDescent="0.35">
      <c r="D1231" s="218"/>
      <c r="E1231" s="218"/>
      <c r="F1231" s="218"/>
      <c r="G1231" s="218"/>
    </row>
    <row r="1232" spans="4:7" s="184" customFormat="1" x14ac:dyDescent="0.35">
      <c r="D1232" s="218"/>
      <c r="E1232" s="218"/>
      <c r="F1232" s="218"/>
      <c r="G1232" s="218"/>
    </row>
    <row r="1233" spans="4:7" s="184" customFormat="1" x14ac:dyDescent="0.35">
      <c r="D1233" s="218"/>
      <c r="E1233" s="218"/>
      <c r="F1233" s="218"/>
      <c r="G1233" s="218"/>
    </row>
    <row r="1234" spans="4:7" s="184" customFormat="1" x14ac:dyDescent="0.35">
      <c r="D1234" s="218"/>
      <c r="E1234" s="218"/>
      <c r="F1234" s="218"/>
      <c r="G1234" s="218"/>
    </row>
    <row r="1235" spans="4:7" s="184" customFormat="1" x14ac:dyDescent="0.35">
      <c r="D1235" s="218"/>
      <c r="E1235" s="218"/>
      <c r="F1235" s="218"/>
      <c r="G1235" s="218"/>
    </row>
    <row r="1236" spans="4:7" s="184" customFormat="1" x14ac:dyDescent="0.35">
      <c r="D1236" s="218"/>
      <c r="E1236" s="218"/>
      <c r="F1236" s="218"/>
      <c r="G1236" s="218"/>
    </row>
    <row r="1237" spans="4:7" s="184" customFormat="1" x14ac:dyDescent="0.35">
      <c r="D1237" s="218"/>
      <c r="E1237" s="218"/>
      <c r="F1237" s="218"/>
      <c r="G1237" s="218"/>
    </row>
    <row r="1238" spans="4:7" s="184" customFormat="1" x14ac:dyDescent="0.35">
      <c r="D1238" s="218"/>
      <c r="E1238" s="218"/>
      <c r="F1238" s="218"/>
      <c r="G1238" s="218"/>
    </row>
    <row r="1239" spans="4:7" s="184" customFormat="1" x14ac:dyDescent="0.35">
      <c r="D1239" s="218"/>
      <c r="E1239" s="218"/>
      <c r="F1239" s="218"/>
      <c r="G1239" s="218"/>
    </row>
    <row r="1240" spans="4:7" s="184" customFormat="1" x14ac:dyDescent="0.35">
      <c r="D1240" s="218"/>
      <c r="E1240" s="218"/>
      <c r="F1240" s="218"/>
      <c r="G1240" s="218"/>
    </row>
    <row r="1241" spans="4:7" s="184" customFormat="1" x14ac:dyDescent="0.35">
      <c r="D1241" s="218"/>
      <c r="E1241" s="218"/>
      <c r="F1241" s="218"/>
      <c r="G1241" s="218"/>
    </row>
    <row r="1242" spans="4:7" s="184" customFormat="1" x14ac:dyDescent="0.35">
      <c r="D1242" s="218"/>
      <c r="E1242" s="218"/>
      <c r="F1242" s="218"/>
      <c r="G1242" s="218"/>
    </row>
    <row r="1243" spans="4:7" s="184" customFormat="1" x14ac:dyDescent="0.35">
      <c r="D1243" s="218"/>
      <c r="E1243" s="218"/>
      <c r="F1243" s="218"/>
      <c r="G1243" s="218"/>
    </row>
    <row r="1244" spans="4:7" s="184" customFormat="1" x14ac:dyDescent="0.35">
      <c r="D1244" s="218"/>
      <c r="E1244" s="218"/>
      <c r="F1244" s="218"/>
      <c r="G1244" s="218"/>
    </row>
    <row r="1245" spans="4:7" s="184" customFormat="1" x14ac:dyDescent="0.35">
      <c r="D1245" s="218"/>
      <c r="E1245" s="218"/>
      <c r="F1245" s="218"/>
      <c r="G1245" s="218"/>
    </row>
    <row r="1246" spans="4:7" s="184" customFormat="1" x14ac:dyDescent="0.35">
      <c r="D1246" s="218"/>
      <c r="E1246" s="218"/>
      <c r="F1246" s="218"/>
      <c r="G1246" s="218"/>
    </row>
    <row r="1247" spans="4:7" s="184" customFormat="1" x14ac:dyDescent="0.35">
      <c r="D1247" s="218"/>
      <c r="E1247" s="218"/>
      <c r="F1247" s="218"/>
      <c r="G1247" s="218"/>
    </row>
    <row r="1248" spans="4:7" s="184" customFormat="1" x14ac:dyDescent="0.35">
      <c r="D1248" s="218"/>
      <c r="E1248" s="218"/>
      <c r="F1248" s="218"/>
      <c r="G1248" s="218"/>
    </row>
    <row r="1249" spans="4:7" s="184" customFormat="1" x14ac:dyDescent="0.35">
      <c r="D1249" s="218"/>
      <c r="E1249" s="218"/>
      <c r="F1249" s="218"/>
      <c r="G1249" s="218"/>
    </row>
    <row r="1250" spans="4:7" s="184" customFormat="1" x14ac:dyDescent="0.35">
      <c r="D1250" s="218"/>
      <c r="E1250" s="218"/>
      <c r="F1250" s="218"/>
      <c r="G1250" s="218"/>
    </row>
    <row r="1251" spans="4:7" s="184" customFormat="1" x14ac:dyDescent="0.35">
      <c r="D1251" s="218"/>
      <c r="E1251" s="218"/>
      <c r="F1251" s="218"/>
      <c r="G1251" s="218"/>
    </row>
    <row r="1252" spans="4:7" s="184" customFormat="1" x14ac:dyDescent="0.35">
      <c r="D1252" s="218"/>
      <c r="E1252" s="218"/>
      <c r="F1252" s="218"/>
      <c r="G1252" s="218"/>
    </row>
    <row r="1253" spans="4:7" s="184" customFormat="1" x14ac:dyDescent="0.35">
      <c r="D1253" s="218"/>
      <c r="E1253" s="218"/>
      <c r="F1253" s="218"/>
      <c r="G1253" s="218"/>
    </row>
    <row r="1254" spans="4:7" s="184" customFormat="1" x14ac:dyDescent="0.35">
      <c r="D1254" s="218"/>
      <c r="E1254" s="218"/>
      <c r="F1254" s="218"/>
      <c r="G1254" s="218"/>
    </row>
    <row r="1255" spans="4:7" s="184" customFormat="1" x14ac:dyDescent="0.35">
      <c r="D1255" s="218"/>
      <c r="E1255" s="218"/>
      <c r="F1255" s="218"/>
      <c r="G1255" s="218"/>
    </row>
    <row r="1256" spans="4:7" s="184" customFormat="1" x14ac:dyDescent="0.35">
      <c r="D1256" s="218"/>
      <c r="E1256" s="218"/>
      <c r="F1256" s="218"/>
      <c r="G1256" s="218"/>
    </row>
    <row r="1257" spans="4:7" s="184" customFormat="1" x14ac:dyDescent="0.35">
      <c r="D1257" s="218"/>
      <c r="E1257" s="218"/>
      <c r="F1257" s="218"/>
      <c r="G1257" s="218"/>
    </row>
    <row r="1258" spans="4:7" s="184" customFormat="1" x14ac:dyDescent="0.35">
      <c r="D1258" s="218"/>
      <c r="E1258" s="218"/>
      <c r="F1258" s="218"/>
      <c r="G1258" s="218"/>
    </row>
    <row r="1259" spans="4:7" s="184" customFormat="1" x14ac:dyDescent="0.35">
      <c r="D1259" s="218"/>
      <c r="E1259" s="218"/>
      <c r="F1259" s="218"/>
      <c r="G1259" s="218"/>
    </row>
    <row r="1260" spans="4:7" s="184" customFormat="1" x14ac:dyDescent="0.35">
      <c r="D1260" s="218"/>
      <c r="E1260" s="218"/>
      <c r="F1260" s="218"/>
      <c r="G1260" s="218"/>
    </row>
    <row r="1261" spans="4:7" s="184" customFormat="1" x14ac:dyDescent="0.35">
      <c r="D1261" s="218"/>
      <c r="E1261" s="218"/>
      <c r="F1261" s="218"/>
      <c r="G1261" s="218"/>
    </row>
    <row r="1262" spans="4:7" s="184" customFormat="1" x14ac:dyDescent="0.35">
      <c r="D1262" s="218"/>
      <c r="E1262" s="218"/>
      <c r="F1262" s="218"/>
      <c r="G1262" s="218"/>
    </row>
    <row r="1263" spans="4:7" s="184" customFormat="1" x14ac:dyDescent="0.35">
      <c r="D1263" s="218"/>
      <c r="E1263" s="218"/>
      <c r="F1263" s="218"/>
      <c r="G1263" s="218"/>
    </row>
    <row r="1264" spans="4:7" s="184" customFormat="1" x14ac:dyDescent="0.35">
      <c r="D1264" s="218"/>
      <c r="E1264" s="218"/>
      <c r="F1264" s="218"/>
      <c r="G1264" s="218"/>
    </row>
    <row r="1265" spans="4:7" s="184" customFormat="1" x14ac:dyDescent="0.35">
      <c r="D1265" s="218"/>
      <c r="E1265" s="218"/>
      <c r="F1265" s="218"/>
      <c r="G1265" s="218"/>
    </row>
    <row r="1266" spans="4:7" s="184" customFormat="1" x14ac:dyDescent="0.35">
      <c r="D1266" s="218"/>
      <c r="E1266" s="218"/>
      <c r="F1266" s="218"/>
      <c r="G1266" s="218"/>
    </row>
    <row r="1267" spans="4:7" s="184" customFormat="1" x14ac:dyDescent="0.35">
      <c r="D1267" s="218"/>
      <c r="E1267" s="218"/>
      <c r="F1267" s="218"/>
      <c r="G1267" s="218"/>
    </row>
    <row r="1268" spans="4:7" s="184" customFormat="1" x14ac:dyDescent="0.35">
      <c r="D1268" s="218"/>
      <c r="E1268" s="218"/>
      <c r="F1268" s="218"/>
      <c r="G1268" s="218"/>
    </row>
    <row r="1269" spans="4:7" s="184" customFormat="1" x14ac:dyDescent="0.35">
      <c r="D1269" s="218"/>
      <c r="E1269" s="218"/>
      <c r="F1269" s="218"/>
      <c r="G1269" s="218"/>
    </row>
    <row r="1270" spans="4:7" s="184" customFormat="1" x14ac:dyDescent="0.35">
      <c r="D1270" s="218"/>
      <c r="E1270" s="218"/>
      <c r="F1270" s="218"/>
      <c r="G1270" s="218"/>
    </row>
    <row r="1271" spans="4:7" s="184" customFormat="1" x14ac:dyDescent="0.35">
      <c r="D1271" s="218"/>
      <c r="E1271" s="218"/>
      <c r="F1271" s="218"/>
      <c r="G1271" s="218"/>
    </row>
    <row r="1272" spans="4:7" s="184" customFormat="1" x14ac:dyDescent="0.35">
      <c r="D1272" s="218"/>
      <c r="E1272" s="218"/>
      <c r="F1272" s="218"/>
      <c r="G1272" s="218"/>
    </row>
    <row r="1273" spans="4:7" s="184" customFormat="1" x14ac:dyDescent="0.35">
      <c r="D1273" s="218"/>
      <c r="E1273" s="218"/>
      <c r="F1273" s="218"/>
      <c r="G1273" s="218"/>
    </row>
    <row r="1274" spans="4:7" s="184" customFormat="1" x14ac:dyDescent="0.35">
      <c r="D1274" s="218"/>
      <c r="E1274" s="218"/>
      <c r="F1274" s="218"/>
      <c r="G1274" s="218"/>
    </row>
    <row r="1275" spans="4:7" s="184" customFormat="1" x14ac:dyDescent="0.35">
      <c r="D1275" s="218"/>
      <c r="E1275" s="218"/>
      <c r="F1275" s="218"/>
      <c r="G1275" s="218"/>
    </row>
    <row r="1276" spans="4:7" s="184" customFormat="1" x14ac:dyDescent="0.35">
      <c r="D1276" s="218"/>
      <c r="E1276" s="218"/>
      <c r="F1276" s="218"/>
      <c r="G1276" s="218"/>
    </row>
    <row r="1277" spans="4:7" s="184" customFormat="1" x14ac:dyDescent="0.35">
      <c r="D1277" s="218"/>
      <c r="E1277" s="218"/>
      <c r="F1277" s="218"/>
      <c r="G1277" s="218"/>
    </row>
    <row r="1278" spans="4:7" s="184" customFormat="1" x14ac:dyDescent="0.35">
      <c r="D1278" s="218"/>
      <c r="E1278" s="218"/>
      <c r="F1278" s="218"/>
      <c r="G1278" s="218"/>
    </row>
    <row r="1279" spans="4:7" s="184" customFormat="1" x14ac:dyDescent="0.35">
      <c r="D1279" s="218"/>
      <c r="E1279" s="218"/>
      <c r="F1279" s="218"/>
      <c r="G1279" s="218"/>
    </row>
    <row r="1280" spans="4:7" s="184" customFormat="1" x14ac:dyDescent="0.35">
      <c r="D1280" s="218"/>
      <c r="E1280" s="218"/>
      <c r="F1280" s="218"/>
      <c r="G1280" s="218"/>
    </row>
    <row r="1281" spans="4:7" s="184" customFormat="1" x14ac:dyDescent="0.35">
      <c r="D1281" s="218"/>
      <c r="E1281" s="218"/>
      <c r="F1281" s="218"/>
      <c r="G1281" s="218"/>
    </row>
    <row r="1282" spans="4:7" s="184" customFormat="1" x14ac:dyDescent="0.35">
      <c r="D1282" s="218"/>
      <c r="E1282" s="218"/>
      <c r="F1282" s="218"/>
      <c r="G1282" s="218"/>
    </row>
    <row r="1283" spans="4:7" s="184" customFormat="1" x14ac:dyDescent="0.35">
      <c r="D1283" s="218"/>
      <c r="E1283" s="218"/>
      <c r="F1283" s="218"/>
      <c r="G1283" s="218"/>
    </row>
    <row r="1284" spans="4:7" s="184" customFormat="1" x14ac:dyDescent="0.35">
      <c r="D1284" s="218"/>
      <c r="E1284" s="218"/>
      <c r="F1284" s="218"/>
      <c r="G1284" s="218"/>
    </row>
    <row r="1285" spans="4:7" s="184" customFormat="1" x14ac:dyDescent="0.35">
      <c r="D1285" s="218"/>
      <c r="E1285" s="218"/>
      <c r="F1285" s="218"/>
      <c r="G1285" s="218"/>
    </row>
    <row r="1286" spans="4:7" s="184" customFormat="1" x14ac:dyDescent="0.35">
      <c r="D1286" s="218"/>
      <c r="E1286" s="218"/>
      <c r="F1286" s="218"/>
      <c r="G1286" s="218"/>
    </row>
    <row r="1287" spans="4:7" s="184" customFormat="1" x14ac:dyDescent="0.35">
      <c r="D1287" s="218"/>
      <c r="E1287" s="218"/>
      <c r="F1287" s="218"/>
      <c r="G1287" s="218"/>
    </row>
    <row r="1288" spans="4:7" s="184" customFormat="1" x14ac:dyDescent="0.35">
      <c r="D1288" s="218"/>
      <c r="E1288" s="218"/>
      <c r="F1288" s="218"/>
      <c r="G1288" s="218"/>
    </row>
    <row r="1289" spans="4:7" s="184" customFormat="1" x14ac:dyDescent="0.35">
      <c r="D1289" s="218"/>
      <c r="E1289" s="218"/>
      <c r="F1289" s="218"/>
      <c r="G1289" s="218"/>
    </row>
    <row r="1290" spans="4:7" s="184" customFormat="1" x14ac:dyDescent="0.35">
      <c r="D1290" s="218"/>
      <c r="E1290" s="218"/>
      <c r="F1290" s="218"/>
      <c r="G1290" s="218"/>
    </row>
    <row r="1291" spans="4:7" s="184" customFormat="1" x14ac:dyDescent="0.35">
      <c r="D1291" s="218"/>
      <c r="E1291" s="218"/>
      <c r="F1291" s="218"/>
      <c r="G1291" s="218"/>
    </row>
    <row r="1292" spans="4:7" s="184" customFormat="1" x14ac:dyDescent="0.35">
      <c r="D1292" s="218"/>
      <c r="E1292" s="218"/>
      <c r="F1292" s="218"/>
      <c r="G1292" s="218"/>
    </row>
    <row r="1293" spans="4:7" s="184" customFormat="1" x14ac:dyDescent="0.35">
      <c r="D1293" s="218"/>
      <c r="E1293" s="218"/>
      <c r="F1293" s="218"/>
      <c r="G1293" s="218"/>
    </row>
    <row r="1294" spans="4:7" s="184" customFormat="1" x14ac:dyDescent="0.35">
      <c r="D1294" s="218"/>
      <c r="E1294" s="218"/>
      <c r="F1294" s="218"/>
      <c r="G1294" s="218"/>
    </row>
    <row r="1295" spans="4:7" s="184" customFormat="1" x14ac:dyDescent="0.35">
      <c r="D1295" s="218"/>
      <c r="E1295" s="218"/>
      <c r="F1295" s="218"/>
      <c r="G1295" s="218"/>
    </row>
    <row r="1296" spans="4:7" s="184" customFormat="1" x14ac:dyDescent="0.35">
      <c r="D1296" s="218"/>
      <c r="E1296" s="218"/>
      <c r="F1296" s="218"/>
      <c r="G1296" s="218"/>
    </row>
    <row r="1297" spans="4:7" s="184" customFormat="1" x14ac:dyDescent="0.35">
      <c r="D1297" s="218"/>
      <c r="E1297" s="218"/>
      <c r="F1297" s="218"/>
      <c r="G1297" s="218"/>
    </row>
    <row r="1298" spans="4:7" s="184" customFormat="1" x14ac:dyDescent="0.35">
      <c r="D1298" s="218"/>
      <c r="E1298" s="218"/>
      <c r="F1298" s="218"/>
      <c r="G1298" s="218"/>
    </row>
    <row r="1299" spans="4:7" s="184" customFormat="1" x14ac:dyDescent="0.35">
      <c r="D1299" s="218"/>
      <c r="E1299" s="218"/>
      <c r="F1299" s="218"/>
      <c r="G1299" s="218"/>
    </row>
    <row r="1300" spans="4:7" s="184" customFormat="1" x14ac:dyDescent="0.35">
      <c r="D1300" s="218"/>
      <c r="E1300" s="218"/>
      <c r="F1300" s="218"/>
      <c r="G1300" s="218"/>
    </row>
    <row r="1301" spans="4:7" s="184" customFormat="1" x14ac:dyDescent="0.35">
      <c r="D1301" s="218"/>
      <c r="E1301" s="218"/>
      <c r="F1301" s="218"/>
      <c r="G1301" s="218"/>
    </row>
    <row r="1302" spans="4:7" s="184" customFormat="1" x14ac:dyDescent="0.35">
      <c r="D1302" s="218"/>
      <c r="E1302" s="218"/>
      <c r="F1302" s="218"/>
      <c r="G1302" s="218"/>
    </row>
    <row r="1303" spans="4:7" s="184" customFormat="1" x14ac:dyDescent="0.35">
      <c r="D1303" s="218"/>
      <c r="E1303" s="218"/>
      <c r="F1303" s="218"/>
      <c r="G1303" s="218"/>
    </row>
    <row r="1304" spans="4:7" s="184" customFormat="1" x14ac:dyDescent="0.35">
      <c r="D1304" s="218"/>
      <c r="E1304" s="218"/>
      <c r="F1304" s="218"/>
      <c r="G1304" s="218"/>
    </row>
    <row r="1305" spans="4:7" s="184" customFormat="1" x14ac:dyDescent="0.35">
      <c r="D1305" s="218"/>
      <c r="E1305" s="218"/>
      <c r="F1305" s="218"/>
      <c r="G1305" s="218"/>
    </row>
    <row r="1306" spans="4:7" s="184" customFormat="1" x14ac:dyDescent="0.35">
      <c r="D1306" s="218"/>
      <c r="E1306" s="218"/>
      <c r="F1306" s="218"/>
      <c r="G1306" s="218"/>
    </row>
    <row r="1307" spans="4:7" s="184" customFormat="1" x14ac:dyDescent="0.35">
      <c r="D1307" s="218"/>
      <c r="E1307" s="218"/>
      <c r="F1307" s="218"/>
      <c r="G1307" s="218"/>
    </row>
    <row r="1308" spans="4:7" s="184" customFormat="1" x14ac:dyDescent="0.35">
      <c r="D1308" s="218"/>
      <c r="E1308" s="218"/>
      <c r="F1308" s="218"/>
      <c r="G1308" s="218"/>
    </row>
    <row r="1309" spans="4:7" s="184" customFormat="1" x14ac:dyDescent="0.35">
      <c r="D1309" s="218"/>
      <c r="E1309" s="218"/>
      <c r="F1309" s="218"/>
      <c r="G1309" s="218"/>
    </row>
    <row r="1310" spans="4:7" s="184" customFormat="1" x14ac:dyDescent="0.35">
      <c r="D1310" s="218"/>
      <c r="E1310" s="218"/>
      <c r="F1310" s="218"/>
      <c r="G1310" s="218"/>
    </row>
    <row r="1311" spans="4:7" s="184" customFormat="1" x14ac:dyDescent="0.35">
      <c r="D1311" s="218"/>
      <c r="E1311" s="218"/>
      <c r="F1311" s="218"/>
      <c r="G1311" s="218"/>
    </row>
    <row r="1312" spans="4:7" s="184" customFormat="1" x14ac:dyDescent="0.35">
      <c r="D1312" s="218"/>
      <c r="E1312" s="218"/>
      <c r="F1312" s="218"/>
      <c r="G1312" s="218"/>
    </row>
    <row r="1313" spans="4:7" s="184" customFormat="1" x14ac:dyDescent="0.35">
      <c r="D1313" s="218"/>
      <c r="E1313" s="218"/>
      <c r="F1313" s="218"/>
      <c r="G1313" s="218"/>
    </row>
    <row r="1314" spans="4:7" s="184" customFormat="1" x14ac:dyDescent="0.35">
      <c r="D1314" s="218"/>
      <c r="E1314" s="218"/>
      <c r="F1314" s="218"/>
      <c r="G1314" s="218"/>
    </row>
    <row r="1315" spans="4:7" s="184" customFormat="1" x14ac:dyDescent="0.35">
      <c r="D1315" s="218"/>
      <c r="E1315" s="218"/>
      <c r="F1315" s="218"/>
      <c r="G1315" s="218"/>
    </row>
    <row r="1316" spans="4:7" s="184" customFormat="1" x14ac:dyDescent="0.35">
      <c r="D1316" s="218"/>
      <c r="E1316" s="218"/>
      <c r="F1316" s="218"/>
      <c r="G1316" s="218"/>
    </row>
    <row r="1317" spans="4:7" s="184" customFormat="1" x14ac:dyDescent="0.35">
      <c r="D1317" s="218"/>
      <c r="E1317" s="218"/>
      <c r="F1317" s="218"/>
      <c r="G1317" s="218"/>
    </row>
    <row r="1318" spans="4:7" s="184" customFormat="1" x14ac:dyDescent="0.35">
      <c r="D1318" s="218"/>
      <c r="E1318" s="218"/>
      <c r="F1318" s="218"/>
      <c r="G1318" s="218"/>
    </row>
    <row r="1319" spans="4:7" s="184" customFormat="1" x14ac:dyDescent="0.35">
      <c r="D1319" s="218"/>
      <c r="E1319" s="218"/>
      <c r="F1319" s="218"/>
      <c r="G1319" s="218"/>
    </row>
    <row r="1320" spans="4:7" s="184" customFormat="1" x14ac:dyDescent="0.35">
      <c r="D1320" s="218"/>
      <c r="E1320" s="218"/>
      <c r="F1320" s="218"/>
      <c r="G1320" s="218"/>
    </row>
    <row r="1321" spans="4:7" s="184" customFormat="1" x14ac:dyDescent="0.35">
      <c r="D1321" s="218"/>
      <c r="E1321" s="218"/>
      <c r="F1321" s="218"/>
      <c r="G1321" s="218"/>
    </row>
    <row r="1322" spans="4:7" s="184" customFormat="1" x14ac:dyDescent="0.35">
      <c r="D1322" s="218"/>
      <c r="E1322" s="218"/>
      <c r="F1322" s="218"/>
      <c r="G1322" s="218"/>
    </row>
    <row r="1323" spans="4:7" s="184" customFormat="1" x14ac:dyDescent="0.35">
      <c r="D1323" s="218"/>
      <c r="E1323" s="218"/>
      <c r="F1323" s="218"/>
      <c r="G1323" s="218"/>
    </row>
    <row r="1324" spans="4:7" s="184" customFormat="1" x14ac:dyDescent="0.35">
      <c r="D1324" s="218"/>
      <c r="E1324" s="218"/>
      <c r="F1324" s="218"/>
      <c r="G1324" s="218"/>
    </row>
    <row r="1325" spans="4:7" s="184" customFormat="1" x14ac:dyDescent="0.35">
      <c r="D1325" s="218"/>
      <c r="E1325" s="218"/>
      <c r="F1325" s="218"/>
      <c r="G1325" s="218"/>
    </row>
    <row r="1326" spans="4:7" s="184" customFormat="1" x14ac:dyDescent="0.35">
      <c r="D1326" s="218"/>
      <c r="E1326" s="218"/>
      <c r="F1326" s="218"/>
      <c r="G1326" s="218"/>
    </row>
    <row r="1327" spans="4:7" s="184" customFormat="1" x14ac:dyDescent="0.35">
      <c r="D1327" s="218"/>
      <c r="E1327" s="218"/>
      <c r="F1327" s="218"/>
      <c r="G1327" s="218"/>
    </row>
    <row r="1328" spans="4:7" s="184" customFormat="1" x14ac:dyDescent="0.35">
      <c r="D1328" s="218"/>
      <c r="E1328" s="218"/>
      <c r="F1328" s="218"/>
      <c r="G1328" s="218"/>
    </row>
    <row r="1329" spans="4:7" s="184" customFormat="1" x14ac:dyDescent="0.35">
      <c r="D1329" s="218"/>
      <c r="E1329" s="218"/>
      <c r="F1329" s="218"/>
      <c r="G1329" s="218"/>
    </row>
    <row r="1330" spans="4:7" s="184" customFormat="1" x14ac:dyDescent="0.35">
      <c r="D1330" s="218"/>
      <c r="E1330" s="218"/>
      <c r="F1330" s="218"/>
      <c r="G1330" s="218"/>
    </row>
    <row r="1331" spans="4:7" s="184" customFormat="1" x14ac:dyDescent="0.35">
      <c r="D1331" s="218"/>
      <c r="E1331" s="218"/>
      <c r="F1331" s="218"/>
      <c r="G1331" s="218"/>
    </row>
    <row r="1332" spans="4:7" s="184" customFormat="1" x14ac:dyDescent="0.35">
      <c r="D1332" s="218"/>
      <c r="E1332" s="218"/>
      <c r="F1332" s="218"/>
      <c r="G1332" s="218"/>
    </row>
    <row r="1333" spans="4:7" s="184" customFormat="1" x14ac:dyDescent="0.35">
      <c r="D1333" s="218"/>
      <c r="E1333" s="218"/>
      <c r="F1333" s="218"/>
      <c r="G1333" s="218"/>
    </row>
    <row r="1334" spans="4:7" s="184" customFormat="1" x14ac:dyDescent="0.35">
      <c r="D1334" s="218"/>
      <c r="E1334" s="218"/>
      <c r="F1334" s="218"/>
      <c r="G1334" s="218"/>
    </row>
    <row r="1335" spans="4:7" s="184" customFormat="1" x14ac:dyDescent="0.35">
      <c r="D1335" s="218"/>
      <c r="E1335" s="218"/>
      <c r="F1335" s="218"/>
      <c r="G1335" s="218"/>
    </row>
    <row r="1336" spans="4:7" s="184" customFormat="1" x14ac:dyDescent="0.35">
      <c r="D1336" s="218"/>
      <c r="E1336" s="218"/>
      <c r="F1336" s="218"/>
      <c r="G1336" s="218"/>
    </row>
    <row r="1337" spans="4:7" s="184" customFormat="1" x14ac:dyDescent="0.35">
      <c r="D1337" s="218"/>
      <c r="E1337" s="218"/>
      <c r="F1337" s="218"/>
      <c r="G1337" s="218"/>
    </row>
    <row r="1338" spans="4:7" s="184" customFormat="1" x14ac:dyDescent="0.35">
      <c r="D1338" s="218"/>
      <c r="E1338" s="218"/>
      <c r="F1338" s="218"/>
      <c r="G1338" s="218"/>
    </row>
    <row r="1339" spans="4:7" s="184" customFormat="1" x14ac:dyDescent="0.35">
      <c r="D1339" s="218"/>
      <c r="E1339" s="218"/>
      <c r="F1339" s="218"/>
      <c r="G1339" s="218"/>
    </row>
    <row r="1340" spans="4:7" s="184" customFormat="1" x14ac:dyDescent="0.35">
      <c r="D1340" s="218"/>
      <c r="E1340" s="218"/>
      <c r="F1340" s="218"/>
      <c r="G1340" s="218"/>
    </row>
    <row r="1341" spans="4:7" s="184" customFormat="1" x14ac:dyDescent="0.35">
      <c r="D1341" s="218"/>
      <c r="E1341" s="218"/>
      <c r="F1341" s="218"/>
      <c r="G1341" s="218"/>
    </row>
    <row r="1342" spans="4:7" s="184" customFormat="1" x14ac:dyDescent="0.35">
      <c r="D1342" s="218"/>
      <c r="E1342" s="218"/>
      <c r="F1342" s="218"/>
      <c r="G1342" s="218"/>
    </row>
    <row r="1343" spans="4:7" s="184" customFormat="1" x14ac:dyDescent="0.35">
      <c r="D1343" s="218"/>
      <c r="E1343" s="218"/>
      <c r="F1343" s="218"/>
      <c r="G1343" s="218"/>
    </row>
    <row r="1344" spans="4:7" s="184" customFormat="1" x14ac:dyDescent="0.35">
      <c r="D1344" s="218"/>
      <c r="E1344" s="218"/>
      <c r="F1344" s="218"/>
      <c r="G1344" s="218"/>
    </row>
    <row r="1345" spans="4:7" s="184" customFormat="1" x14ac:dyDescent="0.35">
      <c r="D1345" s="218"/>
      <c r="E1345" s="218"/>
      <c r="F1345" s="218"/>
      <c r="G1345" s="218"/>
    </row>
    <row r="1346" spans="4:7" s="184" customFormat="1" x14ac:dyDescent="0.35">
      <c r="D1346" s="218"/>
      <c r="E1346" s="218"/>
      <c r="F1346" s="218"/>
      <c r="G1346" s="218"/>
    </row>
    <row r="1347" spans="4:7" s="184" customFormat="1" x14ac:dyDescent="0.35">
      <c r="D1347" s="218"/>
      <c r="E1347" s="218"/>
      <c r="F1347" s="218"/>
      <c r="G1347" s="218"/>
    </row>
    <row r="1348" spans="4:7" s="184" customFormat="1" x14ac:dyDescent="0.35">
      <c r="D1348" s="218"/>
      <c r="E1348" s="218"/>
      <c r="F1348" s="218"/>
      <c r="G1348" s="218"/>
    </row>
    <row r="1349" spans="4:7" s="184" customFormat="1" x14ac:dyDescent="0.35">
      <c r="D1349" s="218"/>
      <c r="E1349" s="218"/>
      <c r="F1349" s="218"/>
      <c r="G1349" s="218"/>
    </row>
    <row r="1350" spans="4:7" s="184" customFormat="1" x14ac:dyDescent="0.35">
      <c r="D1350" s="218"/>
      <c r="E1350" s="218"/>
      <c r="F1350" s="218"/>
      <c r="G1350" s="218"/>
    </row>
    <row r="1351" spans="4:7" s="184" customFormat="1" x14ac:dyDescent="0.35">
      <c r="D1351" s="218"/>
      <c r="E1351" s="218"/>
      <c r="F1351" s="218"/>
      <c r="G1351" s="218"/>
    </row>
    <row r="1352" spans="4:7" s="184" customFormat="1" x14ac:dyDescent="0.35">
      <c r="D1352" s="218"/>
      <c r="E1352" s="218"/>
      <c r="F1352" s="218"/>
      <c r="G1352" s="218"/>
    </row>
    <row r="1353" spans="4:7" s="184" customFormat="1" x14ac:dyDescent="0.35">
      <c r="D1353" s="218"/>
      <c r="E1353" s="218"/>
      <c r="F1353" s="218"/>
      <c r="G1353" s="218"/>
    </row>
    <row r="1354" spans="4:7" s="184" customFormat="1" x14ac:dyDescent="0.35">
      <c r="D1354" s="218"/>
      <c r="E1354" s="218"/>
      <c r="F1354" s="218"/>
      <c r="G1354" s="218"/>
    </row>
    <row r="1355" spans="4:7" s="184" customFormat="1" x14ac:dyDescent="0.35">
      <c r="D1355" s="218"/>
      <c r="E1355" s="218"/>
      <c r="F1355" s="218"/>
      <c r="G1355" s="218"/>
    </row>
    <row r="1356" spans="4:7" s="184" customFormat="1" x14ac:dyDescent="0.35">
      <c r="D1356" s="218"/>
      <c r="E1356" s="218"/>
      <c r="F1356" s="218"/>
      <c r="G1356" s="218"/>
    </row>
    <row r="1357" spans="4:7" s="184" customFormat="1" x14ac:dyDescent="0.35">
      <c r="D1357" s="218"/>
      <c r="E1357" s="218"/>
      <c r="F1357" s="218"/>
      <c r="G1357" s="218"/>
    </row>
    <row r="1358" spans="4:7" s="184" customFormat="1" x14ac:dyDescent="0.35">
      <c r="D1358" s="218"/>
      <c r="E1358" s="218"/>
      <c r="F1358" s="218"/>
      <c r="G1358" s="218"/>
    </row>
    <row r="1359" spans="4:7" s="184" customFormat="1" x14ac:dyDescent="0.35">
      <c r="D1359" s="218"/>
      <c r="E1359" s="218"/>
      <c r="F1359" s="218"/>
      <c r="G1359" s="218"/>
    </row>
    <row r="1360" spans="4:7" s="184" customFormat="1" x14ac:dyDescent="0.35">
      <c r="D1360" s="218"/>
      <c r="E1360" s="218"/>
      <c r="F1360" s="218"/>
      <c r="G1360" s="218"/>
    </row>
    <row r="1361" spans="4:7" s="184" customFormat="1" x14ac:dyDescent="0.35">
      <c r="D1361" s="218"/>
      <c r="E1361" s="218"/>
      <c r="F1361" s="218"/>
      <c r="G1361" s="218"/>
    </row>
    <row r="1362" spans="4:7" s="184" customFormat="1" x14ac:dyDescent="0.35">
      <c r="D1362" s="218"/>
      <c r="E1362" s="218"/>
      <c r="F1362" s="218"/>
      <c r="G1362" s="218"/>
    </row>
    <row r="1363" spans="4:7" s="184" customFormat="1" x14ac:dyDescent="0.35">
      <c r="D1363" s="218"/>
      <c r="E1363" s="218"/>
      <c r="F1363" s="218"/>
      <c r="G1363" s="218"/>
    </row>
    <row r="1364" spans="4:7" s="184" customFormat="1" x14ac:dyDescent="0.35">
      <c r="D1364" s="218"/>
      <c r="E1364" s="218"/>
      <c r="F1364" s="218"/>
      <c r="G1364" s="218"/>
    </row>
    <row r="1365" spans="4:7" s="184" customFormat="1" x14ac:dyDescent="0.35">
      <c r="D1365" s="218"/>
      <c r="E1365" s="218"/>
      <c r="F1365" s="218"/>
      <c r="G1365" s="218"/>
    </row>
    <row r="1366" spans="4:7" s="184" customFormat="1" x14ac:dyDescent="0.35">
      <c r="D1366" s="218"/>
      <c r="E1366" s="218"/>
      <c r="F1366" s="218"/>
      <c r="G1366" s="218"/>
    </row>
    <row r="1367" spans="4:7" s="184" customFormat="1" x14ac:dyDescent="0.35">
      <c r="D1367" s="218"/>
      <c r="E1367" s="218"/>
      <c r="F1367" s="218"/>
      <c r="G1367" s="218"/>
    </row>
    <row r="1368" spans="4:7" s="184" customFormat="1" x14ac:dyDescent="0.35">
      <c r="D1368" s="218"/>
      <c r="E1368" s="218"/>
      <c r="F1368" s="218"/>
      <c r="G1368" s="218"/>
    </row>
    <row r="1369" spans="4:7" s="184" customFormat="1" x14ac:dyDescent="0.35">
      <c r="D1369" s="218"/>
      <c r="E1369" s="218"/>
      <c r="F1369" s="218"/>
      <c r="G1369" s="218"/>
    </row>
    <row r="1370" spans="4:7" s="184" customFormat="1" x14ac:dyDescent="0.35">
      <c r="D1370" s="218"/>
      <c r="E1370" s="218"/>
      <c r="F1370" s="218"/>
      <c r="G1370" s="218"/>
    </row>
    <row r="1371" spans="4:7" s="184" customFormat="1" x14ac:dyDescent="0.35">
      <c r="D1371" s="218"/>
      <c r="E1371" s="218"/>
      <c r="F1371" s="218"/>
      <c r="G1371" s="218"/>
    </row>
    <row r="1372" spans="4:7" s="184" customFormat="1" x14ac:dyDescent="0.35">
      <c r="D1372" s="218"/>
      <c r="E1372" s="218"/>
      <c r="F1372" s="218"/>
      <c r="G1372" s="218"/>
    </row>
    <row r="1373" spans="4:7" s="184" customFormat="1" x14ac:dyDescent="0.35">
      <c r="D1373" s="218"/>
      <c r="E1373" s="218"/>
      <c r="F1373" s="218"/>
      <c r="G1373" s="218"/>
    </row>
    <row r="1374" spans="4:7" s="184" customFormat="1" x14ac:dyDescent="0.35">
      <c r="D1374" s="218"/>
      <c r="E1374" s="218"/>
      <c r="F1374" s="218"/>
      <c r="G1374" s="218"/>
    </row>
    <row r="1375" spans="4:7" s="184" customFormat="1" x14ac:dyDescent="0.35">
      <c r="D1375" s="218"/>
      <c r="E1375" s="218"/>
      <c r="F1375" s="218"/>
      <c r="G1375" s="218"/>
    </row>
    <row r="1376" spans="4:7" s="184" customFormat="1" x14ac:dyDescent="0.35">
      <c r="D1376" s="218"/>
      <c r="E1376" s="218"/>
      <c r="F1376" s="218"/>
      <c r="G1376" s="218"/>
    </row>
    <row r="1377" spans="4:7" s="184" customFormat="1" x14ac:dyDescent="0.35">
      <c r="D1377" s="218"/>
      <c r="E1377" s="218"/>
      <c r="F1377" s="218"/>
      <c r="G1377" s="218"/>
    </row>
    <row r="1378" spans="4:7" s="184" customFormat="1" x14ac:dyDescent="0.35">
      <c r="D1378" s="218"/>
      <c r="E1378" s="218"/>
      <c r="F1378" s="218"/>
      <c r="G1378" s="218"/>
    </row>
    <row r="1379" spans="4:7" s="184" customFormat="1" x14ac:dyDescent="0.35">
      <c r="D1379" s="218"/>
      <c r="E1379" s="218"/>
      <c r="F1379" s="218"/>
      <c r="G1379" s="218"/>
    </row>
    <row r="1380" spans="4:7" s="184" customFormat="1" x14ac:dyDescent="0.35">
      <c r="D1380" s="218"/>
      <c r="E1380" s="218"/>
      <c r="F1380" s="218"/>
      <c r="G1380" s="218"/>
    </row>
    <row r="1381" spans="4:7" s="184" customFormat="1" x14ac:dyDescent="0.35">
      <c r="D1381" s="218"/>
      <c r="E1381" s="218"/>
      <c r="F1381" s="218"/>
      <c r="G1381" s="218"/>
    </row>
    <row r="1382" spans="4:7" s="184" customFormat="1" x14ac:dyDescent="0.35">
      <c r="D1382" s="218"/>
      <c r="E1382" s="218"/>
      <c r="F1382" s="218"/>
      <c r="G1382" s="218"/>
    </row>
    <row r="1383" spans="4:7" s="184" customFormat="1" x14ac:dyDescent="0.35">
      <c r="D1383" s="218"/>
      <c r="E1383" s="218"/>
      <c r="F1383" s="218"/>
      <c r="G1383" s="218"/>
    </row>
    <row r="1384" spans="4:7" s="184" customFormat="1" x14ac:dyDescent="0.35">
      <c r="D1384" s="218"/>
      <c r="E1384" s="218"/>
      <c r="F1384" s="218"/>
      <c r="G1384" s="218"/>
    </row>
    <row r="1385" spans="4:7" s="184" customFormat="1" x14ac:dyDescent="0.35">
      <c r="D1385" s="218"/>
      <c r="E1385" s="218"/>
      <c r="F1385" s="218"/>
      <c r="G1385" s="218"/>
    </row>
    <row r="1386" spans="4:7" s="184" customFormat="1" x14ac:dyDescent="0.35">
      <c r="D1386" s="218"/>
      <c r="E1386" s="218"/>
      <c r="F1386" s="218"/>
      <c r="G1386" s="218"/>
    </row>
    <row r="1387" spans="4:7" s="184" customFormat="1" x14ac:dyDescent="0.35">
      <c r="D1387" s="218"/>
      <c r="E1387" s="218"/>
      <c r="F1387" s="218"/>
      <c r="G1387" s="218"/>
    </row>
    <row r="1388" spans="4:7" s="184" customFormat="1" x14ac:dyDescent="0.35">
      <c r="D1388" s="218"/>
      <c r="E1388" s="218"/>
      <c r="F1388" s="218"/>
      <c r="G1388" s="218"/>
    </row>
    <row r="1389" spans="4:7" s="184" customFormat="1" x14ac:dyDescent="0.35">
      <c r="D1389" s="218"/>
      <c r="E1389" s="218"/>
      <c r="F1389" s="218"/>
      <c r="G1389" s="218"/>
    </row>
    <row r="1390" spans="4:7" s="184" customFormat="1" x14ac:dyDescent="0.35">
      <c r="D1390" s="218"/>
      <c r="E1390" s="218"/>
      <c r="F1390" s="218"/>
      <c r="G1390" s="218"/>
    </row>
    <row r="1391" spans="4:7" s="184" customFormat="1" x14ac:dyDescent="0.35">
      <c r="D1391" s="218"/>
      <c r="E1391" s="218"/>
      <c r="F1391" s="218"/>
      <c r="G1391" s="218"/>
    </row>
    <row r="1392" spans="4:7" s="184" customFormat="1" x14ac:dyDescent="0.35">
      <c r="D1392" s="218"/>
      <c r="E1392" s="218"/>
      <c r="F1392" s="218"/>
      <c r="G1392" s="218"/>
    </row>
    <row r="1393" spans="4:7" s="184" customFormat="1" x14ac:dyDescent="0.35">
      <c r="D1393" s="218"/>
      <c r="E1393" s="218"/>
      <c r="F1393" s="218"/>
      <c r="G1393" s="218"/>
    </row>
    <row r="1394" spans="4:7" s="184" customFormat="1" x14ac:dyDescent="0.35">
      <c r="D1394" s="218"/>
      <c r="E1394" s="218"/>
      <c r="F1394" s="218"/>
      <c r="G1394" s="218"/>
    </row>
    <row r="1395" spans="4:7" s="184" customFormat="1" x14ac:dyDescent="0.35">
      <c r="D1395" s="218"/>
      <c r="E1395" s="218"/>
      <c r="F1395" s="218"/>
      <c r="G1395" s="218"/>
    </row>
    <row r="1396" spans="4:7" s="184" customFormat="1" x14ac:dyDescent="0.35">
      <c r="D1396" s="218"/>
      <c r="E1396" s="218"/>
      <c r="F1396" s="218"/>
      <c r="G1396" s="218"/>
    </row>
    <row r="1397" spans="4:7" s="184" customFormat="1" x14ac:dyDescent="0.35">
      <c r="D1397" s="218"/>
      <c r="E1397" s="218"/>
      <c r="F1397" s="218"/>
      <c r="G1397" s="218"/>
    </row>
    <row r="1398" spans="4:7" s="184" customFormat="1" x14ac:dyDescent="0.35">
      <c r="D1398" s="218"/>
      <c r="E1398" s="218"/>
      <c r="F1398" s="218"/>
      <c r="G1398" s="218"/>
    </row>
    <row r="1399" spans="4:7" s="184" customFormat="1" x14ac:dyDescent="0.35">
      <c r="D1399" s="218"/>
      <c r="E1399" s="218"/>
      <c r="F1399" s="218"/>
      <c r="G1399" s="218"/>
    </row>
    <row r="1400" spans="4:7" s="184" customFormat="1" x14ac:dyDescent="0.35">
      <c r="D1400" s="218"/>
      <c r="E1400" s="218"/>
      <c r="F1400" s="218"/>
      <c r="G1400" s="218"/>
    </row>
    <row r="1401" spans="4:7" s="184" customFormat="1" x14ac:dyDescent="0.35">
      <c r="D1401" s="218"/>
      <c r="E1401" s="218"/>
      <c r="F1401" s="218"/>
      <c r="G1401" s="218"/>
    </row>
    <row r="1402" spans="4:7" s="184" customFormat="1" x14ac:dyDescent="0.35">
      <c r="D1402" s="218"/>
      <c r="E1402" s="218"/>
      <c r="F1402" s="218"/>
      <c r="G1402" s="218"/>
    </row>
    <row r="1403" spans="4:7" s="184" customFormat="1" x14ac:dyDescent="0.35">
      <c r="D1403" s="218"/>
      <c r="E1403" s="218"/>
      <c r="F1403" s="218"/>
      <c r="G1403" s="218"/>
    </row>
    <row r="1404" spans="4:7" s="184" customFormat="1" x14ac:dyDescent="0.35">
      <c r="D1404" s="218"/>
      <c r="E1404" s="218"/>
      <c r="F1404" s="218"/>
      <c r="G1404" s="218"/>
    </row>
    <row r="1405" spans="4:7" s="184" customFormat="1" x14ac:dyDescent="0.35">
      <c r="D1405" s="218"/>
      <c r="E1405" s="218"/>
      <c r="F1405" s="218"/>
      <c r="G1405" s="218"/>
    </row>
    <row r="1406" spans="4:7" s="184" customFormat="1" x14ac:dyDescent="0.35">
      <c r="D1406" s="218"/>
      <c r="E1406" s="218"/>
      <c r="F1406" s="218"/>
      <c r="G1406" s="218"/>
    </row>
    <row r="1407" spans="4:7" s="184" customFormat="1" x14ac:dyDescent="0.35">
      <c r="D1407" s="218"/>
      <c r="E1407" s="218"/>
      <c r="F1407" s="218"/>
      <c r="G1407" s="218"/>
    </row>
    <row r="1408" spans="4:7" s="184" customFormat="1" x14ac:dyDescent="0.35">
      <c r="D1408" s="218"/>
      <c r="E1408" s="218"/>
      <c r="F1408" s="218"/>
      <c r="G1408" s="218"/>
    </row>
    <row r="1409" spans="4:7" s="184" customFormat="1" x14ac:dyDescent="0.35">
      <c r="D1409" s="218"/>
      <c r="E1409" s="218"/>
      <c r="F1409" s="218"/>
      <c r="G1409" s="218"/>
    </row>
    <row r="1410" spans="4:7" s="184" customFormat="1" x14ac:dyDescent="0.35">
      <c r="D1410" s="218"/>
      <c r="E1410" s="218"/>
      <c r="F1410" s="218"/>
      <c r="G1410" s="218"/>
    </row>
    <row r="1411" spans="4:7" s="184" customFormat="1" x14ac:dyDescent="0.35">
      <c r="D1411" s="218"/>
      <c r="E1411" s="218"/>
      <c r="F1411" s="218"/>
      <c r="G1411" s="218"/>
    </row>
    <row r="1412" spans="4:7" s="184" customFormat="1" x14ac:dyDescent="0.35">
      <c r="D1412" s="218"/>
      <c r="E1412" s="218"/>
      <c r="F1412" s="218"/>
      <c r="G1412" s="218"/>
    </row>
    <row r="1413" spans="4:7" s="184" customFormat="1" x14ac:dyDescent="0.35">
      <c r="D1413" s="218"/>
      <c r="E1413" s="218"/>
      <c r="F1413" s="218"/>
      <c r="G1413" s="218"/>
    </row>
    <row r="1414" spans="4:7" s="184" customFormat="1" x14ac:dyDescent="0.35">
      <c r="D1414" s="218"/>
      <c r="E1414" s="218"/>
      <c r="F1414" s="218"/>
      <c r="G1414" s="218"/>
    </row>
    <row r="1415" spans="4:7" s="184" customFormat="1" x14ac:dyDescent="0.35">
      <c r="D1415" s="218"/>
      <c r="E1415" s="218"/>
      <c r="F1415" s="218"/>
      <c r="G1415" s="218"/>
    </row>
    <row r="1416" spans="4:7" s="184" customFormat="1" x14ac:dyDescent="0.35">
      <c r="D1416" s="218"/>
      <c r="E1416" s="218"/>
      <c r="F1416" s="218"/>
      <c r="G1416" s="218"/>
    </row>
    <row r="1417" spans="4:7" s="184" customFormat="1" x14ac:dyDescent="0.35">
      <c r="D1417" s="218"/>
      <c r="E1417" s="218"/>
      <c r="F1417" s="218"/>
      <c r="G1417" s="218"/>
    </row>
    <row r="1418" spans="4:7" s="184" customFormat="1" x14ac:dyDescent="0.35">
      <c r="D1418" s="218"/>
      <c r="E1418" s="218"/>
      <c r="F1418" s="218"/>
      <c r="G1418" s="218"/>
    </row>
    <row r="1419" spans="4:7" s="184" customFormat="1" x14ac:dyDescent="0.35">
      <c r="D1419" s="218"/>
      <c r="E1419" s="218"/>
      <c r="F1419" s="218"/>
      <c r="G1419" s="218"/>
    </row>
    <row r="1420" spans="4:7" s="184" customFormat="1" x14ac:dyDescent="0.35">
      <c r="D1420" s="218"/>
      <c r="E1420" s="218"/>
      <c r="F1420" s="218"/>
      <c r="G1420" s="218"/>
    </row>
    <row r="1421" spans="4:7" s="184" customFormat="1" x14ac:dyDescent="0.35">
      <c r="D1421" s="218"/>
      <c r="E1421" s="218"/>
      <c r="F1421" s="218"/>
      <c r="G1421" s="218"/>
    </row>
    <row r="1422" spans="4:7" s="184" customFormat="1" x14ac:dyDescent="0.35">
      <c r="D1422" s="218"/>
      <c r="E1422" s="218"/>
      <c r="F1422" s="218"/>
      <c r="G1422" s="218"/>
    </row>
    <row r="1423" spans="4:7" s="184" customFormat="1" x14ac:dyDescent="0.35">
      <c r="D1423" s="218"/>
      <c r="E1423" s="218"/>
      <c r="F1423" s="218"/>
      <c r="G1423" s="218"/>
    </row>
    <row r="1424" spans="4:7" s="184" customFormat="1" x14ac:dyDescent="0.35">
      <c r="D1424" s="218"/>
      <c r="E1424" s="218"/>
      <c r="F1424" s="218"/>
      <c r="G1424" s="218"/>
    </row>
    <row r="1425" spans="4:7" s="184" customFormat="1" x14ac:dyDescent="0.35">
      <c r="D1425" s="218"/>
      <c r="E1425" s="218"/>
      <c r="F1425" s="218"/>
      <c r="G1425" s="218"/>
    </row>
    <row r="1426" spans="4:7" s="184" customFormat="1" x14ac:dyDescent="0.35">
      <c r="D1426" s="218"/>
      <c r="E1426" s="218"/>
      <c r="F1426" s="218"/>
      <c r="G1426" s="218"/>
    </row>
    <row r="1427" spans="4:7" s="184" customFormat="1" x14ac:dyDescent="0.35">
      <c r="D1427" s="218"/>
      <c r="E1427" s="218"/>
      <c r="F1427" s="218"/>
      <c r="G1427" s="218"/>
    </row>
    <row r="1428" spans="4:7" s="184" customFormat="1" x14ac:dyDescent="0.35">
      <c r="D1428" s="218"/>
      <c r="E1428" s="218"/>
      <c r="F1428" s="218"/>
      <c r="G1428" s="218"/>
    </row>
    <row r="1429" spans="4:7" s="184" customFormat="1" x14ac:dyDescent="0.35">
      <c r="D1429" s="218"/>
      <c r="E1429" s="218"/>
      <c r="F1429" s="218"/>
      <c r="G1429" s="218"/>
    </row>
    <row r="1430" spans="4:7" s="184" customFormat="1" x14ac:dyDescent="0.35">
      <c r="D1430" s="218"/>
      <c r="E1430" s="218"/>
      <c r="F1430" s="218"/>
      <c r="G1430" s="218"/>
    </row>
    <row r="1431" spans="4:7" s="184" customFormat="1" x14ac:dyDescent="0.35">
      <c r="D1431" s="218"/>
      <c r="E1431" s="218"/>
      <c r="F1431" s="218"/>
      <c r="G1431" s="218"/>
    </row>
    <row r="1432" spans="4:7" s="184" customFormat="1" x14ac:dyDescent="0.35">
      <c r="D1432" s="218"/>
      <c r="E1432" s="218"/>
      <c r="F1432" s="218"/>
      <c r="G1432" s="218"/>
    </row>
    <row r="1433" spans="4:7" s="184" customFormat="1" x14ac:dyDescent="0.35">
      <c r="D1433" s="218"/>
      <c r="E1433" s="218"/>
      <c r="F1433" s="218"/>
      <c r="G1433" s="218"/>
    </row>
    <row r="1434" spans="4:7" s="184" customFormat="1" x14ac:dyDescent="0.35">
      <c r="D1434" s="218"/>
      <c r="E1434" s="218"/>
      <c r="F1434" s="218"/>
      <c r="G1434" s="218"/>
    </row>
    <row r="1435" spans="4:7" s="184" customFormat="1" x14ac:dyDescent="0.35">
      <c r="D1435" s="218"/>
      <c r="E1435" s="218"/>
      <c r="F1435" s="218"/>
      <c r="G1435" s="218"/>
    </row>
    <row r="1436" spans="4:7" s="184" customFormat="1" x14ac:dyDescent="0.35">
      <c r="D1436" s="218"/>
      <c r="E1436" s="218"/>
      <c r="F1436" s="218"/>
      <c r="G1436" s="218"/>
    </row>
    <row r="1437" spans="4:7" s="184" customFormat="1" x14ac:dyDescent="0.35">
      <c r="D1437" s="218"/>
      <c r="E1437" s="218"/>
      <c r="F1437" s="218"/>
      <c r="G1437" s="218"/>
    </row>
    <row r="1438" spans="4:7" s="184" customFormat="1" x14ac:dyDescent="0.35">
      <c r="D1438" s="218"/>
      <c r="E1438" s="218"/>
      <c r="F1438" s="218"/>
      <c r="G1438" s="218"/>
    </row>
    <row r="1439" spans="4:7" s="184" customFormat="1" x14ac:dyDescent="0.35">
      <c r="D1439" s="218"/>
      <c r="E1439" s="218"/>
      <c r="F1439" s="218"/>
      <c r="G1439" s="218"/>
    </row>
    <row r="1440" spans="4:7" s="184" customFormat="1" x14ac:dyDescent="0.35">
      <c r="D1440" s="218"/>
      <c r="E1440" s="218"/>
      <c r="F1440" s="218"/>
      <c r="G1440" s="218"/>
    </row>
    <row r="1441" spans="4:7" s="184" customFormat="1" x14ac:dyDescent="0.35">
      <c r="D1441" s="218"/>
      <c r="E1441" s="218"/>
      <c r="F1441" s="218"/>
      <c r="G1441" s="218"/>
    </row>
    <row r="1442" spans="4:7" s="184" customFormat="1" x14ac:dyDescent="0.35">
      <c r="D1442" s="218"/>
      <c r="E1442" s="218"/>
      <c r="F1442" s="218"/>
      <c r="G1442" s="218"/>
    </row>
    <row r="1443" spans="4:7" s="184" customFormat="1" x14ac:dyDescent="0.35">
      <c r="D1443" s="218"/>
      <c r="E1443" s="218"/>
      <c r="F1443" s="218"/>
      <c r="G1443" s="218"/>
    </row>
    <row r="1444" spans="4:7" s="184" customFormat="1" x14ac:dyDescent="0.35">
      <c r="D1444" s="218"/>
      <c r="E1444" s="218"/>
      <c r="F1444" s="218"/>
      <c r="G1444" s="218"/>
    </row>
    <row r="1445" spans="4:7" s="184" customFormat="1" x14ac:dyDescent="0.35">
      <c r="D1445" s="218"/>
      <c r="E1445" s="218"/>
      <c r="F1445" s="218"/>
      <c r="G1445" s="218"/>
    </row>
    <row r="1446" spans="4:7" s="184" customFormat="1" x14ac:dyDescent="0.35">
      <c r="D1446" s="218"/>
      <c r="E1446" s="218"/>
      <c r="F1446" s="218"/>
      <c r="G1446" s="218"/>
    </row>
    <row r="1447" spans="4:7" s="184" customFormat="1" x14ac:dyDescent="0.35">
      <c r="D1447" s="218"/>
      <c r="E1447" s="218"/>
      <c r="F1447" s="218"/>
      <c r="G1447" s="218"/>
    </row>
    <row r="1448" spans="4:7" s="184" customFormat="1" x14ac:dyDescent="0.35">
      <c r="D1448" s="218"/>
      <c r="E1448" s="218"/>
      <c r="F1448" s="218"/>
      <c r="G1448" s="218"/>
    </row>
    <row r="1449" spans="4:7" s="184" customFormat="1" x14ac:dyDescent="0.35">
      <c r="D1449" s="218"/>
      <c r="E1449" s="218"/>
      <c r="F1449" s="218"/>
      <c r="G1449" s="218"/>
    </row>
    <row r="1450" spans="4:7" s="184" customFormat="1" x14ac:dyDescent="0.35">
      <c r="D1450" s="218"/>
      <c r="E1450" s="218"/>
      <c r="F1450" s="218"/>
      <c r="G1450" s="218"/>
    </row>
    <row r="1451" spans="4:7" s="184" customFormat="1" x14ac:dyDescent="0.35">
      <c r="D1451" s="218"/>
      <c r="E1451" s="218"/>
      <c r="F1451" s="218"/>
      <c r="G1451" s="218"/>
    </row>
    <row r="1452" spans="4:7" s="184" customFormat="1" x14ac:dyDescent="0.35">
      <c r="D1452" s="218"/>
      <c r="E1452" s="218"/>
      <c r="F1452" s="218"/>
      <c r="G1452" s="218"/>
    </row>
    <row r="1453" spans="4:7" s="184" customFormat="1" x14ac:dyDescent="0.35">
      <c r="D1453" s="218"/>
      <c r="E1453" s="218"/>
      <c r="F1453" s="218"/>
      <c r="G1453" s="218"/>
    </row>
    <row r="1454" spans="4:7" s="184" customFormat="1" x14ac:dyDescent="0.35">
      <c r="D1454" s="218"/>
      <c r="E1454" s="218"/>
      <c r="F1454" s="218"/>
      <c r="G1454" s="218"/>
    </row>
    <row r="1455" spans="4:7" s="184" customFormat="1" x14ac:dyDescent="0.35">
      <c r="D1455" s="218"/>
      <c r="E1455" s="218"/>
      <c r="F1455" s="218"/>
      <c r="G1455" s="218"/>
    </row>
    <row r="1456" spans="4:7" s="184" customFormat="1" x14ac:dyDescent="0.35">
      <c r="D1456" s="218"/>
      <c r="E1456" s="218"/>
      <c r="F1456" s="218"/>
      <c r="G1456" s="218"/>
    </row>
    <row r="1457" spans="4:7" s="184" customFormat="1" x14ac:dyDescent="0.35">
      <c r="D1457" s="218"/>
      <c r="E1457" s="218"/>
      <c r="F1457" s="218"/>
      <c r="G1457" s="218"/>
    </row>
    <row r="1458" spans="4:7" s="184" customFormat="1" x14ac:dyDescent="0.35">
      <c r="D1458" s="218"/>
      <c r="E1458" s="218"/>
      <c r="F1458" s="218"/>
      <c r="G1458" s="218"/>
    </row>
    <row r="1459" spans="4:7" s="184" customFormat="1" x14ac:dyDescent="0.35">
      <c r="D1459" s="218"/>
      <c r="E1459" s="218"/>
      <c r="F1459" s="218"/>
      <c r="G1459" s="218"/>
    </row>
    <row r="1460" spans="4:7" s="184" customFormat="1" x14ac:dyDescent="0.35">
      <c r="D1460" s="218"/>
      <c r="E1460" s="218"/>
      <c r="F1460" s="218"/>
      <c r="G1460" s="218"/>
    </row>
    <row r="1461" spans="4:7" s="184" customFormat="1" x14ac:dyDescent="0.35">
      <c r="D1461" s="218"/>
      <c r="E1461" s="218"/>
      <c r="F1461" s="218"/>
      <c r="G1461" s="218"/>
    </row>
    <row r="1462" spans="4:7" s="184" customFormat="1" x14ac:dyDescent="0.35">
      <c r="D1462" s="218"/>
      <c r="E1462" s="218"/>
      <c r="F1462" s="218"/>
      <c r="G1462" s="218"/>
    </row>
    <row r="1463" spans="4:7" s="184" customFormat="1" x14ac:dyDescent="0.35">
      <c r="D1463" s="218"/>
      <c r="E1463" s="218"/>
      <c r="F1463" s="218"/>
      <c r="G1463" s="218"/>
    </row>
    <row r="1464" spans="4:7" s="184" customFormat="1" x14ac:dyDescent="0.35">
      <c r="D1464" s="218"/>
      <c r="E1464" s="218"/>
      <c r="F1464" s="218"/>
      <c r="G1464" s="218"/>
    </row>
    <row r="1465" spans="4:7" s="184" customFormat="1" x14ac:dyDescent="0.35">
      <c r="D1465" s="218"/>
      <c r="E1465" s="218"/>
      <c r="F1465" s="218"/>
      <c r="G1465" s="218"/>
    </row>
    <row r="1466" spans="4:7" s="184" customFormat="1" x14ac:dyDescent="0.35">
      <c r="D1466" s="218"/>
      <c r="E1466" s="218"/>
      <c r="F1466" s="218"/>
      <c r="G1466" s="218"/>
    </row>
    <row r="1467" spans="4:7" s="184" customFormat="1" x14ac:dyDescent="0.35">
      <c r="D1467" s="218"/>
      <c r="E1467" s="218"/>
      <c r="F1467" s="218"/>
      <c r="G1467" s="218"/>
    </row>
    <row r="1468" spans="4:7" s="184" customFormat="1" x14ac:dyDescent="0.35">
      <c r="D1468" s="218"/>
      <c r="E1468" s="218"/>
      <c r="F1468" s="218"/>
      <c r="G1468" s="218"/>
    </row>
    <row r="1469" spans="4:7" s="184" customFormat="1" x14ac:dyDescent="0.35">
      <c r="D1469" s="218"/>
      <c r="E1469" s="218"/>
      <c r="F1469" s="218"/>
      <c r="G1469" s="218"/>
    </row>
    <row r="1470" spans="4:7" s="184" customFormat="1" x14ac:dyDescent="0.35">
      <c r="D1470" s="218"/>
      <c r="E1470" s="218"/>
      <c r="F1470" s="218"/>
      <c r="G1470" s="218"/>
    </row>
    <row r="1471" spans="4:7" s="184" customFormat="1" x14ac:dyDescent="0.35">
      <c r="D1471" s="218"/>
      <c r="E1471" s="218"/>
      <c r="F1471" s="218"/>
      <c r="G1471" s="218"/>
    </row>
    <row r="1472" spans="4:7" s="184" customFormat="1" x14ac:dyDescent="0.35">
      <c r="D1472" s="218"/>
      <c r="E1472" s="218"/>
      <c r="F1472" s="218"/>
      <c r="G1472" s="218"/>
    </row>
    <row r="1473" spans="4:7" s="184" customFormat="1" x14ac:dyDescent="0.35">
      <c r="D1473" s="218"/>
      <c r="E1473" s="218"/>
      <c r="F1473" s="218"/>
      <c r="G1473" s="218"/>
    </row>
    <row r="1474" spans="4:7" s="184" customFormat="1" x14ac:dyDescent="0.35">
      <c r="D1474" s="218"/>
      <c r="E1474" s="218"/>
      <c r="F1474" s="218"/>
      <c r="G1474" s="218"/>
    </row>
    <row r="1475" spans="4:7" s="184" customFormat="1" x14ac:dyDescent="0.35">
      <c r="D1475" s="218"/>
      <c r="E1475" s="218"/>
      <c r="F1475" s="218"/>
      <c r="G1475" s="218"/>
    </row>
    <row r="1476" spans="4:7" s="184" customFormat="1" x14ac:dyDescent="0.35">
      <c r="D1476" s="218"/>
      <c r="E1476" s="218"/>
      <c r="F1476" s="218"/>
      <c r="G1476" s="218"/>
    </row>
    <row r="1477" spans="4:7" s="184" customFormat="1" x14ac:dyDescent="0.35">
      <c r="D1477" s="218"/>
      <c r="E1477" s="218"/>
      <c r="F1477" s="218"/>
      <c r="G1477" s="218"/>
    </row>
    <row r="1478" spans="4:7" s="184" customFormat="1" x14ac:dyDescent="0.35">
      <c r="D1478" s="218"/>
      <c r="E1478" s="218"/>
      <c r="F1478" s="218"/>
      <c r="G1478" s="218"/>
    </row>
    <row r="1479" spans="4:7" s="184" customFormat="1" x14ac:dyDescent="0.35">
      <c r="D1479" s="218"/>
      <c r="E1479" s="218"/>
      <c r="F1479" s="218"/>
      <c r="G1479" s="218"/>
    </row>
    <row r="1480" spans="4:7" s="184" customFormat="1" x14ac:dyDescent="0.35">
      <c r="D1480" s="218"/>
      <c r="E1480" s="218"/>
      <c r="F1480" s="218"/>
      <c r="G1480" s="218"/>
    </row>
    <row r="1481" spans="4:7" s="184" customFormat="1" x14ac:dyDescent="0.35">
      <c r="D1481" s="218"/>
      <c r="E1481" s="218"/>
      <c r="F1481" s="218"/>
      <c r="G1481" s="218"/>
    </row>
    <row r="1482" spans="4:7" s="184" customFormat="1" x14ac:dyDescent="0.35">
      <c r="D1482" s="218"/>
      <c r="E1482" s="218"/>
      <c r="F1482" s="218"/>
      <c r="G1482" s="218"/>
    </row>
    <row r="1483" spans="4:7" s="184" customFormat="1" x14ac:dyDescent="0.35">
      <c r="D1483" s="218"/>
      <c r="E1483" s="218"/>
      <c r="F1483" s="218"/>
      <c r="G1483" s="218"/>
    </row>
    <row r="1484" spans="4:7" s="184" customFormat="1" x14ac:dyDescent="0.35">
      <c r="D1484" s="218"/>
      <c r="E1484" s="218"/>
      <c r="F1484" s="218"/>
      <c r="G1484" s="218"/>
    </row>
    <row r="1485" spans="4:7" s="184" customFormat="1" x14ac:dyDescent="0.35">
      <c r="D1485" s="218"/>
      <c r="E1485" s="218"/>
      <c r="F1485" s="218"/>
      <c r="G1485" s="218"/>
    </row>
    <row r="1486" spans="4:7" s="184" customFormat="1" x14ac:dyDescent="0.35">
      <c r="D1486" s="218"/>
      <c r="E1486" s="218"/>
      <c r="F1486" s="218"/>
      <c r="G1486" s="218"/>
    </row>
    <row r="1487" spans="4:7" s="184" customFormat="1" x14ac:dyDescent="0.35">
      <c r="D1487" s="218"/>
      <c r="E1487" s="218"/>
      <c r="F1487" s="218"/>
      <c r="G1487" s="218"/>
    </row>
    <row r="1488" spans="4:7" s="184" customFormat="1" x14ac:dyDescent="0.35">
      <c r="D1488" s="218"/>
      <c r="E1488" s="218"/>
      <c r="F1488" s="218"/>
      <c r="G1488" s="218"/>
    </row>
    <row r="1489" spans="4:7" s="184" customFormat="1" x14ac:dyDescent="0.35">
      <c r="D1489" s="218"/>
      <c r="E1489" s="218"/>
      <c r="F1489" s="218"/>
      <c r="G1489" s="218"/>
    </row>
    <row r="1490" spans="4:7" s="184" customFormat="1" x14ac:dyDescent="0.35">
      <c r="D1490" s="218"/>
      <c r="E1490" s="218"/>
      <c r="F1490" s="218"/>
      <c r="G1490" s="218"/>
    </row>
    <row r="1491" spans="4:7" s="184" customFormat="1" x14ac:dyDescent="0.35">
      <c r="D1491" s="218"/>
      <c r="E1491" s="218"/>
      <c r="F1491" s="218"/>
      <c r="G1491" s="218"/>
    </row>
    <row r="1492" spans="4:7" s="184" customFormat="1" x14ac:dyDescent="0.35">
      <c r="D1492" s="218"/>
      <c r="E1492" s="218"/>
      <c r="F1492" s="218"/>
      <c r="G1492" s="218"/>
    </row>
    <row r="1493" spans="4:7" s="184" customFormat="1" x14ac:dyDescent="0.35">
      <c r="D1493" s="218"/>
      <c r="E1493" s="218"/>
      <c r="F1493" s="218"/>
      <c r="G1493" s="218"/>
    </row>
    <row r="1494" spans="4:7" s="184" customFormat="1" x14ac:dyDescent="0.35">
      <c r="D1494" s="218"/>
      <c r="E1494" s="218"/>
      <c r="F1494" s="218"/>
      <c r="G1494" s="218"/>
    </row>
    <row r="1495" spans="4:7" s="184" customFormat="1" x14ac:dyDescent="0.35">
      <c r="D1495" s="218"/>
      <c r="E1495" s="218"/>
      <c r="F1495" s="218"/>
      <c r="G1495" s="218"/>
    </row>
    <row r="1496" spans="4:7" s="184" customFormat="1" x14ac:dyDescent="0.35">
      <c r="D1496" s="218"/>
      <c r="E1496" s="218"/>
      <c r="F1496" s="218"/>
      <c r="G1496" s="218"/>
    </row>
    <row r="1497" spans="4:7" s="184" customFormat="1" x14ac:dyDescent="0.35">
      <c r="D1497" s="218"/>
      <c r="E1497" s="218"/>
      <c r="F1497" s="218"/>
      <c r="G1497" s="218"/>
    </row>
    <row r="1498" spans="4:7" s="184" customFormat="1" x14ac:dyDescent="0.35">
      <c r="D1498" s="218"/>
      <c r="E1498" s="218"/>
      <c r="F1498" s="218"/>
      <c r="G1498" s="218"/>
    </row>
    <row r="1499" spans="4:7" s="184" customFormat="1" x14ac:dyDescent="0.35">
      <c r="D1499" s="218"/>
      <c r="E1499" s="218"/>
      <c r="F1499" s="218"/>
      <c r="G1499" s="218"/>
    </row>
    <row r="1500" spans="4:7" s="184" customFormat="1" x14ac:dyDescent="0.35">
      <c r="D1500" s="218"/>
      <c r="E1500" s="218"/>
      <c r="F1500" s="218"/>
      <c r="G1500" s="218"/>
    </row>
    <row r="1501" spans="4:7" s="184" customFormat="1" x14ac:dyDescent="0.35">
      <c r="D1501" s="218"/>
      <c r="E1501" s="218"/>
      <c r="F1501" s="218"/>
      <c r="G1501" s="218"/>
    </row>
    <row r="1502" spans="4:7" s="184" customFormat="1" x14ac:dyDescent="0.35">
      <c r="D1502" s="218"/>
      <c r="E1502" s="218"/>
      <c r="F1502" s="218"/>
      <c r="G1502" s="218"/>
    </row>
    <row r="1503" spans="4:7" s="184" customFormat="1" x14ac:dyDescent="0.35">
      <c r="D1503" s="218"/>
      <c r="E1503" s="218"/>
      <c r="F1503" s="218"/>
      <c r="G1503" s="218"/>
    </row>
    <row r="1504" spans="4:7" s="184" customFormat="1" x14ac:dyDescent="0.35">
      <c r="D1504" s="218"/>
      <c r="E1504" s="218"/>
      <c r="F1504" s="218"/>
      <c r="G1504" s="218"/>
    </row>
    <row r="1505" spans="4:7" s="184" customFormat="1" x14ac:dyDescent="0.35">
      <c r="D1505" s="218"/>
      <c r="E1505" s="218"/>
      <c r="F1505" s="218"/>
      <c r="G1505" s="218"/>
    </row>
    <row r="1506" spans="4:7" s="184" customFormat="1" x14ac:dyDescent="0.35">
      <c r="D1506" s="218"/>
      <c r="E1506" s="218"/>
      <c r="F1506" s="218"/>
      <c r="G1506" s="218"/>
    </row>
    <row r="1507" spans="4:7" s="184" customFormat="1" x14ac:dyDescent="0.35">
      <c r="D1507" s="218"/>
      <c r="E1507" s="218"/>
      <c r="F1507" s="218"/>
      <c r="G1507" s="218"/>
    </row>
    <row r="1508" spans="4:7" s="184" customFormat="1" x14ac:dyDescent="0.35">
      <c r="D1508" s="218"/>
      <c r="E1508" s="218"/>
      <c r="F1508" s="218"/>
      <c r="G1508" s="218"/>
    </row>
    <row r="1509" spans="4:7" s="184" customFormat="1" x14ac:dyDescent="0.35">
      <c r="D1509" s="218"/>
      <c r="E1509" s="218"/>
      <c r="F1509" s="218"/>
      <c r="G1509" s="218"/>
    </row>
    <row r="1510" spans="4:7" s="184" customFormat="1" x14ac:dyDescent="0.35">
      <c r="D1510" s="218"/>
      <c r="E1510" s="218"/>
      <c r="F1510" s="218"/>
      <c r="G1510" s="218"/>
    </row>
    <row r="1511" spans="4:7" s="184" customFormat="1" x14ac:dyDescent="0.35">
      <c r="D1511" s="218"/>
      <c r="E1511" s="218"/>
      <c r="F1511" s="218"/>
      <c r="G1511" s="218"/>
    </row>
    <row r="1512" spans="4:7" s="184" customFormat="1" x14ac:dyDescent="0.35">
      <c r="D1512" s="218"/>
      <c r="E1512" s="218"/>
      <c r="F1512" s="218"/>
      <c r="G1512" s="218"/>
    </row>
    <row r="1513" spans="4:7" s="184" customFormat="1" x14ac:dyDescent="0.35">
      <c r="D1513" s="218"/>
      <c r="E1513" s="218"/>
      <c r="F1513" s="218"/>
      <c r="G1513" s="218"/>
    </row>
    <row r="1514" spans="4:7" s="184" customFormat="1" x14ac:dyDescent="0.35">
      <c r="D1514" s="218"/>
      <c r="E1514" s="218"/>
      <c r="F1514" s="218"/>
      <c r="G1514" s="218"/>
    </row>
    <row r="1515" spans="4:7" s="184" customFormat="1" x14ac:dyDescent="0.35">
      <c r="D1515" s="218"/>
      <c r="E1515" s="218"/>
      <c r="F1515" s="218"/>
      <c r="G1515" s="218"/>
    </row>
    <row r="1516" spans="4:7" s="184" customFormat="1" x14ac:dyDescent="0.35">
      <c r="D1516" s="218"/>
      <c r="E1516" s="218"/>
      <c r="F1516" s="218"/>
      <c r="G1516" s="218"/>
    </row>
    <row r="1517" spans="4:7" s="184" customFormat="1" x14ac:dyDescent="0.35">
      <c r="D1517" s="218"/>
      <c r="E1517" s="218"/>
      <c r="F1517" s="218"/>
      <c r="G1517" s="218"/>
    </row>
    <row r="1518" spans="4:7" s="184" customFormat="1" x14ac:dyDescent="0.35">
      <c r="D1518" s="218"/>
      <c r="E1518" s="218"/>
      <c r="F1518" s="218"/>
      <c r="G1518" s="218"/>
    </row>
    <row r="1519" spans="4:7" s="184" customFormat="1" x14ac:dyDescent="0.35">
      <c r="D1519" s="218"/>
      <c r="E1519" s="218"/>
      <c r="F1519" s="218"/>
      <c r="G1519" s="218"/>
    </row>
    <row r="1520" spans="4:7" s="184" customFormat="1" x14ac:dyDescent="0.35">
      <c r="D1520" s="218"/>
      <c r="E1520" s="218"/>
      <c r="F1520" s="218"/>
      <c r="G1520" s="218"/>
    </row>
    <row r="1521" spans="4:7" s="184" customFormat="1" x14ac:dyDescent="0.35">
      <c r="D1521" s="218"/>
      <c r="E1521" s="218"/>
      <c r="F1521" s="218"/>
      <c r="G1521" s="218"/>
    </row>
    <row r="1522" spans="4:7" s="184" customFormat="1" x14ac:dyDescent="0.35">
      <c r="D1522" s="218"/>
      <c r="E1522" s="218"/>
      <c r="F1522" s="218"/>
      <c r="G1522" s="218"/>
    </row>
    <row r="1523" spans="4:7" s="184" customFormat="1" x14ac:dyDescent="0.35">
      <c r="D1523" s="218"/>
      <c r="E1523" s="218"/>
      <c r="F1523" s="218"/>
      <c r="G1523" s="218"/>
    </row>
    <row r="1524" spans="4:7" s="184" customFormat="1" x14ac:dyDescent="0.35">
      <c r="D1524" s="218"/>
      <c r="E1524" s="218"/>
      <c r="F1524" s="218"/>
      <c r="G1524" s="218"/>
    </row>
    <row r="1525" spans="4:7" s="184" customFormat="1" x14ac:dyDescent="0.35">
      <c r="D1525" s="218"/>
      <c r="E1525" s="218"/>
      <c r="F1525" s="218"/>
      <c r="G1525" s="218"/>
    </row>
    <row r="1526" spans="4:7" s="184" customFormat="1" x14ac:dyDescent="0.35">
      <c r="D1526" s="218"/>
      <c r="E1526" s="218"/>
      <c r="F1526" s="218"/>
      <c r="G1526" s="218"/>
    </row>
    <row r="1527" spans="4:7" s="184" customFormat="1" x14ac:dyDescent="0.35">
      <c r="D1527" s="218"/>
      <c r="E1527" s="218"/>
      <c r="F1527" s="218"/>
      <c r="G1527" s="218"/>
    </row>
    <row r="1528" spans="4:7" s="184" customFormat="1" x14ac:dyDescent="0.35">
      <c r="D1528" s="218"/>
      <c r="E1528" s="218"/>
      <c r="F1528" s="218"/>
      <c r="G1528" s="218"/>
    </row>
    <row r="1529" spans="4:7" s="184" customFormat="1" x14ac:dyDescent="0.35">
      <c r="D1529" s="218"/>
      <c r="E1529" s="218"/>
      <c r="F1529" s="218"/>
      <c r="G1529" s="218"/>
    </row>
    <row r="1530" spans="4:7" s="184" customFormat="1" x14ac:dyDescent="0.35">
      <c r="D1530" s="218"/>
      <c r="E1530" s="218"/>
      <c r="F1530" s="218"/>
      <c r="G1530" s="218"/>
    </row>
    <row r="1531" spans="4:7" s="184" customFormat="1" x14ac:dyDescent="0.35">
      <c r="D1531" s="218"/>
      <c r="E1531" s="218"/>
      <c r="F1531" s="218"/>
      <c r="G1531" s="218"/>
    </row>
    <row r="1532" spans="4:7" s="184" customFormat="1" x14ac:dyDescent="0.35">
      <c r="D1532" s="218"/>
      <c r="E1532" s="218"/>
      <c r="F1532" s="218"/>
      <c r="G1532" s="218"/>
    </row>
    <row r="1533" spans="4:7" s="184" customFormat="1" x14ac:dyDescent="0.35">
      <c r="D1533" s="218"/>
      <c r="E1533" s="218"/>
      <c r="F1533" s="218"/>
      <c r="G1533" s="218"/>
    </row>
    <row r="1534" spans="4:7" s="184" customFormat="1" x14ac:dyDescent="0.35">
      <c r="D1534" s="218"/>
      <c r="E1534" s="218"/>
      <c r="F1534" s="218"/>
      <c r="G1534" s="218"/>
    </row>
    <row r="1535" spans="4:7" s="184" customFormat="1" x14ac:dyDescent="0.35">
      <c r="D1535" s="218"/>
      <c r="E1535" s="218"/>
      <c r="F1535" s="218"/>
      <c r="G1535" s="218"/>
    </row>
    <row r="1536" spans="4:7" s="184" customFormat="1" x14ac:dyDescent="0.35">
      <c r="D1536" s="218"/>
      <c r="E1536" s="218"/>
      <c r="F1536" s="218"/>
      <c r="G1536" s="218"/>
    </row>
    <row r="1537" spans="4:7" s="184" customFormat="1" x14ac:dyDescent="0.35">
      <c r="D1537" s="218"/>
      <c r="E1537" s="218"/>
      <c r="F1537" s="218"/>
      <c r="G1537" s="218"/>
    </row>
    <row r="1538" spans="4:7" s="184" customFormat="1" x14ac:dyDescent="0.35">
      <c r="D1538" s="218"/>
      <c r="E1538" s="218"/>
      <c r="F1538" s="218"/>
      <c r="G1538" s="218"/>
    </row>
    <row r="1539" spans="4:7" s="184" customFormat="1" x14ac:dyDescent="0.35">
      <c r="D1539" s="218"/>
      <c r="E1539" s="218"/>
      <c r="F1539" s="218"/>
      <c r="G1539" s="218"/>
    </row>
    <row r="1540" spans="4:7" s="184" customFormat="1" x14ac:dyDescent="0.35">
      <c r="D1540" s="218"/>
      <c r="E1540" s="218"/>
      <c r="F1540" s="218"/>
      <c r="G1540" s="218"/>
    </row>
    <row r="1541" spans="4:7" s="184" customFormat="1" x14ac:dyDescent="0.35">
      <c r="D1541" s="218"/>
      <c r="E1541" s="218"/>
      <c r="F1541" s="218"/>
      <c r="G1541" s="218"/>
    </row>
    <row r="1542" spans="4:7" s="184" customFormat="1" x14ac:dyDescent="0.35">
      <c r="D1542" s="218"/>
      <c r="E1542" s="218"/>
      <c r="F1542" s="218"/>
      <c r="G1542" s="218"/>
    </row>
    <row r="1543" spans="4:7" s="184" customFormat="1" x14ac:dyDescent="0.35">
      <c r="D1543" s="218"/>
      <c r="E1543" s="218"/>
      <c r="F1543" s="218"/>
      <c r="G1543" s="218"/>
    </row>
    <row r="1544" spans="4:7" s="184" customFormat="1" x14ac:dyDescent="0.35">
      <c r="D1544" s="218"/>
      <c r="E1544" s="218"/>
      <c r="F1544" s="218"/>
      <c r="G1544" s="218"/>
    </row>
    <row r="1545" spans="4:7" s="184" customFormat="1" x14ac:dyDescent="0.35">
      <c r="D1545" s="218"/>
      <c r="E1545" s="218"/>
      <c r="F1545" s="218"/>
      <c r="G1545" s="218"/>
    </row>
    <row r="1546" spans="4:7" s="184" customFormat="1" x14ac:dyDescent="0.35">
      <c r="D1546" s="218"/>
      <c r="E1546" s="218"/>
      <c r="F1546" s="218"/>
      <c r="G1546" s="218"/>
    </row>
    <row r="1547" spans="4:7" s="184" customFormat="1" x14ac:dyDescent="0.35">
      <c r="D1547" s="218"/>
      <c r="E1547" s="218"/>
      <c r="F1547" s="218"/>
      <c r="G1547" s="218"/>
    </row>
    <row r="1548" spans="4:7" s="184" customFormat="1" x14ac:dyDescent="0.35">
      <c r="D1548" s="218"/>
      <c r="E1548" s="218"/>
      <c r="F1548" s="218"/>
      <c r="G1548" s="218"/>
    </row>
    <row r="1549" spans="4:7" s="184" customFormat="1" x14ac:dyDescent="0.35">
      <c r="D1549" s="218"/>
      <c r="E1549" s="218"/>
      <c r="F1549" s="218"/>
      <c r="G1549" s="218"/>
    </row>
    <row r="1550" spans="4:7" s="184" customFormat="1" x14ac:dyDescent="0.35">
      <c r="D1550" s="218"/>
      <c r="E1550" s="218"/>
      <c r="F1550" s="218"/>
      <c r="G1550" s="218"/>
    </row>
    <row r="1551" spans="4:7" s="184" customFormat="1" x14ac:dyDescent="0.35">
      <c r="D1551" s="218"/>
      <c r="E1551" s="218"/>
      <c r="F1551" s="218"/>
      <c r="G1551" s="218"/>
    </row>
    <row r="1552" spans="4:7" s="184" customFormat="1" x14ac:dyDescent="0.35">
      <c r="D1552" s="218"/>
      <c r="E1552" s="218"/>
      <c r="F1552" s="218"/>
      <c r="G1552" s="218"/>
    </row>
    <row r="1553" spans="4:7" s="184" customFormat="1" x14ac:dyDescent="0.35">
      <c r="D1553" s="218"/>
      <c r="E1553" s="218"/>
      <c r="F1553" s="218"/>
      <c r="G1553" s="218"/>
    </row>
    <row r="1554" spans="4:7" s="184" customFormat="1" x14ac:dyDescent="0.35">
      <c r="D1554" s="218"/>
      <c r="E1554" s="218"/>
      <c r="F1554" s="218"/>
      <c r="G1554" s="218"/>
    </row>
    <row r="1555" spans="4:7" s="184" customFormat="1" x14ac:dyDescent="0.35">
      <c r="D1555" s="218"/>
      <c r="E1555" s="218"/>
      <c r="F1555" s="218"/>
      <c r="G1555" s="218"/>
    </row>
    <row r="1556" spans="4:7" s="184" customFormat="1" x14ac:dyDescent="0.35">
      <c r="D1556" s="218"/>
      <c r="E1556" s="218"/>
      <c r="F1556" s="218"/>
      <c r="G1556" s="218"/>
    </row>
    <row r="1557" spans="4:7" s="184" customFormat="1" x14ac:dyDescent="0.35">
      <c r="D1557" s="218"/>
      <c r="E1557" s="218"/>
      <c r="F1557" s="218"/>
      <c r="G1557" s="218"/>
    </row>
    <row r="1558" spans="4:7" s="184" customFormat="1" x14ac:dyDescent="0.35">
      <c r="D1558" s="218"/>
      <c r="E1558" s="218"/>
      <c r="F1558" s="218"/>
      <c r="G1558" s="218"/>
    </row>
    <row r="1559" spans="4:7" s="184" customFormat="1" x14ac:dyDescent="0.35">
      <c r="D1559" s="218"/>
      <c r="E1559" s="218"/>
      <c r="F1559" s="218"/>
      <c r="G1559" s="218"/>
    </row>
    <row r="1560" spans="4:7" s="184" customFormat="1" x14ac:dyDescent="0.35">
      <c r="D1560" s="218"/>
      <c r="E1560" s="218"/>
      <c r="F1560" s="218"/>
      <c r="G1560" s="218"/>
    </row>
    <row r="1561" spans="4:7" s="184" customFormat="1" x14ac:dyDescent="0.35">
      <c r="D1561" s="218"/>
      <c r="E1561" s="218"/>
      <c r="F1561" s="218"/>
      <c r="G1561" s="218"/>
    </row>
    <row r="1562" spans="4:7" s="184" customFormat="1" x14ac:dyDescent="0.35">
      <c r="D1562" s="218"/>
      <c r="E1562" s="218"/>
      <c r="F1562" s="218"/>
      <c r="G1562" s="218"/>
    </row>
    <row r="1563" spans="4:7" s="184" customFormat="1" x14ac:dyDescent="0.35">
      <c r="D1563" s="218"/>
      <c r="E1563" s="218"/>
      <c r="F1563" s="218"/>
      <c r="G1563" s="218"/>
    </row>
    <row r="1564" spans="4:7" s="184" customFormat="1" x14ac:dyDescent="0.35">
      <c r="D1564" s="218"/>
      <c r="E1564" s="218"/>
      <c r="F1564" s="218"/>
      <c r="G1564" s="218"/>
    </row>
    <row r="1565" spans="4:7" s="184" customFormat="1" x14ac:dyDescent="0.35">
      <c r="D1565" s="218"/>
      <c r="E1565" s="218"/>
      <c r="F1565" s="218"/>
      <c r="G1565" s="218"/>
    </row>
    <row r="1566" spans="4:7" s="184" customFormat="1" x14ac:dyDescent="0.35">
      <c r="D1566" s="218"/>
      <c r="E1566" s="218"/>
      <c r="F1566" s="218"/>
      <c r="G1566" s="218"/>
    </row>
    <row r="1567" spans="4:7" s="184" customFormat="1" x14ac:dyDescent="0.35">
      <c r="D1567" s="218"/>
      <c r="E1567" s="218"/>
      <c r="F1567" s="218"/>
      <c r="G1567" s="218"/>
    </row>
    <row r="1568" spans="4:7" s="184" customFormat="1" x14ac:dyDescent="0.35">
      <c r="D1568" s="218"/>
      <c r="E1568" s="218"/>
      <c r="F1568" s="218"/>
      <c r="G1568" s="218"/>
    </row>
    <row r="1569" spans="4:7" s="184" customFormat="1" x14ac:dyDescent="0.35">
      <c r="D1569" s="218"/>
      <c r="E1569" s="218"/>
      <c r="F1569" s="218"/>
      <c r="G1569" s="218"/>
    </row>
    <row r="1570" spans="4:7" s="184" customFormat="1" x14ac:dyDescent="0.35">
      <c r="D1570" s="218"/>
      <c r="E1570" s="218"/>
      <c r="F1570" s="218"/>
      <c r="G1570" s="218"/>
    </row>
    <row r="1571" spans="4:7" s="184" customFormat="1" x14ac:dyDescent="0.35">
      <c r="D1571" s="218"/>
      <c r="E1571" s="218"/>
      <c r="F1571" s="218"/>
      <c r="G1571" s="218"/>
    </row>
    <row r="1572" spans="4:7" s="184" customFormat="1" x14ac:dyDescent="0.35">
      <c r="D1572" s="218"/>
      <c r="E1572" s="218"/>
      <c r="F1572" s="218"/>
      <c r="G1572" s="218"/>
    </row>
    <row r="1573" spans="4:7" s="184" customFormat="1" x14ac:dyDescent="0.35">
      <c r="D1573" s="218"/>
      <c r="E1573" s="218"/>
      <c r="F1573" s="218"/>
      <c r="G1573" s="218"/>
    </row>
    <row r="1574" spans="4:7" s="184" customFormat="1" x14ac:dyDescent="0.35">
      <c r="D1574" s="218"/>
      <c r="E1574" s="218"/>
      <c r="F1574" s="218"/>
      <c r="G1574" s="218"/>
    </row>
    <row r="1575" spans="4:7" s="184" customFormat="1" x14ac:dyDescent="0.35">
      <c r="D1575" s="218"/>
      <c r="E1575" s="218"/>
      <c r="F1575" s="218"/>
      <c r="G1575" s="218"/>
    </row>
    <row r="1576" spans="4:7" s="184" customFormat="1" x14ac:dyDescent="0.35">
      <c r="D1576" s="218"/>
      <c r="E1576" s="218"/>
      <c r="F1576" s="218"/>
      <c r="G1576" s="218"/>
    </row>
    <row r="1577" spans="4:7" s="184" customFormat="1" x14ac:dyDescent="0.35">
      <c r="D1577" s="218"/>
      <c r="E1577" s="218"/>
      <c r="F1577" s="218"/>
      <c r="G1577" s="218"/>
    </row>
    <row r="1578" spans="4:7" s="184" customFormat="1" x14ac:dyDescent="0.35">
      <c r="D1578" s="218"/>
      <c r="E1578" s="218"/>
      <c r="F1578" s="218"/>
      <c r="G1578" s="218"/>
    </row>
    <row r="1579" spans="4:7" s="184" customFormat="1" x14ac:dyDescent="0.35">
      <c r="D1579" s="218"/>
      <c r="E1579" s="218"/>
      <c r="F1579" s="218"/>
      <c r="G1579" s="218"/>
    </row>
    <row r="1580" spans="4:7" s="184" customFormat="1" x14ac:dyDescent="0.35">
      <c r="D1580" s="218"/>
      <c r="E1580" s="218"/>
      <c r="F1580" s="218"/>
      <c r="G1580" s="218"/>
    </row>
    <row r="1581" spans="4:7" s="184" customFormat="1" x14ac:dyDescent="0.35">
      <c r="D1581" s="218"/>
      <c r="E1581" s="218"/>
      <c r="F1581" s="218"/>
      <c r="G1581" s="218"/>
    </row>
    <row r="1582" spans="4:7" s="184" customFormat="1" x14ac:dyDescent="0.35">
      <c r="D1582" s="218"/>
      <c r="E1582" s="218"/>
      <c r="F1582" s="218"/>
      <c r="G1582" s="218"/>
    </row>
    <row r="1583" spans="4:7" s="184" customFormat="1" x14ac:dyDescent="0.35">
      <c r="D1583" s="218"/>
      <c r="E1583" s="218"/>
      <c r="F1583" s="218"/>
      <c r="G1583" s="218"/>
    </row>
    <row r="1584" spans="4:7" s="184" customFormat="1" x14ac:dyDescent="0.35">
      <c r="D1584" s="218"/>
      <c r="E1584" s="218"/>
      <c r="F1584" s="218"/>
      <c r="G1584" s="218"/>
    </row>
    <row r="1585" spans="4:7" s="184" customFormat="1" x14ac:dyDescent="0.35">
      <c r="D1585" s="218"/>
      <c r="E1585" s="218"/>
      <c r="F1585" s="218"/>
      <c r="G1585" s="218"/>
    </row>
    <row r="1586" spans="4:7" s="184" customFormat="1" x14ac:dyDescent="0.35">
      <c r="D1586" s="218"/>
      <c r="E1586" s="218"/>
      <c r="F1586" s="218"/>
      <c r="G1586" s="218"/>
    </row>
    <row r="1587" spans="4:7" s="184" customFormat="1" x14ac:dyDescent="0.35">
      <c r="D1587" s="218"/>
      <c r="E1587" s="218"/>
      <c r="F1587" s="218"/>
      <c r="G1587" s="218"/>
    </row>
    <row r="1588" spans="4:7" s="184" customFormat="1" x14ac:dyDescent="0.35">
      <c r="D1588" s="218"/>
      <c r="E1588" s="218"/>
      <c r="F1588" s="218"/>
      <c r="G1588" s="218"/>
    </row>
    <row r="1589" spans="4:7" s="184" customFormat="1" x14ac:dyDescent="0.35">
      <c r="D1589" s="218"/>
      <c r="E1589" s="218"/>
      <c r="F1589" s="218"/>
      <c r="G1589" s="218"/>
    </row>
    <row r="1590" spans="4:7" s="184" customFormat="1" x14ac:dyDescent="0.35">
      <c r="D1590" s="218"/>
      <c r="E1590" s="218"/>
      <c r="F1590" s="218"/>
      <c r="G1590" s="218"/>
    </row>
    <row r="1591" spans="4:7" s="184" customFormat="1" x14ac:dyDescent="0.35">
      <c r="D1591" s="218"/>
      <c r="E1591" s="218"/>
      <c r="F1591" s="218"/>
      <c r="G1591" s="218"/>
    </row>
    <row r="1592" spans="4:7" s="184" customFormat="1" x14ac:dyDescent="0.35">
      <c r="D1592" s="218"/>
      <c r="E1592" s="218"/>
      <c r="F1592" s="218"/>
      <c r="G1592" s="218"/>
    </row>
    <row r="1593" spans="4:7" s="184" customFormat="1" x14ac:dyDescent="0.35">
      <c r="D1593" s="218"/>
      <c r="E1593" s="218"/>
      <c r="F1593" s="218"/>
      <c r="G1593" s="218"/>
    </row>
    <row r="1594" spans="4:7" s="184" customFormat="1" x14ac:dyDescent="0.35">
      <c r="D1594" s="218"/>
      <c r="E1594" s="218"/>
      <c r="F1594" s="218"/>
      <c r="G1594" s="218"/>
    </row>
    <row r="1595" spans="4:7" s="184" customFormat="1" x14ac:dyDescent="0.35">
      <c r="D1595" s="218"/>
      <c r="E1595" s="218"/>
      <c r="F1595" s="218"/>
      <c r="G1595" s="218"/>
    </row>
    <row r="1596" spans="4:7" s="184" customFormat="1" x14ac:dyDescent="0.35">
      <c r="D1596" s="218"/>
      <c r="E1596" s="218"/>
      <c r="F1596" s="218"/>
      <c r="G1596" s="218"/>
    </row>
    <row r="1597" spans="4:7" s="184" customFormat="1" x14ac:dyDescent="0.35">
      <c r="D1597" s="218"/>
      <c r="E1597" s="218"/>
      <c r="F1597" s="218"/>
      <c r="G1597" s="218"/>
    </row>
    <row r="1598" spans="4:7" s="184" customFormat="1" x14ac:dyDescent="0.35">
      <c r="D1598" s="218"/>
      <c r="E1598" s="218"/>
      <c r="F1598" s="218"/>
      <c r="G1598" s="218"/>
    </row>
    <row r="1599" spans="4:7" s="184" customFormat="1" x14ac:dyDescent="0.35">
      <c r="D1599" s="218"/>
      <c r="E1599" s="218"/>
      <c r="F1599" s="218"/>
      <c r="G1599" s="218"/>
    </row>
    <row r="1600" spans="4:7" s="184" customFormat="1" x14ac:dyDescent="0.35">
      <c r="D1600" s="218"/>
      <c r="E1600" s="218"/>
      <c r="F1600" s="218"/>
      <c r="G1600" s="218"/>
    </row>
    <row r="1601" spans="4:7" s="184" customFormat="1" x14ac:dyDescent="0.35">
      <c r="D1601" s="218"/>
      <c r="E1601" s="218"/>
      <c r="F1601" s="218"/>
      <c r="G1601" s="218"/>
    </row>
    <row r="1602" spans="4:7" s="184" customFormat="1" x14ac:dyDescent="0.35">
      <c r="D1602" s="218"/>
      <c r="E1602" s="218"/>
      <c r="F1602" s="218"/>
      <c r="G1602" s="218"/>
    </row>
    <row r="1603" spans="4:7" s="184" customFormat="1" x14ac:dyDescent="0.35">
      <c r="D1603" s="218"/>
      <c r="E1603" s="218"/>
      <c r="F1603" s="218"/>
      <c r="G1603" s="218"/>
    </row>
    <row r="1604" spans="4:7" s="184" customFormat="1" x14ac:dyDescent="0.35">
      <c r="D1604" s="218"/>
      <c r="E1604" s="218"/>
      <c r="F1604" s="218"/>
      <c r="G1604" s="218"/>
    </row>
    <row r="1605" spans="4:7" s="184" customFormat="1" x14ac:dyDescent="0.35">
      <c r="D1605" s="218"/>
      <c r="E1605" s="218"/>
      <c r="F1605" s="218"/>
      <c r="G1605" s="218"/>
    </row>
    <row r="1606" spans="4:7" s="184" customFormat="1" x14ac:dyDescent="0.35">
      <c r="D1606" s="218"/>
      <c r="E1606" s="218"/>
      <c r="F1606" s="218"/>
      <c r="G1606" s="218"/>
    </row>
    <row r="1607" spans="4:7" s="184" customFormat="1" x14ac:dyDescent="0.35">
      <c r="D1607" s="218"/>
      <c r="E1607" s="218"/>
      <c r="F1607" s="218"/>
      <c r="G1607" s="218"/>
    </row>
    <row r="1608" spans="4:7" s="184" customFormat="1" x14ac:dyDescent="0.35">
      <c r="D1608" s="218"/>
      <c r="E1608" s="218"/>
      <c r="F1608" s="218"/>
      <c r="G1608" s="218"/>
    </row>
    <row r="1609" spans="4:7" s="184" customFormat="1" x14ac:dyDescent="0.35">
      <c r="D1609" s="218"/>
      <c r="E1609" s="218"/>
      <c r="F1609" s="218"/>
      <c r="G1609" s="218"/>
    </row>
    <row r="1610" spans="4:7" s="184" customFormat="1" x14ac:dyDescent="0.35">
      <c r="D1610" s="218"/>
      <c r="E1610" s="218"/>
      <c r="F1610" s="218"/>
      <c r="G1610" s="218"/>
    </row>
    <row r="1611" spans="4:7" s="184" customFormat="1" x14ac:dyDescent="0.35">
      <c r="D1611" s="218"/>
      <c r="E1611" s="218"/>
      <c r="F1611" s="218"/>
      <c r="G1611" s="218"/>
    </row>
    <row r="1612" spans="4:7" s="184" customFormat="1" x14ac:dyDescent="0.35">
      <c r="D1612" s="218"/>
      <c r="E1612" s="218"/>
      <c r="F1612" s="218"/>
      <c r="G1612" s="218"/>
    </row>
    <row r="1613" spans="4:7" s="184" customFormat="1" x14ac:dyDescent="0.35">
      <c r="D1613" s="218"/>
      <c r="E1613" s="218"/>
      <c r="F1613" s="218"/>
      <c r="G1613" s="218"/>
    </row>
    <row r="1614" spans="4:7" s="184" customFormat="1" x14ac:dyDescent="0.35">
      <c r="D1614" s="218"/>
      <c r="E1614" s="218"/>
      <c r="F1614" s="218"/>
      <c r="G1614" s="218"/>
    </row>
    <row r="1615" spans="4:7" s="184" customFormat="1" x14ac:dyDescent="0.35">
      <c r="D1615" s="218"/>
      <c r="E1615" s="218"/>
      <c r="F1615" s="218"/>
      <c r="G1615" s="218"/>
    </row>
    <row r="1616" spans="4:7" s="184" customFormat="1" x14ac:dyDescent="0.35">
      <c r="D1616" s="218"/>
      <c r="E1616" s="218"/>
      <c r="F1616" s="218"/>
      <c r="G1616" s="218"/>
    </row>
    <row r="1617" spans="4:7" s="184" customFormat="1" x14ac:dyDescent="0.35">
      <c r="D1617" s="218"/>
      <c r="E1617" s="218"/>
      <c r="F1617" s="218"/>
      <c r="G1617" s="218"/>
    </row>
    <row r="1618" spans="4:7" s="184" customFormat="1" x14ac:dyDescent="0.35">
      <c r="D1618" s="218"/>
      <c r="E1618" s="218"/>
      <c r="F1618" s="218"/>
      <c r="G1618" s="218"/>
    </row>
    <row r="1619" spans="4:7" s="184" customFormat="1" x14ac:dyDescent="0.35">
      <c r="D1619" s="218"/>
      <c r="E1619" s="218"/>
      <c r="F1619" s="218"/>
      <c r="G1619" s="218"/>
    </row>
    <row r="1620" spans="4:7" s="184" customFormat="1" x14ac:dyDescent="0.35">
      <c r="D1620" s="218"/>
      <c r="E1620" s="218"/>
      <c r="F1620" s="218"/>
      <c r="G1620" s="218"/>
    </row>
    <row r="1621" spans="4:7" s="184" customFormat="1" x14ac:dyDescent="0.35">
      <c r="D1621" s="218"/>
      <c r="E1621" s="218"/>
      <c r="F1621" s="218"/>
      <c r="G1621" s="218"/>
    </row>
    <row r="1622" spans="4:7" s="184" customFormat="1" x14ac:dyDescent="0.35">
      <c r="D1622" s="218"/>
      <c r="E1622" s="218"/>
      <c r="F1622" s="218"/>
      <c r="G1622" s="218"/>
    </row>
    <row r="1623" spans="4:7" s="184" customFormat="1" x14ac:dyDescent="0.35">
      <c r="D1623" s="218"/>
      <c r="E1623" s="218"/>
      <c r="F1623" s="218"/>
      <c r="G1623" s="218"/>
    </row>
    <row r="1624" spans="4:7" s="184" customFormat="1" x14ac:dyDescent="0.35">
      <c r="D1624" s="218"/>
      <c r="E1624" s="218"/>
      <c r="F1624" s="218"/>
      <c r="G1624" s="218"/>
    </row>
    <row r="1625" spans="4:7" s="184" customFormat="1" x14ac:dyDescent="0.35">
      <c r="D1625" s="218"/>
      <c r="E1625" s="218"/>
      <c r="F1625" s="218"/>
      <c r="G1625" s="218"/>
    </row>
    <row r="1626" spans="4:7" s="184" customFormat="1" x14ac:dyDescent="0.35">
      <c r="D1626" s="218"/>
      <c r="E1626" s="218"/>
      <c r="F1626" s="218"/>
      <c r="G1626" s="218"/>
    </row>
    <row r="1627" spans="4:7" s="184" customFormat="1" x14ac:dyDescent="0.35">
      <c r="D1627" s="218"/>
      <c r="E1627" s="218"/>
      <c r="F1627" s="218"/>
      <c r="G1627" s="218"/>
    </row>
    <row r="1628" spans="4:7" s="184" customFormat="1" x14ac:dyDescent="0.35">
      <c r="D1628" s="218"/>
      <c r="E1628" s="218"/>
      <c r="F1628" s="218"/>
      <c r="G1628" s="218"/>
    </row>
    <row r="1629" spans="4:7" s="184" customFormat="1" x14ac:dyDescent="0.35">
      <c r="D1629" s="218"/>
      <c r="E1629" s="218"/>
      <c r="F1629" s="218"/>
      <c r="G1629" s="218"/>
    </row>
    <row r="1630" spans="4:7" s="184" customFormat="1" x14ac:dyDescent="0.35">
      <c r="D1630" s="218"/>
      <c r="E1630" s="218"/>
      <c r="F1630" s="218"/>
      <c r="G1630" s="218"/>
    </row>
    <row r="1631" spans="4:7" s="184" customFormat="1" x14ac:dyDescent="0.35">
      <c r="D1631" s="218"/>
      <c r="E1631" s="218"/>
      <c r="F1631" s="218"/>
      <c r="G1631" s="218"/>
    </row>
    <row r="1632" spans="4:7" s="184" customFormat="1" x14ac:dyDescent="0.35">
      <c r="D1632" s="218"/>
      <c r="E1632" s="218"/>
      <c r="F1632" s="218"/>
      <c r="G1632" s="218"/>
    </row>
    <row r="1633" spans="4:7" s="184" customFormat="1" x14ac:dyDescent="0.35">
      <c r="D1633" s="218"/>
      <c r="E1633" s="218"/>
      <c r="F1633" s="218"/>
      <c r="G1633" s="218"/>
    </row>
    <row r="1634" spans="4:7" s="184" customFormat="1" x14ac:dyDescent="0.35">
      <c r="D1634" s="218"/>
      <c r="E1634" s="218"/>
      <c r="F1634" s="218"/>
      <c r="G1634" s="218"/>
    </row>
    <row r="1635" spans="4:7" s="184" customFormat="1" x14ac:dyDescent="0.35">
      <c r="D1635" s="218"/>
      <c r="E1635" s="218"/>
      <c r="F1635" s="218"/>
      <c r="G1635" s="218"/>
    </row>
    <row r="1636" spans="4:7" s="184" customFormat="1" x14ac:dyDescent="0.35">
      <c r="D1636" s="218"/>
      <c r="E1636" s="218"/>
      <c r="F1636" s="218"/>
      <c r="G1636" s="218"/>
    </row>
    <row r="1637" spans="4:7" s="184" customFormat="1" x14ac:dyDescent="0.35">
      <c r="D1637" s="218"/>
      <c r="E1637" s="218"/>
      <c r="F1637" s="218"/>
      <c r="G1637" s="218"/>
    </row>
    <row r="1638" spans="4:7" s="184" customFormat="1" x14ac:dyDescent="0.35">
      <c r="D1638" s="218"/>
      <c r="E1638" s="218"/>
      <c r="F1638" s="218"/>
      <c r="G1638" s="218"/>
    </row>
    <row r="1639" spans="4:7" s="184" customFormat="1" x14ac:dyDescent="0.35">
      <c r="D1639" s="218"/>
      <c r="E1639" s="218"/>
      <c r="F1639" s="218"/>
      <c r="G1639" s="218"/>
    </row>
    <row r="1640" spans="4:7" s="184" customFormat="1" x14ac:dyDescent="0.35">
      <c r="D1640" s="218"/>
      <c r="E1640" s="218"/>
      <c r="F1640" s="218"/>
      <c r="G1640" s="218"/>
    </row>
    <row r="1641" spans="4:7" s="184" customFormat="1" x14ac:dyDescent="0.35">
      <c r="D1641" s="218"/>
      <c r="E1641" s="218"/>
      <c r="F1641" s="218"/>
      <c r="G1641" s="218"/>
    </row>
    <row r="1642" spans="4:7" s="184" customFormat="1" x14ac:dyDescent="0.35">
      <c r="D1642" s="218"/>
      <c r="E1642" s="218"/>
      <c r="F1642" s="218"/>
      <c r="G1642" s="218"/>
    </row>
    <row r="1643" spans="4:7" s="184" customFormat="1" x14ac:dyDescent="0.35">
      <c r="D1643" s="218"/>
      <c r="E1643" s="218"/>
      <c r="F1643" s="218"/>
      <c r="G1643" s="218"/>
    </row>
    <row r="1644" spans="4:7" s="184" customFormat="1" x14ac:dyDescent="0.35">
      <c r="D1644" s="218"/>
      <c r="E1644" s="218"/>
      <c r="F1644" s="218"/>
      <c r="G1644" s="218"/>
    </row>
    <row r="1645" spans="4:7" s="184" customFormat="1" x14ac:dyDescent="0.35">
      <c r="D1645" s="218"/>
      <c r="E1645" s="218"/>
      <c r="F1645" s="218"/>
      <c r="G1645" s="218"/>
    </row>
    <row r="1646" spans="4:7" s="184" customFormat="1" x14ac:dyDescent="0.35">
      <c r="D1646" s="218"/>
      <c r="E1646" s="218"/>
      <c r="F1646" s="218"/>
      <c r="G1646" s="218"/>
    </row>
    <row r="1647" spans="4:7" s="184" customFormat="1" x14ac:dyDescent="0.35">
      <c r="D1647" s="218"/>
      <c r="E1647" s="218"/>
      <c r="F1647" s="218"/>
      <c r="G1647" s="218"/>
    </row>
    <row r="1648" spans="4:7" s="184" customFormat="1" x14ac:dyDescent="0.35">
      <c r="D1648" s="218"/>
      <c r="E1648" s="218"/>
      <c r="F1648" s="218"/>
      <c r="G1648" s="218"/>
    </row>
    <row r="1649" spans="4:7" s="184" customFormat="1" x14ac:dyDescent="0.35">
      <c r="D1649" s="218"/>
      <c r="E1649" s="218"/>
      <c r="F1649" s="218"/>
      <c r="G1649" s="218"/>
    </row>
    <row r="1650" spans="4:7" s="184" customFormat="1" x14ac:dyDescent="0.35">
      <c r="D1650" s="218"/>
      <c r="E1650" s="218"/>
      <c r="F1650" s="218"/>
      <c r="G1650" s="218"/>
    </row>
    <row r="1651" spans="4:7" s="184" customFormat="1" x14ac:dyDescent="0.35">
      <c r="D1651" s="218"/>
      <c r="E1651" s="218"/>
      <c r="F1651" s="218"/>
      <c r="G1651" s="218"/>
    </row>
    <row r="1652" spans="4:7" s="184" customFormat="1" x14ac:dyDescent="0.35">
      <c r="D1652" s="218"/>
      <c r="E1652" s="218"/>
      <c r="F1652" s="218"/>
      <c r="G1652" s="218"/>
    </row>
    <row r="1653" spans="4:7" s="184" customFormat="1" x14ac:dyDescent="0.35">
      <c r="D1653" s="218"/>
      <c r="E1653" s="218"/>
      <c r="F1653" s="218"/>
      <c r="G1653" s="218"/>
    </row>
    <row r="1654" spans="4:7" s="184" customFormat="1" x14ac:dyDescent="0.35">
      <c r="D1654" s="218"/>
      <c r="E1654" s="218"/>
      <c r="F1654" s="218"/>
      <c r="G1654" s="218"/>
    </row>
    <row r="1655" spans="4:7" s="184" customFormat="1" x14ac:dyDescent="0.35">
      <c r="D1655" s="218"/>
      <c r="E1655" s="218"/>
      <c r="F1655" s="218"/>
      <c r="G1655" s="218"/>
    </row>
    <row r="1656" spans="4:7" s="184" customFormat="1" x14ac:dyDescent="0.35">
      <c r="D1656" s="218"/>
      <c r="E1656" s="218"/>
      <c r="F1656" s="218"/>
      <c r="G1656" s="218"/>
    </row>
    <row r="1657" spans="4:7" s="184" customFormat="1" x14ac:dyDescent="0.35">
      <c r="D1657" s="218"/>
      <c r="E1657" s="218"/>
      <c r="F1657" s="218"/>
      <c r="G1657" s="218"/>
    </row>
    <row r="1658" spans="4:7" s="184" customFormat="1" x14ac:dyDescent="0.35">
      <c r="D1658" s="218"/>
      <c r="E1658" s="218"/>
      <c r="F1658" s="218"/>
      <c r="G1658" s="218"/>
    </row>
    <row r="1659" spans="4:7" s="184" customFormat="1" x14ac:dyDescent="0.35">
      <c r="D1659" s="218"/>
      <c r="E1659" s="218"/>
      <c r="F1659" s="218"/>
      <c r="G1659" s="218"/>
    </row>
    <row r="1660" spans="4:7" s="184" customFormat="1" x14ac:dyDescent="0.35">
      <c r="D1660" s="218"/>
      <c r="E1660" s="218"/>
      <c r="F1660" s="218"/>
      <c r="G1660" s="218"/>
    </row>
    <row r="1661" spans="4:7" s="184" customFormat="1" x14ac:dyDescent="0.35">
      <c r="D1661" s="218"/>
      <c r="E1661" s="218"/>
      <c r="F1661" s="218"/>
      <c r="G1661" s="218"/>
    </row>
    <row r="1662" spans="4:7" s="184" customFormat="1" x14ac:dyDescent="0.35">
      <c r="D1662" s="218"/>
      <c r="E1662" s="218"/>
      <c r="F1662" s="218"/>
      <c r="G1662" s="218"/>
    </row>
    <row r="1663" spans="4:7" s="184" customFormat="1" x14ac:dyDescent="0.35">
      <c r="D1663" s="218"/>
      <c r="E1663" s="218"/>
      <c r="F1663" s="218"/>
      <c r="G1663" s="218"/>
    </row>
    <row r="1664" spans="4:7" s="184" customFormat="1" x14ac:dyDescent="0.35">
      <c r="D1664" s="218"/>
      <c r="E1664" s="218"/>
      <c r="F1664" s="218"/>
      <c r="G1664" s="218"/>
    </row>
    <row r="1665" spans="4:7" s="184" customFormat="1" x14ac:dyDescent="0.35">
      <c r="D1665" s="218"/>
      <c r="E1665" s="218"/>
      <c r="F1665" s="218"/>
      <c r="G1665" s="218"/>
    </row>
    <row r="1666" spans="4:7" s="184" customFormat="1" x14ac:dyDescent="0.35">
      <c r="D1666" s="218"/>
      <c r="E1666" s="218"/>
      <c r="F1666" s="218"/>
      <c r="G1666" s="218"/>
    </row>
    <row r="1667" spans="4:7" s="184" customFormat="1" x14ac:dyDescent="0.35">
      <c r="D1667" s="218"/>
      <c r="E1667" s="218"/>
      <c r="F1667" s="218"/>
      <c r="G1667" s="218"/>
    </row>
    <row r="1668" spans="4:7" s="184" customFormat="1" x14ac:dyDescent="0.35">
      <c r="D1668" s="218"/>
      <c r="E1668" s="218"/>
      <c r="F1668" s="218"/>
      <c r="G1668" s="218"/>
    </row>
    <row r="1669" spans="4:7" s="184" customFormat="1" x14ac:dyDescent="0.35">
      <c r="D1669" s="218"/>
      <c r="E1669" s="218"/>
      <c r="F1669" s="218"/>
      <c r="G1669" s="218"/>
    </row>
    <row r="1670" spans="4:7" s="184" customFormat="1" x14ac:dyDescent="0.35">
      <c r="D1670" s="218"/>
      <c r="E1670" s="218"/>
      <c r="F1670" s="218"/>
      <c r="G1670" s="218"/>
    </row>
    <row r="1671" spans="4:7" s="184" customFormat="1" x14ac:dyDescent="0.35">
      <c r="D1671" s="218"/>
      <c r="E1671" s="218"/>
      <c r="F1671" s="218"/>
      <c r="G1671" s="218"/>
    </row>
    <row r="1672" spans="4:7" s="184" customFormat="1" x14ac:dyDescent="0.35">
      <c r="D1672" s="218"/>
      <c r="E1672" s="218"/>
      <c r="F1672" s="218"/>
      <c r="G1672" s="218"/>
    </row>
    <row r="1673" spans="4:7" s="184" customFormat="1" x14ac:dyDescent="0.35">
      <c r="D1673" s="218"/>
      <c r="E1673" s="218"/>
      <c r="F1673" s="218"/>
      <c r="G1673" s="218"/>
    </row>
    <row r="1674" spans="4:7" s="184" customFormat="1" x14ac:dyDescent="0.35">
      <c r="D1674" s="218"/>
      <c r="E1674" s="218"/>
      <c r="F1674" s="218"/>
      <c r="G1674" s="218"/>
    </row>
    <row r="1675" spans="4:7" s="184" customFormat="1" x14ac:dyDescent="0.35">
      <c r="D1675" s="218"/>
      <c r="E1675" s="218"/>
      <c r="F1675" s="218"/>
      <c r="G1675" s="218"/>
    </row>
    <row r="1676" spans="4:7" s="184" customFormat="1" x14ac:dyDescent="0.35">
      <c r="D1676" s="218"/>
      <c r="E1676" s="218"/>
      <c r="F1676" s="218"/>
      <c r="G1676" s="218"/>
    </row>
    <row r="1677" spans="4:7" s="184" customFormat="1" x14ac:dyDescent="0.35">
      <c r="D1677" s="218"/>
      <c r="E1677" s="218"/>
      <c r="F1677" s="218"/>
      <c r="G1677" s="218"/>
    </row>
    <row r="1678" spans="4:7" s="184" customFormat="1" x14ac:dyDescent="0.35">
      <c r="D1678" s="218"/>
      <c r="E1678" s="218"/>
      <c r="F1678" s="218"/>
      <c r="G1678" s="218"/>
    </row>
    <row r="1679" spans="4:7" s="184" customFormat="1" x14ac:dyDescent="0.35">
      <c r="D1679" s="218"/>
      <c r="E1679" s="218"/>
      <c r="F1679" s="218"/>
      <c r="G1679" s="218"/>
    </row>
    <row r="1680" spans="4:7" s="184" customFormat="1" x14ac:dyDescent="0.35">
      <c r="D1680" s="218"/>
      <c r="E1680" s="218"/>
      <c r="F1680" s="218"/>
      <c r="G1680" s="218"/>
    </row>
    <row r="1681" spans="4:7" s="184" customFormat="1" x14ac:dyDescent="0.35">
      <c r="D1681" s="218"/>
      <c r="E1681" s="218"/>
      <c r="F1681" s="218"/>
      <c r="G1681" s="218"/>
    </row>
    <row r="1682" spans="4:7" s="184" customFormat="1" x14ac:dyDescent="0.35">
      <c r="D1682" s="218"/>
      <c r="E1682" s="218"/>
      <c r="F1682" s="218"/>
      <c r="G1682" s="218"/>
    </row>
    <row r="1683" spans="4:7" s="184" customFormat="1" x14ac:dyDescent="0.35">
      <c r="D1683" s="218"/>
      <c r="E1683" s="218"/>
      <c r="F1683" s="218"/>
      <c r="G1683" s="218"/>
    </row>
    <row r="1684" spans="4:7" s="184" customFormat="1" x14ac:dyDescent="0.35">
      <c r="D1684" s="218"/>
      <c r="E1684" s="218"/>
      <c r="F1684" s="218"/>
      <c r="G1684" s="218"/>
    </row>
    <row r="1685" spans="4:7" s="184" customFormat="1" x14ac:dyDescent="0.35">
      <c r="D1685" s="218"/>
      <c r="E1685" s="218"/>
      <c r="F1685" s="218"/>
      <c r="G1685" s="218"/>
    </row>
    <row r="1686" spans="4:7" s="184" customFormat="1" x14ac:dyDescent="0.35">
      <c r="D1686" s="218"/>
      <c r="E1686" s="218"/>
      <c r="F1686" s="218"/>
      <c r="G1686" s="218"/>
    </row>
    <row r="1687" spans="4:7" s="184" customFormat="1" x14ac:dyDescent="0.35">
      <c r="D1687" s="218"/>
      <c r="E1687" s="218"/>
      <c r="F1687" s="218"/>
      <c r="G1687" s="218"/>
    </row>
    <row r="1688" spans="4:7" s="184" customFormat="1" x14ac:dyDescent="0.35">
      <c r="D1688" s="218"/>
      <c r="E1688" s="218"/>
      <c r="F1688" s="218"/>
      <c r="G1688" s="218"/>
    </row>
    <row r="1689" spans="4:7" s="184" customFormat="1" x14ac:dyDescent="0.35">
      <c r="D1689" s="218"/>
      <c r="E1689" s="218"/>
      <c r="F1689" s="218"/>
      <c r="G1689" s="218"/>
    </row>
    <row r="1690" spans="4:7" s="184" customFormat="1" x14ac:dyDescent="0.35">
      <c r="D1690" s="218"/>
      <c r="E1690" s="218"/>
      <c r="F1690" s="218"/>
      <c r="G1690" s="218"/>
    </row>
    <row r="1691" spans="4:7" s="184" customFormat="1" x14ac:dyDescent="0.35">
      <c r="D1691" s="218"/>
      <c r="E1691" s="218"/>
      <c r="F1691" s="218"/>
      <c r="G1691" s="218"/>
    </row>
    <row r="1692" spans="4:7" s="184" customFormat="1" x14ac:dyDescent="0.35">
      <c r="D1692" s="218"/>
      <c r="E1692" s="218"/>
      <c r="F1692" s="218"/>
      <c r="G1692" s="218"/>
    </row>
    <row r="1693" spans="4:7" s="184" customFormat="1" x14ac:dyDescent="0.35">
      <c r="D1693" s="218"/>
      <c r="E1693" s="218"/>
      <c r="F1693" s="218"/>
      <c r="G1693" s="218"/>
    </row>
    <row r="1694" spans="4:7" s="184" customFormat="1" x14ac:dyDescent="0.35">
      <c r="D1694" s="218"/>
      <c r="E1694" s="218"/>
      <c r="F1694" s="218"/>
      <c r="G1694" s="218"/>
    </row>
    <row r="1695" spans="4:7" s="184" customFormat="1" x14ac:dyDescent="0.35">
      <c r="D1695" s="218"/>
      <c r="E1695" s="218"/>
      <c r="F1695" s="218"/>
      <c r="G1695" s="218"/>
    </row>
    <row r="1696" spans="4:7" s="184" customFormat="1" x14ac:dyDescent="0.35">
      <c r="D1696" s="218"/>
      <c r="E1696" s="218"/>
      <c r="F1696" s="218"/>
      <c r="G1696" s="218"/>
    </row>
    <row r="1697" spans="4:7" s="184" customFormat="1" x14ac:dyDescent="0.35">
      <c r="D1697" s="218"/>
      <c r="E1697" s="218"/>
      <c r="F1697" s="218"/>
      <c r="G1697" s="218"/>
    </row>
    <row r="1698" spans="4:7" s="184" customFormat="1" x14ac:dyDescent="0.35">
      <c r="D1698" s="218"/>
      <c r="E1698" s="218"/>
      <c r="F1698" s="218"/>
      <c r="G1698" s="218"/>
    </row>
    <row r="1699" spans="4:7" s="184" customFormat="1" x14ac:dyDescent="0.35">
      <c r="D1699" s="218"/>
      <c r="E1699" s="218"/>
      <c r="F1699" s="218"/>
      <c r="G1699" s="218"/>
    </row>
    <row r="1700" spans="4:7" s="184" customFormat="1" x14ac:dyDescent="0.35">
      <c r="D1700" s="218"/>
      <c r="E1700" s="218"/>
      <c r="F1700" s="218"/>
      <c r="G1700" s="218"/>
    </row>
    <row r="1701" spans="4:7" s="184" customFormat="1" x14ac:dyDescent="0.35">
      <c r="D1701" s="218"/>
      <c r="E1701" s="218"/>
      <c r="F1701" s="218"/>
      <c r="G1701" s="218"/>
    </row>
    <row r="1702" spans="4:7" s="184" customFormat="1" x14ac:dyDescent="0.35">
      <c r="D1702" s="218"/>
      <c r="E1702" s="218"/>
      <c r="F1702" s="218"/>
      <c r="G1702" s="218"/>
    </row>
    <row r="1703" spans="4:7" s="184" customFormat="1" x14ac:dyDescent="0.35">
      <c r="D1703" s="218"/>
      <c r="E1703" s="218"/>
      <c r="F1703" s="218"/>
      <c r="G1703" s="218"/>
    </row>
    <row r="1704" spans="4:7" s="184" customFormat="1" x14ac:dyDescent="0.35">
      <c r="D1704" s="218"/>
      <c r="E1704" s="218"/>
      <c r="F1704" s="218"/>
      <c r="G1704" s="218"/>
    </row>
    <row r="1705" spans="4:7" s="184" customFormat="1" x14ac:dyDescent="0.35">
      <c r="D1705" s="218"/>
      <c r="E1705" s="218"/>
      <c r="F1705" s="218"/>
      <c r="G1705" s="218"/>
    </row>
    <row r="1706" spans="4:7" s="184" customFormat="1" x14ac:dyDescent="0.35">
      <c r="D1706" s="218"/>
      <c r="E1706" s="218"/>
      <c r="F1706" s="218"/>
      <c r="G1706" s="218"/>
    </row>
    <row r="1707" spans="4:7" s="184" customFormat="1" x14ac:dyDescent="0.35">
      <c r="D1707" s="218"/>
      <c r="E1707" s="218"/>
      <c r="F1707" s="218"/>
      <c r="G1707" s="218"/>
    </row>
    <row r="1708" spans="4:7" s="184" customFormat="1" x14ac:dyDescent="0.35">
      <c r="D1708" s="218"/>
      <c r="E1708" s="218"/>
      <c r="F1708" s="218"/>
      <c r="G1708" s="218"/>
    </row>
    <row r="1709" spans="4:7" s="184" customFormat="1" x14ac:dyDescent="0.35">
      <c r="D1709" s="218"/>
      <c r="E1709" s="218"/>
      <c r="F1709" s="218"/>
      <c r="G1709" s="218"/>
    </row>
    <row r="1710" spans="4:7" s="184" customFormat="1" x14ac:dyDescent="0.35">
      <c r="D1710" s="218"/>
      <c r="E1710" s="218"/>
      <c r="F1710" s="218"/>
      <c r="G1710" s="218"/>
    </row>
    <row r="1711" spans="4:7" s="184" customFormat="1" x14ac:dyDescent="0.35">
      <c r="D1711" s="218"/>
      <c r="E1711" s="218"/>
      <c r="F1711" s="218"/>
      <c r="G1711" s="218"/>
    </row>
    <row r="1712" spans="4:7" s="184" customFormat="1" x14ac:dyDescent="0.35">
      <c r="D1712" s="218"/>
      <c r="E1712" s="218"/>
      <c r="F1712" s="218"/>
      <c r="G1712" s="218"/>
    </row>
    <row r="1713" spans="4:7" s="184" customFormat="1" x14ac:dyDescent="0.35">
      <c r="D1713" s="218"/>
      <c r="E1713" s="218"/>
      <c r="F1713" s="218"/>
      <c r="G1713" s="218"/>
    </row>
    <row r="1714" spans="4:7" s="184" customFormat="1" x14ac:dyDescent="0.35">
      <c r="D1714" s="218"/>
      <c r="E1714" s="218"/>
      <c r="F1714" s="218"/>
      <c r="G1714" s="218"/>
    </row>
    <row r="1715" spans="4:7" s="184" customFormat="1" x14ac:dyDescent="0.35">
      <c r="D1715" s="218"/>
      <c r="E1715" s="218"/>
      <c r="F1715" s="218"/>
      <c r="G1715" s="218"/>
    </row>
    <row r="1716" spans="4:7" s="184" customFormat="1" x14ac:dyDescent="0.35">
      <c r="D1716" s="218"/>
      <c r="E1716" s="218"/>
      <c r="F1716" s="218"/>
      <c r="G1716" s="218"/>
    </row>
    <row r="1717" spans="4:7" s="184" customFormat="1" x14ac:dyDescent="0.35">
      <c r="D1717" s="218"/>
      <c r="E1717" s="218"/>
      <c r="F1717" s="218"/>
      <c r="G1717" s="218"/>
    </row>
    <row r="1718" spans="4:7" s="184" customFormat="1" x14ac:dyDescent="0.35">
      <c r="D1718" s="218"/>
      <c r="E1718" s="218"/>
      <c r="F1718" s="218"/>
      <c r="G1718" s="218"/>
    </row>
    <row r="1719" spans="4:7" s="184" customFormat="1" x14ac:dyDescent="0.35">
      <c r="D1719" s="218"/>
      <c r="E1719" s="218"/>
      <c r="F1719" s="218"/>
      <c r="G1719" s="218"/>
    </row>
    <row r="1720" spans="4:7" s="184" customFormat="1" x14ac:dyDescent="0.35">
      <c r="D1720" s="218"/>
      <c r="E1720" s="218"/>
      <c r="F1720" s="218"/>
      <c r="G1720" s="218"/>
    </row>
    <row r="1721" spans="4:7" s="184" customFormat="1" x14ac:dyDescent="0.35">
      <c r="D1721" s="218"/>
      <c r="E1721" s="218"/>
      <c r="F1721" s="218"/>
      <c r="G1721" s="218"/>
    </row>
    <row r="1722" spans="4:7" s="184" customFormat="1" x14ac:dyDescent="0.35">
      <c r="D1722" s="218"/>
      <c r="E1722" s="218"/>
      <c r="F1722" s="218"/>
      <c r="G1722" s="218"/>
    </row>
    <row r="1723" spans="4:7" s="184" customFormat="1" x14ac:dyDescent="0.35">
      <c r="D1723" s="218"/>
      <c r="E1723" s="218"/>
      <c r="F1723" s="218"/>
      <c r="G1723" s="218"/>
    </row>
    <row r="1724" spans="4:7" s="184" customFormat="1" x14ac:dyDescent="0.35">
      <c r="D1724" s="218"/>
      <c r="E1724" s="218"/>
      <c r="F1724" s="218"/>
      <c r="G1724" s="218"/>
    </row>
    <row r="1725" spans="4:7" s="184" customFormat="1" x14ac:dyDescent="0.35">
      <c r="D1725" s="218"/>
      <c r="E1725" s="218"/>
      <c r="F1725" s="218"/>
      <c r="G1725" s="218"/>
    </row>
    <row r="1726" spans="4:7" s="184" customFormat="1" x14ac:dyDescent="0.35">
      <c r="D1726" s="218"/>
      <c r="E1726" s="218"/>
      <c r="F1726" s="218"/>
      <c r="G1726" s="218"/>
    </row>
    <row r="1727" spans="4:7" s="184" customFormat="1" x14ac:dyDescent="0.35">
      <c r="D1727" s="218"/>
      <c r="E1727" s="218"/>
      <c r="F1727" s="218"/>
      <c r="G1727" s="218"/>
    </row>
    <row r="1728" spans="4:7" s="184" customFormat="1" x14ac:dyDescent="0.35">
      <c r="D1728" s="218"/>
      <c r="E1728" s="218"/>
      <c r="F1728" s="218"/>
      <c r="G1728" s="218"/>
    </row>
    <row r="1729" spans="4:7" s="184" customFormat="1" x14ac:dyDescent="0.35">
      <c r="D1729" s="218"/>
      <c r="E1729" s="218"/>
      <c r="F1729" s="218"/>
      <c r="G1729" s="218"/>
    </row>
    <row r="1730" spans="4:7" s="184" customFormat="1" x14ac:dyDescent="0.35">
      <c r="D1730" s="218"/>
      <c r="E1730" s="218"/>
      <c r="F1730" s="218"/>
      <c r="G1730" s="218"/>
    </row>
    <row r="1731" spans="4:7" s="184" customFormat="1" x14ac:dyDescent="0.35">
      <c r="D1731" s="218"/>
      <c r="E1731" s="218"/>
      <c r="F1731" s="218"/>
      <c r="G1731" s="218"/>
    </row>
    <row r="1732" spans="4:7" s="184" customFormat="1" x14ac:dyDescent="0.35">
      <c r="D1732" s="218"/>
      <c r="E1732" s="218"/>
      <c r="F1732" s="218"/>
      <c r="G1732" s="218"/>
    </row>
    <row r="1733" spans="4:7" s="184" customFormat="1" x14ac:dyDescent="0.35">
      <c r="D1733" s="218"/>
      <c r="E1733" s="218"/>
      <c r="F1733" s="218"/>
      <c r="G1733" s="218"/>
    </row>
    <row r="1734" spans="4:7" s="184" customFormat="1" x14ac:dyDescent="0.35">
      <c r="D1734" s="218"/>
      <c r="E1734" s="218"/>
      <c r="F1734" s="218"/>
      <c r="G1734" s="218"/>
    </row>
    <row r="1735" spans="4:7" s="184" customFormat="1" x14ac:dyDescent="0.35">
      <c r="D1735" s="218"/>
      <c r="E1735" s="218"/>
      <c r="F1735" s="218"/>
      <c r="G1735" s="218"/>
    </row>
    <row r="1736" spans="4:7" s="184" customFormat="1" x14ac:dyDescent="0.35">
      <c r="D1736" s="218"/>
      <c r="E1736" s="218"/>
      <c r="F1736" s="218"/>
      <c r="G1736" s="218"/>
    </row>
    <row r="1737" spans="4:7" s="184" customFormat="1" x14ac:dyDescent="0.35">
      <c r="D1737" s="218"/>
      <c r="E1737" s="218"/>
      <c r="F1737" s="218"/>
      <c r="G1737" s="218"/>
    </row>
    <row r="1738" spans="4:7" s="184" customFormat="1" x14ac:dyDescent="0.35">
      <c r="D1738" s="218"/>
      <c r="E1738" s="218"/>
      <c r="F1738" s="218"/>
      <c r="G1738" s="218"/>
    </row>
    <row r="1739" spans="4:7" s="184" customFormat="1" x14ac:dyDescent="0.35">
      <c r="D1739" s="218"/>
      <c r="E1739" s="218"/>
      <c r="F1739" s="218"/>
      <c r="G1739" s="218"/>
    </row>
    <row r="1740" spans="4:7" s="184" customFormat="1" x14ac:dyDescent="0.35">
      <c r="D1740" s="218"/>
      <c r="E1740" s="218"/>
      <c r="F1740" s="218"/>
      <c r="G1740" s="218"/>
    </row>
    <row r="1741" spans="4:7" s="184" customFormat="1" x14ac:dyDescent="0.35">
      <c r="D1741" s="218"/>
      <c r="E1741" s="218"/>
      <c r="F1741" s="218"/>
      <c r="G1741" s="218"/>
    </row>
    <row r="1742" spans="4:7" s="184" customFormat="1" x14ac:dyDescent="0.35">
      <c r="D1742" s="218"/>
      <c r="E1742" s="218"/>
      <c r="F1742" s="218"/>
      <c r="G1742" s="218"/>
    </row>
    <row r="1743" spans="4:7" s="184" customFormat="1" x14ac:dyDescent="0.35">
      <c r="D1743" s="218"/>
      <c r="E1743" s="218"/>
      <c r="F1743" s="218"/>
      <c r="G1743" s="218"/>
    </row>
    <row r="1744" spans="4:7" s="184" customFormat="1" x14ac:dyDescent="0.35">
      <c r="D1744" s="218"/>
      <c r="E1744" s="218"/>
      <c r="F1744" s="218"/>
      <c r="G1744" s="218"/>
    </row>
    <row r="1745" spans="4:7" s="184" customFormat="1" x14ac:dyDescent="0.35">
      <c r="D1745" s="218"/>
      <c r="E1745" s="218"/>
      <c r="F1745" s="218"/>
      <c r="G1745" s="218"/>
    </row>
    <row r="1746" spans="4:7" s="184" customFormat="1" x14ac:dyDescent="0.35">
      <c r="D1746" s="218"/>
      <c r="E1746" s="218"/>
      <c r="F1746" s="218"/>
      <c r="G1746" s="218"/>
    </row>
    <row r="1747" spans="4:7" s="184" customFormat="1" x14ac:dyDescent="0.35">
      <c r="D1747" s="218"/>
      <c r="E1747" s="218"/>
      <c r="F1747" s="218"/>
      <c r="G1747" s="218"/>
    </row>
    <row r="1748" spans="4:7" s="184" customFormat="1" x14ac:dyDescent="0.35">
      <c r="D1748" s="218"/>
      <c r="E1748" s="218"/>
      <c r="F1748" s="218"/>
      <c r="G1748" s="218"/>
    </row>
    <row r="1749" spans="4:7" s="184" customFormat="1" x14ac:dyDescent="0.35">
      <c r="D1749" s="218"/>
      <c r="E1749" s="218"/>
      <c r="F1749" s="218"/>
      <c r="G1749" s="218"/>
    </row>
    <row r="1750" spans="4:7" s="184" customFormat="1" x14ac:dyDescent="0.35">
      <c r="D1750" s="218"/>
      <c r="E1750" s="218"/>
      <c r="F1750" s="218"/>
      <c r="G1750" s="218"/>
    </row>
    <row r="1751" spans="4:7" s="184" customFormat="1" x14ac:dyDescent="0.35">
      <c r="D1751" s="218"/>
      <c r="E1751" s="218"/>
      <c r="F1751" s="218"/>
      <c r="G1751" s="218"/>
    </row>
    <row r="1752" spans="4:7" s="184" customFormat="1" x14ac:dyDescent="0.35">
      <c r="D1752" s="218"/>
      <c r="E1752" s="218"/>
      <c r="F1752" s="218"/>
      <c r="G1752" s="218"/>
    </row>
    <row r="1753" spans="4:7" s="184" customFormat="1" x14ac:dyDescent="0.35">
      <c r="D1753" s="218"/>
      <c r="E1753" s="218"/>
      <c r="F1753" s="218"/>
      <c r="G1753" s="218"/>
    </row>
    <row r="1754" spans="4:7" s="184" customFormat="1" x14ac:dyDescent="0.35">
      <c r="D1754" s="218"/>
      <c r="E1754" s="218"/>
      <c r="F1754" s="218"/>
      <c r="G1754" s="218"/>
    </row>
    <row r="1755" spans="4:7" s="184" customFormat="1" x14ac:dyDescent="0.35">
      <c r="D1755" s="218"/>
      <c r="E1755" s="218"/>
      <c r="F1755" s="218"/>
      <c r="G1755" s="218"/>
    </row>
    <row r="1756" spans="4:7" s="184" customFormat="1" x14ac:dyDescent="0.35">
      <c r="D1756" s="218"/>
      <c r="E1756" s="218"/>
      <c r="F1756" s="218"/>
      <c r="G1756" s="218"/>
    </row>
    <row r="1757" spans="4:7" s="184" customFormat="1" x14ac:dyDescent="0.35">
      <c r="D1757" s="218"/>
      <c r="E1757" s="218"/>
      <c r="F1757" s="218"/>
      <c r="G1757" s="218"/>
    </row>
    <row r="1758" spans="4:7" s="184" customFormat="1" x14ac:dyDescent="0.35">
      <c r="D1758" s="218"/>
      <c r="E1758" s="218"/>
      <c r="F1758" s="218"/>
      <c r="G1758" s="218"/>
    </row>
    <row r="1759" spans="4:7" s="184" customFormat="1" x14ac:dyDescent="0.35">
      <c r="D1759" s="218"/>
      <c r="E1759" s="218"/>
      <c r="F1759" s="218"/>
      <c r="G1759" s="218"/>
    </row>
    <row r="1760" spans="4:7" s="184" customFormat="1" x14ac:dyDescent="0.35">
      <c r="D1760" s="218"/>
      <c r="E1760" s="218"/>
      <c r="F1760" s="218"/>
      <c r="G1760" s="218"/>
    </row>
    <row r="1761" spans="4:7" s="184" customFormat="1" x14ac:dyDescent="0.35">
      <c r="D1761" s="218"/>
      <c r="E1761" s="218"/>
      <c r="F1761" s="218"/>
      <c r="G1761" s="218"/>
    </row>
    <row r="1762" spans="4:7" s="184" customFormat="1" x14ac:dyDescent="0.35">
      <c r="D1762" s="218"/>
      <c r="E1762" s="218"/>
      <c r="F1762" s="218"/>
      <c r="G1762" s="218"/>
    </row>
    <row r="1763" spans="4:7" s="184" customFormat="1" x14ac:dyDescent="0.35">
      <c r="D1763" s="218"/>
      <c r="E1763" s="218"/>
      <c r="F1763" s="218"/>
      <c r="G1763" s="218"/>
    </row>
    <row r="1764" spans="4:7" s="184" customFormat="1" x14ac:dyDescent="0.35">
      <c r="D1764" s="218"/>
      <c r="E1764" s="218"/>
      <c r="F1764" s="218"/>
      <c r="G1764" s="218"/>
    </row>
    <row r="1765" spans="4:7" s="184" customFormat="1" x14ac:dyDescent="0.35">
      <c r="D1765" s="218"/>
      <c r="E1765" s="218"/>
      <c r="F1765" s="218"/>
      <c r="G1765" s="218"/>
    </row>
    <row r="1766" spans="4:7" s="184" customFormat="1" x14ac:dyDescent="0.35">
      <c r="D1766" s="218"/>
      <c r="E1766" s="218"/>
      <c r="F1766" s="218"/>
      <c r="G1766" s="218"/>
    </row>
    <row r="1767" spans="4:7" s="184" customFormat="1" x14ac:dyDescent="0.35">
      <c r="D1767" s="218"/>
      <c r="E1767" s="218"/>
      <c r="F1767" s="218"/>
      <c r="G1767" s="218"/>
    </row>
    <row r="1768" spans="4:7" s="184" customFormat="1" x14ac:dyDescent="0.35">
      <c r="D1768" s="218"/>
      <c r="E1768" s="218"/>
      <c r="F1768" s="218"/>
      <c r="G1768" s="218"/>
    </row>
    <row r="1769" spans="4:7" s="184" customFormat="1" x14ac:dyDescent="0.35">
      <c r="D1769" s="218"/>
      <c r="E1769" s="218"/>
      <c r="F1769" s="218"/>
      <c r="G1769" s="218"/>
    </row>
    <row r="1770" spans="4:7" s="184" customFormat="1" x14ac:dyDescent="0.35">
      <c r="D1770" s="218"/>
      <c r="E1770" s="218"/>
      <c r="F1770" s="218"/>
      <c r="G1770" s="218"/>
    </row>
    <row r="1771" spans="4:7" s="184" customFormat="1" x14ac:dyDescent="0.35">
      <c r="D1771" s="218"/>
      <c r="E1771" s="218"/>
      <c r="F1771" s="218"/>
      <c r="G1771" s="218"/>
    </row>
    <row r="1772" spans="4:7" s="184" customFormat="1" x14ac:dyDescent="0.35">
      <c r="D1772" s="218"/>
      <c r="E1772" s="218"/>
      <c r="F1772" s="218"/>
      <c r="G1772" s="218"/>
    </row>
    <row r="1773" spans="4:7" s="184" customFormat="1" x14ac:dyDescent="0.35">
      <c r="D1773" s="218"/>
      <c r="E1773" s="218"/>
      <c r="F1773" s="218"/>
      <c r="G1773" s="218"/>
    </row>
    <row r="1774" spans="4:7" s="184" customFormat="1" x14ac:dyDescent="0.35">
      <c r="D1774" s="218"/>
      <c r="E1774" s="218"/>
      <c r="F1774" s="218"/>
      <c r="G1774" s="218"/>
    </row>
    <row r="1775" spans="4:7" s="184" customFormat="1" x14ac:dyDescent="0.35">
      <c r="D1775" s="218"/>
      <c r="E1775" s="218"/>
      <c r="F1775" s="218"/>
      <c r="G1775" s="218"/>
    </row>
    <row r="1776" spans="4:7" s="184" customFormat="1" x14ac:dyDescent="0.35">
      <c r="D1776" s="218"/>
      <c r="E1776" s="218"/>
      <c r="F1776" s="218"/>
      <c r="G1776" s="218"/>
    </row>
    <row r="1777" spans="4:7" s="184" customFormat="1" x14ac:dyDescent="0.35">
      <c r="D1777" s="218"/>
      <c r="E1777" s="218"/>
      <c r="F1777" s="218"/>
      <c r="G1777" s="218"/>
    </row>
    <row r="1778" spans="4:7" s="184" customFormat="1" x14ac:dyDescent="0.35">
      <c r="D1778" s="218"/>
      <c r="E1778" s="218"/>
      <c r="F1778" s="218"/>
      <c r="G1778" s="218"/>
    </row>
    <row r="1779" spans="4:7" s="184" customFormat="1" x14ac:dyDescent="0.35">
      <c r="D1779" s="218"/>
      <c r="E1779" s="218"/>
      <c r="F1779" s="218"/>
      <c r="G1779" s="218"/>
    </row>
    <row r="1780" spans="4:7" s="184" customFormat="1" x14ac:dyDescent="0.35">
      <c r="D1780" s="218"/>
      <c r="E1780" s="218"/>
      <c r="F1780" s="218"/>
      <c r="G1780" s="218"/>
    </row>
    <row r="1781" spans="4:7" s="184" customFormat="1" x14ac:dyDescent="0.35">
      <c r="D1781" s="218"/>
      <c r="E1781" s="218"/>
      <c r="F1781" s="218"/>
      <c r="G1781" s="218"/>
    </row>
    <row r="1782" spans="4:7" s="184" customFormat="1" x14ac:dyDescent="0.35">
      <c r="D1782" s="218"/>
      <c r="E1782" s="218"/>
      <c r="F1782" s="218"/>
      <c r="G1782" s="218"/>
    </row>
    <row r="1783" spans="4:7" s="184" customFormat="1" x14ac:dyDescent="0.35">
      <c r="D1783" s="218"/>
      <c r="E1783" s="218"/>
      <c r="F1783" s="218"/>
      <c r="G1783" s="218"/>
    </row>
    <row r="1784" spans="4:7" s="184" customFormat="1" x14ac:dyDescent="0.35">
      <c r="D1784" s="218"/>
      <c r="E1784" s="218"/>
      <c r="F1784" s="218"/>
      <c r="G1784" s="218"/>
    </row>
    <row r="1785" spans="4:7" s="184" customFormat="1" x14ac:dyDescent="0.35">
      <c r="D1785" s="218"/>
      <c r="E1785" s="218"/>
      <c r="F1785" s="218"/>
      <c r="G1785" s="218"/>
    </row>
    <row r="1786" spans="4:7" s="184" customFormat="1" x14ac:dyDescent="0.35">
      <c r="D1786" s="218"/>
      <c r="E1786" s="218"/>
      <c r="F1786" s="218"/>
      <c r="G1786" s="218"/>
    </row>
    <row r="1787" spans="4:7" s="184" customFormat="1" x14ac:dyDescent="0.35">
      <c r="D1787" s="218"/>
      <c r="E1787" s="218"/>
      <c r="F1787" s="218"/>
      <c r="G1787" s="218"/>
    </row>
    <row r="1788" spans="4:7" s="184" customFormat="1" x14ac:dyDescent="0.35">
      <c r="D1788" s="218"/>
      <c r="E1788" s="218"/>
      <c r="F1788" s="218"/>
      <c r="G1788" s="218"/>
    </row>
    <row r="1789" spans="4:7" s="184" customFormat="1" x14ac:dyDescent="0.35">
      <c r="D1789" s="218"/>
      <c r="E1789" s="218"/>
      <c r="F1789" s="218"/>
      <c r="G1789" s="218"/>
    </row>
    <row r="1790" spans="4:7" s="184" customFormat="1" x14ac:dyDescent="0.35">
      <c r="D1790" s="218"/>
      <c r="E1790" s="218"/>
      <c r="F1790" s="218"/>
      <c r="G1790" s="218"/>
    </row>
    <row r="1791" spans="4:7" s="184" customFormat="1" x14ac:dyDescent="0.35">
      <c r="D1791" s="218"/>
      <c r="E1791" s="218"/>
      <c r="F1791" s="218"/>
      <c r="G1791" s="218"/>
    </row>
    <row r="1792" spans="4:7" s="184" customFormat="1" x14ac:dyDescent="0.35">
      <c r="D1792" s="218"/>
      <c r="E1792" s="218"/>
      <c r="F1792" s="218"/>
      <c r="G1792" s="218"/>
    </row>
    <row r="1793" spans="4:7" s="184" customFormat="1" x14ac:dyDescent="0.35">
      <c r="D1793" s="218"/>
      <c r="E1793" s="218"/>
      <c r="F1793" s="218"/>
      <c r="G1793" s="218"/>
    </row>
    <row r="1794" spans="4:7" s="184" customFormat="1" x14ac:dyDescent="0.35">
      <c r="D1794" s="218"/>
      <c r="E1794" s="218"/>
      <c r="F1794" s="218"/>
      <c r="G1794" s="218"/>
    </row>
    <row r="1795" spans="4:7" s="184" customFormat="1" x14ac:dyDescent="0.35">
      <c r="D1795" s="218"/>
      <c r="E1795" s="218"/>
      <c r="F1795" s="218"/>
      <c r="G1795" s="218"/>
    </row>
    <row r="1796" spans="4:7" s="184" customFormat="1" x14ac:dyDescent="0.35">
      <c r="D1796" s="218"/>
      <c r="E1796" s="218"/>
      <c r="F1796" s="218"/>
      <c r="G1796" s="218"/>
    </row>
    <row r="1797" spans="4:7" s="184" customFormat="1" x14ac:dyDescent="0.35">
      <c r="D1797" s="218"/>
      <c r="E1797" s="218"/>
      <c r="F1797" s="218"/>
      <c r="G1797" s="218"/>
    </row>
    <row r="1798" spans="4:7" s="184" customFormat="1" x14ac:dyDescent="0.35">
      <c r="D1798" s="218"/>
      <c r="E1798" s="218"/>
      <c r="F1798" s="218"/>
      <c r="G1798" s="218"/>
    </row>
    <row r="1799" spans="4:7" s="184" customFormat="1" x14ac:dyDescent="0.35">
      <c r="D1799" s="218"/>
      <c r="E1799" s="218"/>
      <c r="F1799" s="218"/>
      <c r="G1799" s="218"/>
    </row>
    <row r="1800" spans="4:7" s="184" customFormat="1" x14ac:dyDescent="0.35">
      <c r="D1800" s="218"/>
      <c r="E1800" s="218"/>
      <c r="F1800" s="218"/>
      <c r="G1800" s="218"/>
    </row>
    <row r="1801" spans="4:7" s="184" customFormat="1" x14ac:dyDescent="0.35">
      <c r="D1801" s="218"/>
      <c r="E1801" s="218"/>
      <c r="F1801" s="218"/>
      <c r="G1801" s="218"/>
    </row>
    <row r="1802" spans="4:7" s="184" customFormat="1" x14ac:dyDescent="0.35">
      <c r="D1802" s="218"/>
      <c r="E1802" s="218"/>
      <c r="F1802" s="218"/>
      <c r="G1802" s="218"/>
    </row>
    <row r="1803" spans="4:7" s="184" customFormat="1" x14ac:dyDescent="0.35">
      <c r="D1803" s="218"/>
      <c r="E1803" s="218"/>
      <c r="F1803" s="218"/>
      <c r="G1803" s="218"/>
    </row>
    <row r="1804" spans="4:7" s="184" customFormat="1" x14ac:dyDescent="0.35">
      <c r="D1804" s="218"/>
      <c r="E1804" s="218"/>
      <c r="F1804" s="218"/>
      <c r="G1804" s="218"/>
    </row>
    <row r="1805" spans="4:7" s="184" customFormat="1" x14ac:dyDescent="0.35">
      <c r="D1805" s="218"/>
      <c r="E1805" s="218"/>
      <c r="F1805" s="218"/>
      <c r="G1805" s="218"/>
    </row>
    <row r="1806" spans="4:7" s="184" customFormat="1" x14ac:dyDescent="0.35">
      <c r="D1806" s="218"/>
      <c r="E1806" s="218"/>
      <c r="F1806" s="218"/>
      <c r="G1806" s="218"/>
    </row>
    <row r="1807" spans="4:7" s="184" customFormat="1" x14ac:dyDescent="0.35">
      <c r="D1807" s="218"/>
      <c r="E1807" s="218"/>
      <c r="F1807" s="218"/>
      <c r="G1807" s="218"/>
    </row>
    <row r="1808" spans="4:7" s="184" customFormat="1" x14ac:dyDescent="0.35">
      <c r="D1808" s="218"/>
      <c r="E1808" s="218"/>
      <c r="F1808" s="218"/>
      <c r="G1808" s="218"/>
    </row>
    <row r="1809" spans="4:7" s="184" customFormat="1" x14ac:dyDescent="0.35">
      <c r="D1809" s="218"/>
      <c r="E1809" s="218"/>
      <c r="F1809" s="218"/>
      <c r="G1809" s="218"/>
    </row>
    <row r="1810" spans="4:7" s="184" customFormat="1" x14ac:dyDescent="0.35">
      <c r="D1810" s="218"/>
      <c r="E1810" s="218"/>
      <c r="F1810" s="218"/>
      <c r="G1810" s="218"/>
    </row>
    <row r="1811" spans="4:7" s="184" customFormat="1" x14ac:dyDescent="0.35">
      <c r="D1811" s="218"/>
      <c r="E1811" s="218"/>
      <c r="F1811" s="218"/>
      <c r="G1811" s="218"/>
    </row>
    <row r="1812" spans="4:7" s="184" customFormat="1" x14ac:dyDescent="0.35">
      <c r="D1812" s="218"/>
      <c r="E1812" s="218"/>
      <c r="F1812" s="218"/>
      <c r="G1812" s="218"/>
    </row>
    <row r="1813" spans="4:7" s="184" customFormat="1" x14ac:dyDescent="0.35">
      <c r="D1813" s="218"/>
      <c r="E1813" s="218"/>
      <c r="F1813" s="218"/>
      <c r="G1813" s="218"/>
    </row>
    <row r="1814" spans="4:7" s="184" customFormat="1" x14ac:dyDescent="0.35">
      <c r="D1814" s="218"/>
      <c r="E1814" s="218"/>
      <c r="F1814" s="218"/>
      <c r="G1814" s="218"/>
    </row>
    <row r="1815" spans="4:7" s="184" customFormat="1" x14ac:dyDescent="0.35">
      <c r="D1815" s="218"/>
      <c r="E1815" s="218"/>
      <c r="F1815" s="218"/>
      <c r="G1815" s="218"/>
    </row>
    <row r="1816" spans="4:7" s="184" customFormat="1" x14ac:dyDescent="0.35">
      <c r="D1816" s="218"/>
      <c r="E1816" s="218"/>
      <c r="F1816" s="218"/>
      <c r="G1816" s="218"/>
    </row>
    <row r="1817" spans="4:7" s="184" customFormat="1" x14ac:dyDescent="0.35">
      <c r="D1817" s="218"/>
      <c r="E1817" s="218"/>
      <c r="F1817" s="218"/>
      <c r="G1817" s="218"/>
    </row>
    <row r="1818" spans="4:7" s="184" customFormat="1" x14ac:dyDescent="0.35">
      <c r="D1818" s="218"/>
      <c r="E1818" s="218"/>
      <c r="F1818" s="218"/>
      <c r="G1818" s="218"/>
    </row>
    <row r="1819" spans="4:7" s="184" customFormat="1" x14ac:dyDescent="0.35">
      <c r="D1819" s="218"/>
      <c r="E1819" s="218"/>
      <c r="F1819" s="218"/>
      <c r="G1819" s="218"/>
    </row>
    <row r="1820" spans="4:7" s="184" customFormat="1" x14ac:dyDescent="0.35">
      <c r="D1820" s="218"/>
      <c r="E1820" s="218"/>
      <c r="F1820" s="218"/>
      <c r="G1820" s="218"/>
    </row>
    <row r="1821" spans="4:7" s="184" customFormat="1" x14ac:dyDescent="0.35">
      <c r="D1821" s="218"/>
      <c r="E1821" s="218"/>
      <c r="F1821" s="218"/>
      <c r="G1821" s="218"/>
    </row>
    <row r="1822" spans="4:7" s="184" customFormat="1" x14ac:dyDescent="0.35">
      <c r="D1822" s="218"/>
      <c r="E1822" s="218"/>
      <c r="F1822" s="218"/>
      <c r="G1822" s="218"/>
    </row>
    <row r="1823" spans="4:7" s="184" customFormat="1" x14ac:dyDescent="0.35">
      <c r="D1823" s="218"/>
      <c r="E1823" s="218"/>
      <c r="F1823" s="218"/>
      <c r="G1823" s="218"/>
    </row>
    <row r="1824" spans="4:7" s="184" customFormat="1" x14ac:dyDescent="0.35">
      <c r="D1824" s="218"/>
      <c r="E1824" s="218"/>
      <c r="F1824" s="218"/>
      <c r="G1824" s="218"/>
    </row>
    <row r="1825" spans="4:7" s="184" customFormat="1" x14ac:dyDescent="0.35">
      <c r="D1825" s="218"/>
      <c r="E1825" s="218"/>
      <c r="F1825" s="218"/>
      <c r="G1825" s="218"/>
    </row>
    <row r="1826" spans="4:7" s="184" customFormat="1" x14ac:dyDescent="0.35">
      <c r="D1826" s="218"/>
      <c r="E1826" s="218"/>
      <c r="F1826" s="218"/>
      <c r="G1826" s="218"/>
    </row>
    <row r="1827" spans="4:7" s="184" customFormat="1" x14ac:dyDescent="0.35">
      <c r="D1827" s="218"/>
      <c r="E1827" s="218"/>
      <c r="F1827" s="218"/>
      <c r="G1827" s="218"/>
    </row>
    <row r="1828" spans="4:7" s="184" customFormat="1" x14ac:dyDescent="0.35">
      <c r="D1828" s="218"/>
      <c r="E1828" s="218"/>
      <c r="F1828" s="218"/>
      <c r="G1828" s="218"/>
    </row>
    <row r="1829" spans="4:7" s="184" customFormat="1" x14ac:dyDescent="0.35">
      <c r="D1829" s="218"/>
      <c r="E1829" s="218"/>
      <c r="F1829" s="218"/>
      <c r="G1829" s="218"/>
    </row>
    <row r="1830" spans="4:7" s="184" customFormat="1" x14ac:dyDescent="0.35">
      <c r="D1830" s="218"/>
      <c r="E1830" s="218"/>
      <c r="F1830" s="218"/>
      <c r="G1830" s="218"/>
    </row>
    <row r="1831" spans="4:7" s="184" customFormat="1" x14ac:dyDescent="0.35">
      <c r="D1831" s="218"/>
      <c r="E1831" s="218"/>
      <c r="F1831" s="218"/>
      <c r="G1831" s="218"/>
    </row>
    <row r="1832" spans="4:7" s="184" customFormat="1" x14ac:dyDescent="0.35">
      <c r="D1832" s="218"/>
      <c r="E1832" s="218"/>
      <c r="F1832" s="218"/>
      <c r="G1832" s="218"/>
    </row>
    <row r="1833" spans="4:7" s="184" customFormat="1" x14ac:dyDescent="0.35">
      <c r="D1833" s="218"/>
      <c r="E1833" s="218"/>
      <c r="F1833" s="218"/>
      <c r="G1833" s="218"/>
    </row>
    <row r="1834" spans="4:7" s="184" customFormat="1" x14ac:dyDescent="0.35">
      <c r="D1834" s="218"/>
      <c r="E1834" s="218"/>
      <c r="F1834" s="218"/>
      <c r="G1834" s="218"/>
    </row>
    <row r="1835" spans="4:7" s="184" customFormat="1" x14ac:dyDescent="0.35">
      <c r="D1835" s="218"/>
      <c r="E1835" s="218"/>
      <c r="F1835" s="218"/>
      <c r="G1835" s="218"/>
    </row>
    <row r="1836" spans="4:7" s="184" customFormat="1" x14ac:dyDescent="0.35">
      <c r="D1836" s="218"/>
      <c r="E1836" s="218"/>
      <c r="F1836" s="218"/>
      <c r="G1836" s="218"/>
    </row>
    <row r="1837" spans="4:7" s="184" customFormat="1" x14ac:dyDescent="0.35">
      <c r="D1837" s="218"/>
      <c r="E1837" s="218"/>
      <c r="F1837" s="218"/>
      <c r="G1837" s="218"/>
    </row>
    <row r="1838" spans="4:7" s="184" customFormat="1" x14ac:dyDescent="0.35">
      <c r="D1838" s="218"/>
      <c r="E1838" s="218"/>
      <c r="F1838" s="218"/>
      <c r="G1838" s="218"/>
    </row>
    <row r="1839" spans="4:7" s="184" customFormat="1" x14ac:dyDescent="0.35">
      <c r="D1839" s="218"/>
      <c r="E1839" s="218"/>
      <c r="F1839" s="218"/>
      <c r="G1839" s="218"/>
    </row>
    <row r="1840" spans="4:7" s="184" customFormat="1" x14ac:dyDescent="0.35">
      <c r="D1840" s="218"/>
      <c r="E1840" s="218"/>
      <c r="F1840" s="218"/>
      <c r="G1840" s="218"/>
    </row>
    <row r="1841" spans="4:7" s="184" customFormat="1" x14ac:dyDescent="0.35">
      <c r="D1841" s="218"/>
      <c r="E1841" s="218"/>
      <c r="F1841" s="218"/>
      <c r="G1841" s="218"/>
    </row>
    <row r="1842" spans="4:7" s="184" customFormat="1" x14ac:dyDescent="0.35">
      <c r="D1842" s="218"/>
      <c r="E1842" s="218"/>
      <c r="F1842" s="218"/>
      <c r="G1842" s="218"/>
    </row>
    <row r="1843" spans="4:7" s="184" customFormat="1" x14ac:dyDescent="0.35">
      <c r="D1843" s="218"/>
      <c r="E1843" s="218"/>
      <c r="F1843" s="218"/>
      <c r="G1843" s="218"/>
    </row>
    <row r="1844" spans="4:7" s="184" customFormat="1" x14ac:dyDescent="0.35">
      <c r="D1844" s="218"/>
      <c r="E1844" s="218"/>
      <c r="F1844" s="218"/>
      <c r="G1844" s="218"/>
    </row>
    <row r="1845" spans="4:7" s="184" customFormat="1" x14ac:dyDescent="0.35">
      <c r="D1845" s="218"/>
      <c r="E1845" s="218"/>
      <c r="F1845" s="218"/>
      <c r="G1845" s="218"/>
    </row>
    <row r="1846" spans="4:7" s="184" customFormat="1" x14ac:dyDescent="0.35">
      <c r="D1846" s="218"/>
      <c r="E1846" s="218"/>
      <c r="F1846" s="218"/>
      <c r="G1846" s="218"/>
    </row>
    <row r="1847" spans="4:7" s="184" customFormat="1" x14ac:dyDescent="0.35">
      <c r="D1847" s="218"/>
      <c r="E1847" s="218"/>
      <c r="F1847" s="218"/>
      <c r="G1847" s="218"/>
    </row>
    <row r="1848" spans="4:7" s="184" customFormat="1" x14ac:dyDescent="0.35">
      <c r="D1848" s="218"/>
      <c r="E1848" s="218"/>
      <c r="F1848" s="218"/>
      <c r="G1848" s="218"/>
    </row>
    <row r="1849" spans="4:7" s="184" customFormat="1" x14ac:dyDescent="0.35">
      <c r="D1849" s="218"/>
      <c r="E1849" s="218"/>
      <c r="F1849" s="218"/>
      <c r="G1849" s="218"/>
    </row>
    <row r="1850" spans="4:7" s="184" customFormat="1" x14ac:dyDescent="0.35">
      <c r="D1850" s="218"/>
      <c r="E1850" s="218"/>
      <c r="F1850" s="218"/>
      <c r="G1850" s="218"/>
    </row>
    <row r="1851" spans="4:7" s="184" customFormat="1" x14ac:dyDescent="0.35">
      <c r="D1851" s="218"/>
      <c r="E1851" s="218"/>
      <c r="F1851" s="218"/>
      <c r="G1851" s="218"/>
    </row>
    <row r="1852" spans="4:7" s="184" customFormat="1" x14ac:dyDescent="0.35">
      <c r="D1852" s="218"/>
      <c r="E1852" s="218"/>
      <c r="F1852" s="218"/>
      <c r="G1852" s="218"/>
    </row>
    <row r="1853" spans="4:7" s="184" customFormat="1" x14ac:dyDescent="0.35">
      <c r="D1853" s="218"/>
      <c r="E1853" s="218"/>
      <c r="F1853" s="218"/>
      <c r="G1853" s="218"/>
    </row>
    <row r="1854" spans="4:7" s="184" customFormat="1" x14ac:dyDescent="0.35">
      <c r="D1854" s="218"/>
      <c r="E1854" s="218"/>
      <c r="F1854" s="218"/>
      <c r="G1854" s="218"/>
    </row>
    <row r="1855" spans="4:7" s="184" customFormat="1" x14ac:dyDescent="0.35">
      <c r="D1855" s="218"/>
      <c r="E1855" s="218"/>
      <c r="F1855" s="218"/>
      <c r="G1855" s="218"/>
    </row>
    <row r="1856" spans="4:7" s="184" customFormat="1" x14ac:dyDescent="0.35">
      <c r="D1856" s="218"/>
      <c r="E1856" s="218"/>
      <c r="F1856" s="218"/>
      <c r="G1856" s="218"/>
    </row>
    <row r="1857" spans="4:7" s="184" customFormat="1" x14ac:dyDescent="0.35">
      <c r="D1857" s="218"/>
      <c r="E1857" s="218"/>
      <c r="F1857" s="218"/>
      <c r="G1857" s="218"/>
    </row>
    <row r="1858" spans="4:7" s="184" customFormat="1" x14ac:dyDescent="0.35">
      <c r="D1858" s="218"/>
      <c r="E1858" s="218"/>
      <c r="F1858" s="218"/>
      <c r="G1858" s="218"/>
    </row>
    <row r="1859" spans="4:7" s="184" customFormat="1" x14ac:dyDescent="0.35">
      <c r="D1859" s="218"/>
      <c r="E1859" s="218"/>
      <c r="F1859" s="218"/>
      <c r="G1859" s="218"/>
    </row>
    <row r="1860" spans="4:7" s="184" customFormat="1" x14ac:dyDescent="0.35">
      <c r="D1860" s="218"/>
      <c r="E1860" s="218"/>
      <c r="F1860" s="218"/>
      <c r="G1860" s="218"/>
    </row>
    <row r="1861" spans="4:7" s="184" customFormat="1" x14ac:dyDescent="0.35">
      <c r="D1861" s="218"/>
      <c r="E1861" s="218"/>
      <c r="F1861" s="218"/>
      <c r="G1861" s="218"/>
    </row>
    <row r="1862" spans="4:7" s="184" customFormat="1" x14ac:dyDescent="0.35">
      <c r="D1862" s="218"/>
      <c r="E1862" s="218"/>
      <c r="F1862" s="218"/>
      <c r="G1862" s="218"/>
    </row>
    <row r="1863" spans="4:7" s="184" customFormat="1" x14ac:dyDescent="0.35">
      <c r="D1863" s="218"/>
      <c r="E1863" s="218"/>
      <c r="F1863" s="218"/>
      <c r="G1863" s="218"/>
    </row>
    <row r="1864" spans="4:7" s="184" customFormat="1" x14ac:dyDescent="0.35">
      <c r="D1864" s="218"/>
      <c r="E1864" s="218"/>
      <c r="F1864" s="218"/>
      <c r="G1864" s="218"/>
    </row>
    <row r="1865" spans="4:7" s="184" customFormat="1" x14ac:dyDescent="0.35">
      <c r="D1865" s="218"/>
      <c r="E1865" s="218"/>
      <c r="F1865" s="218"/>
      <c r="G1865" s="218"/>
    </row>
    <row r="1866" spans="4:7" s="184" customFormat="1" x14ac:dyDescent="0.35">
      <c r="D1866" s="218"/>
      <c r="E1866" s="218"/>
      <c r="F1866" s="218"/>
      <c r="G1866" s="218"/>
    </row>
    <row r="1867" spans="4:7" s="184" customFormat="1" x14ac:dyDescent="0.35">
      <c r="D1867" s="218"/>
      <c r="E1867" s="218"/>
      <c r="F1867" s="218"/>
      <c r="G1867" s="218"/>
    </row>
    <row r="1868" spans="4:7" s="184" customFormat="1" x14ac:dyDescent="0.35">
      <c r="D1868" s="218"/>
      <c r="E1868" s="218"/>
      <c r="F1868" s="218"/>
      <c r="G1868" s="218"/>
    </row>
    <row r="1869" spans="4:7" s="184" customFormat="1" x14ac:dyDescent="0.35">
      <c r="D1869" s="218"/>
      <c r="E1869" s="218"/>
      <c r="F1869" s="218"/>
      <c r="G1869" s="218"/>
    </row>
    <row r="1870" spans="4:7" s="184" customFormat="1" x14ac:dyDescent="0.35">
      <c r="D1870" s="218"/>
      <c r="E1870" s="218"/>
      <c r="F1870" s="218"/>
      <c r="G1870" s="218"/>
    </row>
    <row r="1871" spans="4:7" s="184" customFormat="1" x14ac:dyDescent="0.35">
      <c r="D1871" s="218"/>
      <c r="E1871" s="218"/>
      <c r="F1871" s="218"/>
      <c r="G1871" s="218"/>
    </row>
    <row r="1872" spans="4:7" s="184" customFormat="1" x14ac:dyDescent="0.35">
      <c r="D1872" s="218"/>
      <c r="E1872" s="218"/>
      <c r="F1872" s="218"/>
      <c r="G1872" s="218"/>
    </row>
    <row r="1873" spans="4:7" s="184" customFormat="1" x14ac:dyDescent="0.35">
      <c r="D1873" s="218"/>
      <c r="E1873" s="218"/>
      <c r="F1873" s="218"/>
      <c r="G1873" s="218"/>
    </row>
    <row r="1874" spans="4:7" s="184" customFormat="1" x14ac:dyDescent="0.35">
      <c r="D1874" s="218"/>
      <c r="E1874" s="218"/>
      <c r="F1874" s="218"/>
      <c r="G1874" s="218"/>
    </row>
    <row r="1875" spans="4:7" s="184" customFormat="1" x14ac:dyDescent="0.35">
      <c r="D1875" s="218"/>
      <c r="E1875" s="218"/>
      <c r="F1875" s="218"/>
      <c r="G1875" s="218"/>
    </row>
    <row r="1876" spans="4:7" s="184" customFormat="1" x14ac:dyDescent="0.35">
      <c r="D1876" s="218"/>
      <c r="E1876" s="218"/>
      <c r="F1876" s="218"/>
      <c r="G1876" s="218"/>
    </row>
    <row r="1877" spans="4:7" s="184" customFormat="1" x14ac:dyDescent="0.35">
      <c r="D1877" s="218"/>
      <c r="E1877" s="218"/>
      <c r="F1877" s="218"/>
      <c r="G1877" s="218"/>
    </row>
    <row r="1878" spans="4:7" s="184" customFormat="1" x14ac:dyDescent="0.35">
      <c r="D1878" s="218"/>
      <c r="E1878" s="218"/>
      <c r="F1878" s="218"/>
      <c r="G1878" s="218"/>
    </row>
    <row r="1879" spans="4:7" s="184" customFormat="1" x14ac:dyDescent="0.35">
      <c r="D1879" s="218"/>
      <c r="E1879" s="218"/>
      <c r="F1879" s="218"/>
      <c r="G1879" s="218"/>
    </row>
    <row r="1880" spans="4:7" s="184" customFormat="1" x14ac:dyDescent="0.35">
      <c r="D1880" s="218"/>
      <c r="E1880" s="218"/>
      <c r="F1880" s="218"/>
      <c r="G1880" s="218"/>
    </row>
    <row r="1881" spans="4:7" s="184" customFormat="1" x14ac:dyDescent="0.35">
      <c r="D1881" s="218"/>
      <c r="E1881" s="218"/>
      <c r="F1881" s="218"/>
      <c r="G1881" s="218"/>
    </row>
    <row r="1882" spans="4:7" s="184" customFormat="1" x14ac:dyDescent="0.35">
      <c r="D1882" s="218"/>
      <c r="E1882" s="218"/>
      <c r="F1882" s="218"/>
      <c r="G1882" s="218"/>
    </row>
    <row r="1883" spans="4:7" s="184" customFormat="1" x14ac:dyDescent="0.35">
      <c r="D1883" s="218"/>
      <c r="E1883" s="218"/>
      <c r="F1883" s="218"/>
      <c r="G1883" s="218"/>
    </row>
    <row r="1884" spans="4:7" s="184" customFormat="1" x14ac:dyDescent="0.35">
      <c r="D1884" s="218"/>
      <c r="E1884" s="218"/>
      <c r="F1884" s="218"/>
      <c r="G1884" s="218"/>
    </row>
    <row r="1885" spans="4:7" s="184" customFormat="1" x14ac:dyDescent="0.35">
      <c r="D1885" s="218"/>
      <c r="E1885" s="218"/>
      <c r="F1885" s="218"/>
      <c r="G1885" s="218"/>
    </row>
    <row r="1886" spans="4:7" s="184" customFormat="1" x14ac:dyDescent="0.35">
      <c r="D1886" s="218"/>
      <c r="E1886" s="218"/>
      <c r="F1886" s="218"/>
      <c r="G1886" s="218"/>
    </row>
    <row r="1887" spans="4:7" s="184" customFormat="1" x14ac:dyDescent="0.35">
      <c r="D1887" s="218"/>
      <c r="E1887" s="218"/>
      <c r="F1887" s="218"/>
      <c r="G1887" s="218"/>
    </row>
    <row r="1888" spans="4:7" s="184" customFormat="1" x14ac:dyDescent="0.35">
      <c r="D1888" s="218"/>
      <c r="E1888" s="218"/>
      <c r="F1888" s="218"/>
      <c r="G1888" s="218"/>
    </row>
    <row r="1889" spans="4:7" s="184" customFormat="1" x14ac:dyDescent="0.35">
      <c r="D1889" s="218"/>
      <c r="E1889" s="218"/>
      <c r="F1889" s="218"/>
      <c r="G1889" s="218"/>
    </row>
    <row r="1890" spans="4:7" s="184" customFormat="1" x14ac:dyDescent="0.35">
      <c r="D1890" s="218"/>
      <c r="E1890" s="218"/>
      <c r="F1890" s="218"/>
      <c r="G1890" s="218"/>
    </row>
    <row r="1891" spans="4:7" s="184" customFormat="1" x14ac:dyDescent="0.35">
      <c r="D1891" s="218"/>
      <c r="E1891" s="218"/>
      <c r="F1891" s="218"/>
      <c r="G1891" s="218"/>
    </row>
    <row r="1892" spans="4:7" s="184" customFormat="1" x14ac:dyDescent="0.35">
      <c r="D1892" s="218"/>
      <c r="E1892" s="218"/>
      <c r="F1892" s="218"/>
      <c r="G1892" s="218"/>
    </row>
    <row r="1893" spans="4:7" s="184" customFormat="1" x14ac:dyDescent="0.35">
      <c r="D1893" s="218"/>
      <c r="E1893" s="218"/>
      <c r="F1893" s="218"/>
      <c r="G1893" s="218"/>
    </row>
    <row r="1894" spans="4:7" s="184" customFormat="1" x14ac:dyDescent="0.35">
      <c r="D1894" s="218"/>
      <c r="E1894" s="218"/>
      <c r="F1894" s="218"/>
      <c r="G1894" s="218"/>
    </row>
    <row r="1895" spans="4:7" s="184" customFormat="1" x14ac:dyDescent="0.35">
      <c r="D1895" s="218"/>
      <c r="E1895" s="218"/>
      <c r="F1895" s="218"/>
      <c r="G1895" s="218"/>
    </row>
    <row r="1896" spans="4:7" s="184" customFormat="1" x14ac:dyDescent="0.35">
      <c r="D1896" s="218"/>
      <c r="E1896" s="218"/>
      <c r="F1896" s="218"/>
      <c r="G1896" s="218"/>
    </row>
    <row r="1897" spans="4:7" s="184" customFormat="1" x14ac:dyDescent="0.35">
      <c r="D1897" s="218"/>
      <c r="E1897" s="218"/>
      <c r="F1897" s="218"/>
      <c r="G1897" s="218"/>
    </row>
    <row r="1898" spans="4:7" s="184" customFormat="1" x14ac:dyDescent="0.35">
      <c r="D1898" s="218"/>
      <c r="E1898" s="218"/>
      <c r="F1898" s="218"/>
      <c r="G1898" s="218"/>
    </row>
    <row r="1899" spans="4:7" s="184" customFormat="1" x14ac:dyDescent="0.35">
      <c r="D1899" s="218"/>
      <c r="E1899" s="218"/>
      <c r="F1899" s="218"/>
      <c r="G1899" s="218"/>
    </row>
    <row r="1900" spans="4:7" s="184" customFormat="1" x14ac:dyDescent="0.35">
      <c r="D1900" s="218"/>
      <c r="E1900" s="218"/>
      <c r="F1900" s="218"/>
      <c r="G1900" s="218"/>
    </row>
    <row r="1901" spans="4:7" s="184" customFormat="1" x14ac:dyDescent="0.35">
      <c r="D1901" s="218"/>
      <c r="E1901" s="218"/>
      <c r="F1901" s="218"/>
      <c r="G1901" s="218"/>
    </row>
    <row r="1902" spans="4:7" s="184" customFormat="1" x14ac:dyDescent="0.35">
      <c r="D1902" s="218"/>
      <c r="E1902" s="218"/>
      <c r="F1902" s="218"/>
      <c r="G1902" s="218"/>
    </row>
    <row r="1903" spans="4:7" s="184" customFormat="1" x14ac:dyDescent="0.35">
      <c r="D1903" s="218"/>
      <c r="E1903" s="218"/>
      <c r="F1903" s="218"/>
      <c r="G1903" s="218"/>
    </row>
    <row r="1904" spans="4:7" s="184" customFormat="1" x14ac:dyDescent="0.35">
      <c r="D1904" s="218"/>
      <c r="E1904" s="218"/>
      <c r="F1904" s="218"/>
      <c r="G1904" s="218"/>
    </row>
    <row r="1905" spans="4:7" s="184" customFormat="1" x14ac:dyDescent="0.35">
      <c r="D1905" s="218"/>
      <c r="E1905" s="218"/>
      <c r="F1905" s="218"/>
      <c r="G1905" s="218"/>
    </row>
    <row r="1906" spans="4:7" s="184" customFormat="1" x14ac:dyDescent="0.35">
      <c r="D1906" s="218"/>
      <c r="E1906" s="218"/>
      <c r="F1906" s="218"/>
      <c r="G1906" s="218"/>
    </row>
    <row r="1907" spans="4:7" s="184" customFormat="1" x14ac:dyDescent="0.35">
      <c r="D1907" s="218"/>
      <c r="E1907" s="218"/>
      <c r="F1907" s="218"/>
      <c r="G1907" s="218"/>
    </row>
    <row r="1908" spans="4:7" s="184" customFormat="1" x14ac:dyDescent="0.35">
      <c r="D1908" s="218"/>
      <c r="E1908" s="218"/>
      <c r="F1908" s="218"/>
      <c r="G1908" s="218"/>
    </row>
    <row r="1909" spans="4:7" s="184" customFormat="1" x14ac:dyDescent="0.35">
      <c r="D1909" s="218"/>
      <c r="E1909" s="218"/>
      <c r="F1909" s="218"/>
      <c r="G1909" s="218"/>
    </row>
    <row r="1910" spans="4:7" s="184" customFormat="1" x14ac:dyDescent="0.35">
      <c r="D1910" s="218"/>
      <c r="E1910" s="218"/>
      <c r="F1910" s="218"/>
      <c r="G1910" s="218"/>
    </row>
    <row r="1911" spans="4:7" s="184" customFormat="1" x14ac:dyDescent="0.35">
      <c r="D1911" s="218"/>
      <c r="E1911" s="218"/>
      <c r="F1911" s="218"/>
      <c r="G1911" s="218"/>
    </row>
    <row r="1912" spans="4:7" s="184" customFormat="1" x14ac:dyDescent="0.35">
      <c r="D1912" s="218"/>
      <c r="E1912" s="218"/>
      <c r="F1912" s="218"/>
      <c r="G1912" s="218"/>
    </row>
    <row r="1913" spans="4:7" s="184" customFormat="1" x14ac:dyDescent="0.35">
      <c r="D1913" s="218"/>
      <c r="E1913" s="218"/>
      <c r="F1913" s="218"/>
      <c r="G1913" s="218"/>
    </row>
    <row r="1914" spans="4:7" s="184" customFormat="1" x14ac:dyDescent="0.35">
      <c r="D1914" s="218"/>
      <c r="E1914" s="218"/>
      <c r="F1914" s="218"/>
      <c r="G1914" s="218"/>
    </row>
    <row r="1915" spans="4:7" s="184" customFormat="1" x14ac:dyDescent="0.35">
      <c r="D1915" s="218"/>
      <c r="E1915" s="218"/>
      <c r="F1915" s="218"/>
      <c r="G1915" s="218"/>
    </row>
    <row r="1916" spans="4:7" s="184" customFormat="1" x14ac:dyDescent="0.35">
      <c r="D1916" s="218"/>
      <c r="E1916" s="218"/>
      <c r="F1916" s="218"/>
      <c r="G1916" s="218"/>
    </row>
    <row r="1917" spans="4:7" s="184" customFormat="1" x14ac:dyDescent="0.35">
      <c r="D1917" s="218"/>
      <c r="E1917" s="218"/>
      <c r="F1917" s="218"/>
      <c r="G1917" s="218"/>
    </row>
    <row r="1918" spans="4:7" s="184" customFormat="1" x14ac:dyDescent="0.35">
      <c r="D1918" s="218"/>
      <c r="E1918" s="218"/>
      <c r="F1918" s="218"/>
      <c r="G1918" s="218"/>
    </row>
    <row r="1919" spans="4:7" s="184" customFormat="1" x14ac:dyDescent="0.35">
      <c r="D1919" s="218"/>
      <c r="E1919" s="218"/>
      <c r="F1919" s="218"/>
      <c r="G1919" s="218"/>
    </row>
    <row r="1920" spans="4:7" s="184" customFormat="1" x14ac:dyDescent="0.35">
      <c r="D1920" s="218"/>
      <c r="E1920" s="218"/>
      <c r="F1920" s="218"/>
      <c r="G1920" s="218"/>
    </row>
    <row r="1921" spans="4:7" s="184" customFormat="1" x14ac:dyDescent="0.35">
      <c r="D1921" s="218"/>
      <c r="E1921" s="218"/>
      <c r="F1921" s="218"/>
      <c r="G1921" s="218"/>
    </row>
    <row r="1922" spans="4:7" s="184" customFormat="1" x14ac:dyDescent="0.35">
      <c r="D1922" s="218"/>
      <c r="E1922" s="218"/>
      <c r="F1922" s="218"/>
      <c r="G1922" s="218"/>
    </row>
    <row r="1923" spans="4:7" s="184" customFormat="1" x14ac:dyDescent="0.35">
      <c r="D1923" s="218"/>
      <c r="E1923" s="218"/>
      <c r="F1923" s="218"/>
      <c r="G1923" s="218"/>
    </row>
    <row r="1924" spans="4:7" s="184" customFormat="1" x14ac:dyDescent="0.35">
      <c r="D1924" s="218"/>
      <c r="E1924" s="218"/>
      <c r="F1924" s="218"/>
      <c r="G1924" s="218"/>
    </row>
    <row r="1925" spans="4:7" s="184" customFormat="1" x14ac:dyDescent="0.35">
      <c r="D1925" s="218"/>
      <c r="E1925" s="218"/>
      <c r="F1925" s="218"/>
      <c r="G1925" s="218"/>
    </row>
    <row r="1926" spans="4:7" s="184" customFormat="1" x14ac:dyDescent="0.35">
      <c r="D1926" s="218"/>
      <c r="E1926" s="218"/>
      <c r="F1926" s="218"/>
      <c r="G1926" s="218"/>
    </row>
    <row r="1927" spans="4:7" s="184" customFormat="1" x14ac:dyDescent="0.35">
      <c r="D1927" s="218"/>
      <c r="E1927" s="218"/>
      <c r="F1927" s="218"/>
      <c r="G1927" s="218"/>
    </row>
    <row r="1928" spans="4:7" s="184" customFormat="1" x14ac:dyDescent="0.35">
      <c r="D1928" s="218"/>
      <c r="E1928" s="218"/>
      <c r="F1928" s="218"/>
      <c r="G1928" s="218"/>
    </row>
    <row r="1929" spans="4:7" s="184" customFormat="1" x14ac:dyDescent="0.35">
      <c r="D1929" s="218"/>
      <c r="E1929" s="218"/>
      <c r="F1929" s="218"/>
      <c r="G1929" s="218"/>
    </row>
    <row r="1930" spans="4:7" s="184" customFormat="1" x14ac:dyDescent="0.35">
      <c r="D1930" s="218"/>
      <c r="E1930" s="218"/>
      <c r="F1930" s="218"/>
      <c r="G1930" s="218"/>
    </row>
    <row r="1931" spans="4:7" s="184" customFormat="1" x14ac:dyDescent="0.35">
      <c r="D1931" s="218"/>
      <c r="E1931" s="218"/>
      <c r="F1931" s="218"/>
      <c r="G1931" s="218"/>
    </row>
    <row r="1932" spans="4:7" s="184" customFormat="1" x14ac:dyDescent="0.35">
      <c r="D1932" s="218"/>
      <c r="E1932" s="218"/>
      <c r="F1932" s="218"/>
      <c r="G1932" s="218"/>
    </row>
    <row r="1933" spans="4:7" s="184" customFormat="1" x14ac:dyDescent="0.35">
      <c r="D1933" s="218"/>
      <c r="E1933" s="218"/>
      <c r="F1933" s="218"/>
      <c r="G1933" s="218"/>
    </row>
    <row r="1934" spans="4:7" s="184" customFormat="1" x14ac:dyDescent="0.35">
      <c r="D1934" s="218"/>
      <c r="E1934" s="218"/>
      <c r="F1934" s="218"/>
      <c r="G1934" s="218"/>
    </row>
    <row r="1935" spans="4:7" s="184" customFormat="1" x14ac:dyDescent="0.35">
      <c r="D1935" s="218"/>
      <c r="E1935" s="218"/>
      <c r="F1935" s="218"/>
      <c r="G1935" s="218"/>
    </row>
    <row r="1936" spans="4:7" s="184" customFormat="1" x14ac:dyDescent="0.35">
      <c r="D1936" s="218"/>
      <c r="E1936" s="218"/>
      <c r="F1936" s="218"/>
      <c r="G1936" s="218"/>
    </row>
    <row r="1937" spans="4:7" s="184" customFormat="1" x14ac:dyDescent="0.35">
      <c r="D1937" s="218"/>
      <c r="E1937" s="218"/>
      <c r="F1937" s="218"/>
      <c r="G1937" s="218"/>
    </row>
    <row r="1938" spans="4:7" s="184" customFormat="1" x14ac:dyDescent="0.35">
      <c r="D1938" s="218"/>
      <c r="E1938" s="218"/>
      <c r="F1938" s="218"/>
      <c r="G1938" s="218"/>
    </row>
    <row r="1939" spans="4:7" s="184" customFormat="1" x14ac:dyDescent="0.35">
      <c r="D1939" s="218"/>
      <c r="E1939" s="218"/>
      <c r="F1939" s="218"/>
      <c r="G1939" s="218"/>
    </row>
    <row r="1940" spans="4:7" s="184" customFormat="1" x14ac:dyDescent="0.35">
      <c r="D1940" s="218"/>
      <c r="E1940" s="218"/>
      <c r="F1940" s="218"/>
      <c r="G1940" s="218"/>
    </row>
    <row r="1941" spans="4:7" s="184" customFormat="1" x14ac:dyDescent="0.35">
      <c r="D1941" s="218"/>
      <c r="E1941" s="218"/>
      <c r="F1941" s="218"/>
      <c r="G1941" s="218"/>
    </row>
    <row r="1942" spans="4:7" s="184" customFormat="1" x14ac:dyDescent="0.35">
      <c r="D1942" s="218"/>
      <c r="E1942" s="218"/>
      <c r="F1942" s="218"/>
      <c r="G1942" s="218"/>
    </row>
    <row r="1943" spans="4:7" s="184" customFormat="1" x14ac:dyDescent="0.35">
      <c r="D1943" s="218"/>
      <c r="E1943" s="218"/>
      <c r="F1943" s="218"/>
      <c r="G1943" s="218"/>
    </row>
    <row r="1944" spans="4:7" s="184" customFormat="1" x14ac:dyDescent="0.35">
      <c r="D1944" s="218"/>
      <c r="E1944" s="218"/>
      <c r="F1944" s="218"/>
      <c r="G1944" s="218"/>
    </row>
    <row r="1945" spans="4:7" s="184" customFormat="1" x14ac:dyDescent="0.35">
      <c r="D1945" s="218"/>
      <c r="E1945" s="218"/>
      <c r="F1945" s="218"/>
      <c r="G1945" s="218"/>
    </row>
    <row r="1946" spans="4:7" s="184" customFormat="1" x14ac:dyDescent="0.35">
      <c r="D1946" s="218"/>
      <c r="E1946" s="218"/>
      <c r="F1946" s="218"/>
      <c r="G1946" s="218"/>
    </row>
    <row r="1947" spans="4:7" s="184" customFormat="1" x14ac:dyDescent="0.35">
      <c r="D1947" s="218"/>
      <c r="E1947" s="218"/>
      <c r="F1947" s="218"/>
      <c r="G1947" s="218"/>
    </row>
    <row r="1948" spans="4:7" s="184" customFormat="1" x14ac:dyDescent="0.35">
      <c r="D1948" s="218"/>
      <c r="E1948" s="218"/>
      <c r="F1948" s="218"/>
      <c r="G1948" s="218"/>
    </row>
    <row r="1949" spans="4:7" s="184" customFormat="1" x14ac:dyDescent="0.35">
      <c r="D1949" s="218"/>
      <c r="E1949" s="218"/>
      <c r="F1949" s="218"/>
      <c r="G1949" s="218"/>
    </row>
    <row r="1950" spans="4:7" s="184" customFormat="1" x14ac:dyDescent="0.35">
      <c r="D1950" s="218"/>
      <c r="E1950" s="218"/>
      <c r="F1950" s="218"/>
      <c r="G1950" s="218"/>
    </row>
    <row r="1951" spans="4:7" s="184" customFormat="1" x14ac:dyDescent="0.35">
      <c r="D1951" s="218"/>
      <c r="E1951" s="218"/>
      <c r="F1951" s="218"/>
      <c r="G1951" s="218"/>
    </row>
    <row r="1952" spans="4:7" s="184" customFormat="1" x14ac:dyDescent="0.35">
      <c r="D1952" s="218"/>
      <c r="E1952" s="218"/>
      <c r="F1952" s="218"/>
      <c r="G1952" s="218"/>
    </row>
    <row r="1953" spans="4:7" s="184" customFormat="1" x14ac:dyDescent="0.35">
      <c r="D1953" s="218"/>
      <c r="E1953" s="218"/>
      <c r="F1953" s="218"/>
      <c r="G1953" s="218"/>
    </row>
    <row r="1954" spans="4:7" s="184" customFormat="1" x14ac:dyDescent="0.35">
      <c r="D1954" s="218"/>
      <c r="E1954" s="218"/>
      <c r="F1954" s="218"/>
      <c r="G1954" s="218"/>
    </row>
    <row r="1955" spans="4:7" s="184" customFormat="1" x14ac:dyDescent="0.35">
      <c r="D1955" s="218"/>
      <c r="E1955" s="218"/>
      <c r="F1955" s="218"/>
      <c r="G1955" s="218"/>
    </row>
    <row r="1956" spans="4:7" s="184" customFormat="1" x14ac:dyDescent="0.35">
      <c r="D1956" s="218"/>
      <c r="E1956" s="218"/>
      <c r="F1956" s="218"/>
      <c r="G1956" s="218"/>
    </row>
    <row r="1957" spans="4:7" s="184" customFormat="1" x14ac:dyDescent="0.35">
      <c r="D1957" s="218"/>
      <c r="E1957" s="218"/>
      <c r="F1957" s="218"/>
      <c r="G1957" s="218"/>
    </row>
    <row r="1958" spans="4:7" s="184" customFormat="1" x14ac:dyDescent="0.35">
      <c r="D1958" s="218"/>
      <c r="E1958" s="218"/>
      <c r="F1958" s="218"/>
      <c r="G1958" s="218"/>
    </row>
    <row r="1959" spans="4:7" s="184" customFormat="1" x14ac:dyDescent="0.35">
      <c r="D1959" s="218"/>
      <c r="E1959" s="218"/>
      <c r="F1959" s="218"/>
      <c r="G1959" s="218"/>
    </row>
    <row r="1960" spans="4:7" s="184" customFormat="1" x14ac:dyDescent="0.35">
      <c r="D1960" s="218"/>
      <c r="E1960" s="218"/>
      <c r="F1960" s="218"/>
      <c r="G1960" s="218"/>
    </row>
    <row r="1961" spans="4:7" s="184" customFormat="1" x14ac:dyDescent="0.35">
      <c r="D1961" s="218"/>
      <c r="E1961" s="218"/>
      <c r="F1961" s="218"/>
      <c r="G1961" s="218"/>
    </row>
    <row r="1962" spans="4:7" s="184" customFormat="1" x14ac:dyDescent="0.35">
      <c r="D1962" s="218"/>
      <c r="E1962" s="218"/>
      <c r="F1962" s="218"/>
      <c r="G1962" s="218"/>
    </row>
    <row r="1963" spans="4:7" s="184" customFormat="1" x14ac:dyDescent="0.35">
      <c r="D1963" s="218"/>
      <c r="E1963" s="218"/>
      <c r="F1963" s="218"/>
      <c r="G1963" s="218"/>
    </row>
    <row r="1964" spans="4:7" s="184" customFormat="1" x14ac:dyDescent="0.35">
      <c r="D1964" s="218"/>
      <c r="E1964" s="218"/>
      <c r="F1964" s="218"/>
      <c r="G1964" s="218"/>
    </row>
    <row r="1965" spans="4:7" s="184" customFormat="1" x14ac:dyDescent="0.35">
      <c r="D1965" s="218"/>
      <c r="E1965" s="218"/>
      <c r="F1965" s="218"/>
      <c r="G1965" s="218"/>
    </row>
    <row r="1966" spans="4:7" s="184" customFormat="1" x14ac:dyDescent="0.35">
      <c r="D1966" s="218"/>
      <c r="E1966" s="218"/>
      <c r="F1966" s="218"/>
      <c r="G1966" s="218"/>
    </row>
    <row r="1967" spans="4:7" s="184" customFormat="1" x14ac:dyDescent="0.35">
      <c r="D1967" s="218"/>
      <c r="E1967" s="218"/>
      <c r="F1967" s="218"/>
      <c r="G1967" s="218"/>
    </row>
    <row r="1968" spans="4:7" s="184" customFormat="1" x14ac:dyDescent="0.35">
      <c r="D1968" s="218"/>
      <c r="E1968" s="218"/>
      <c r="F1968" s="218"/>
      <c r="G1968" s="218"/>
    </row>
    <row r="1969" spans="4:7" s="184" customFormat="1" x14ac:dyDescent="0.35">
      <c r="D1969" s="218"/>
      <c r="E1969" s="218"/>
      <c r="F1969" s="218"/>
      <c r="G1969" s="218"/>
    </row>
    <row r="1970" spans="4:7" s="184" customFormat="1" x14ac:dyDescent="0.35">
      <c r="D1970" s="218"/>
      <c r="E1970" s="218"/>
      <c r="F1970" s="218"/>
      <c r="G1970" s="218"/>
    </row>
    <row r="1971" spans="4:7" s="184" customFormat="1" x14ac:dyDescent="0.35">
      <c r="D1971" s="218"/>
      <c r="E1971" s="218"/>
      <c r="F1971" s="218"/>
      <c r="G1971" s="218"/>
    </row>
    <row r="1972" spans="4:7" s="184" customFormat="1" x14ac:dyDescent="0.35">
      <c r="D1972" s="218"/>
      <c r="E1972" s="218"/>
      <c r="F1972" s="218"/>
      <c r="G1972" s="218"/>
    </row>
    <row r="1973" spans="4:7" s="184" customFormat="1" x14ac:dyDescent="0.35">
      <c r="D1973" s="218"/>
      <c r="E1973" s="218"/>
      <c r="F1973" s="218"/>
      <c r="G1973" s="218"/>
    </row>
    <row r="1974" spans="4:7" s="184" customFormat="1" x14ac:dyDescent="0.35">
      <c r="D1974" s="218"/>
      <c r="E1974" s="218"/>
      <c r="F1974" s="218"/>
      <c r="G1974" s="218"/>
    </row>
    <row r="1975" spans="4:7" s="184" customFormat="1" x14ac:dyDescent="0.35">
      <c r="D1975" s="218"/>
      <c r="E1975" s="218"/>
      <c r="F1975" s="218"/>
      <c r="G1975" s="218"/>
    </row>
    <row r="1976" spans="4:7" s="184" customFormat="1" x14ac:dyDescent="0.35">
      <c r="D1976" s="218"/>
      <c r="E1976" s="218"/>
      <c r="F1976" s="218"/>
      <c r="G1976" s="218"/>
    </row>
    <row r="1977" spans="4:7" s="184" customFormat="1" x14ac:dyDescent="0.35">
      <c r="D1977" s="218"/>
      <c r="E1977" s="218"/>
      <c r="F1977" s="218"/>
      <c r="G1977" s="218"/>
    </row>
    <row r="1978" spans="4:7" s="184" customFormat="1" x14ac:dyDescent="0.35">
      <c r="D1978" s="218"/>
      <c r="E1978" s="218"/>
      <c r="F1978" s="218"/>
      <c r="G1978" s="218"/>
    </row>
    <row r="1979" spans="4:7" s="184" customFormat="1" x14ac:dyDescent="0.35">
      <c r="D1979" s="218"/>
      <c r="E1979" s="218"/>
      <c r="F1979" s="218"/>
      <c r="G1979" s="218"/>
    </row>
    <row r="1980" spans="4:7" s="184" customFormat="1" x14ac:dyDescent="0.35">
      <c r="D1980" s="218"/>
      <c r="E1980" s="218"/>
      <c r="F1980" s="218"/>
      <c r="G1980" s="218"/>
    </row>
    <row r="1981" spans="4:7" s="184" customFormat="1" x14ac:dyDescent="0.35">
      <c r="D1981" s="218"/>
      <c r="E1981" s="218"/>
      <c r="F1981" s="218"/>
      <c r="G1981" s="218"/>
    </row>
    <row r="1982" spans="4:7" s="184" customFormat="1" x14ac:dyDescent="0.35">
      <c r="D1982" s="218"/>
      <c r="E1982" s="218"/>
      <c r="F1982" s="218"/>
      <c r="G1982" s="218"/>
    </row>
    <row r="1983" spans="4:7" s="184" customFormat="1" x14ac:dyDescent="0.35">
      <c r="D1983" s="218"/>
      <c r="E1983" s="218"/>
      <c r="F1983" s="218"/>
      <c r="G1983" s="218"/>
    </row>
    <row r="1984" spans="4:7" s="184" customFormat="1" x14ac:dyDescent="0.35">
      <c r="D1984" s="218"/>
      <c r="E1984" s="218"/>
      <c r="F1984" s="218"/>
      <c r="G1984" s="218"/>
    </row>
    <row r="1985" spans="4:7" s="184" customFormat="1" x14ac:dyDescent="0.35">
      <c r="D1985" s="218"/>
      <c r="E1985" s="218"/>
      <c r="F1985" s="218"/>
      <c r="G1985" s="218"/>
    </row>
    <row r="1986" spans="4:7" s="184" customFormat="1" x14ac:dyDescent="0.35">
      <c r="D1986" s="218"/>
      <c r="E1986" s="218"/>
      <c r="F1986" s="218"/>
      <c r="G1986" s="218"/>
    </row>
    <row r="1987" spans="4:7" s="184" customFormat="1" x14ac:dyDescent="0.35">
      <c r="D1987" s="218"/>
      <c r="E1987" s="218"/>
      <c r="F1987" s="218"/>
      <c r="G1987" s="218"/>
    </row>
    <row r="1988" spans="4:7" s="184" customFormat="1" x14ac:dyDescent="0.35">
      <c r="D1988" s="218"/>
      <c r="E1988" s="218"/>
      <c r="F1988" s="218"/>
      <c r="G1988" s="218"/>
    </row>
    <row r="1989" spans="4:7" s="184" customFormat="1" x14ac:dyDescent="0.35">
      <c r="D1989" s="218"/>
      <c r="E1989" s="218"/>
      <c r="F1989" s="218"/>
      <c r="G1989" s="218"/>
    </row>
    <row r="1990" spans="4:7" s="184" customFormat="1" x14ac:dyDescent="0.35">
      <c r="D1990" s="218"/>
      <c r="E1990" s="218"/>
      <c r="F1990" s="218"/>
      <c r="G1990" s="218"/>
    </row>
    <row r="1991" spans="4:7" s="184" customFormat="1" x14ac:dyDescent="0.35">
      <c r="D1991" s="218"/>
      <c r="E1991" s="218"/>
      <c r="F1991" s="218"/>
      <c r="G1991" s="218"/>
    </row>
    <row r="1992" spans="4:7" s="184" customFormat="1" x14ac:dyDescent="0.35">
      <c r="D1992" s="218"/>
      <c r="E1992" s="218"/>
      <c r="F1992" s="218"/>
      <c r="G1992" s="218"/>
    </row>
    <row r="1993" spans="4:7" s="184" customFormat="1" x14ac:dyDescent="0.35">
      <c r="D1993" s="218"/>
      <c r="E1993" s="218"/>
      <c r="F1993" s="218"/>
      <c r="G1993" s="218"/>
    </row>
    <row r="1994" spans="4:7" s="184" customFormat="1" x14ac:dyDescent="0.35">
      <c r="D1994" s="218"/>
      <c r="E1994" s="218"/>
      <c r="F1994" s="218"/>
      <c r="G1994" s="218"/>
    </row>
    <row r="1995" spans="4:7" s="184" customFormat="1" x14ac:dyDescent="0.35">
      <c r="D1995" s="218"/>
      <c r="E1995" s="218"/>
      <c r="F1995" s="218"/>
      <c r="G1995" s="218"/>
    </row>
    <row r="1996" spans="4:7" s="184" customFormat="1" x14ac:dyDescent="0.35">
      <c r="D1996" s="218"/>
      <c r="E1996" s="218"/>
      <c r="F1996" s="218"/>
      <c r="G1996" s="218"/>
    </row>
    <row r="1997" spans="4:7" s="184" customFormat="1" x14ac:dyDescent="0.35">
      <c r="D1997" s="218"/>
      <c r="E1997" s="218"/>
      <c r="F1997" s="218"/>
      <c r="G1997" s="218"/>
    </row>
    <row r="1998" spans="4:7" s="184" customFormat="1" x14ac:dyDescent="0.35">
      <c r="D1998" s="218"/>
      <c r="E1998" s="218"/>
      <c r="F1998" s="218"/>
      <c r="G1998" s="218"/>
    </row>
    <row r="1999" spans="4:7" s="184" customFormat="1" x14ac:dyDescent="0.35">
      <c r="D1999" s="218"/>
      <c r="E1999" s="218"/>
      <c r="F1999" s="218"/>
      <c r="G1999" s="218"/>
    </row>
    <row r="2000" spans="4:7" s="184" customFormat="1" x14ac:dyDescent="0.35">
      <c r="D2000" s="218"/>
      <c r="E2000" s="218"/>
      <c r="F2000" s="218"/>
      <c r="G2000" s="218"/>
    </row>
    <row r="2001" spans="4:7" s="184" customFormat="1" x14ac:dyDescent="0.35">
      <c r="D2001" s="218"/>
      <c r="E2001" s="218"/>
      <c r="F2001" s="218"/>
      <c r="G2001" s="218"/>
    </row>
    <row r="2002" spans="4:7" s="184" customFormat="1" x14ac:dyDescent="0.35">
      <c r="D2002" s="218"/>
      <c r="E2002" s="218"/>
      <c r="F2002" s="218"/>
      <c r="G2002" s="218"/>
    </row>
    <row r="2003" spans="4:7" s="184" customFormat="1" x14ac:dyDescent="0.35">
      <c r="D2003" s="218"/>
      <c r="E2003" s="218"/>
      <c r="F2003" s="218"/>
      <c r="G2003" s="218"/>
    </row>
    <row r="2004" spans="4:7" s="184" customFormat="1" x14ac:dyDescent="0.35">
      <c r="D2004" s="218"/>
      <c r="E2004" s="218"/>
      <c r="F2004" s="218"/>
      <c r="G2004" s="218"/>
    </row>
    <row r="2005" spans="4:7" s="184" customFormat="1" x14ac:dyDescent="0.35">
      <c r="D2005" s="218"/>
      <c r="E2005" s="218"/>
      <c r="F2005" s="218"/>
      <c r="G2005" s="218"/>
    </row>
    <row r="2006" spans="4:7" s="184" customFormat="1" x14ac:dyDescent="0.35">
      <c r="D2006" s="218"/>
      <c r="E2006" s="218"/>
      <c r="F2006" s="218"/>
      <c r="G2006" s="218"/>
    </row>
    <row r="2007" spans="4:7" s="184" customFormat="1" x14ac:dyDescent="0.35">
      <c r="D2007" s="218"/>
      <c r="E2007" s="218"/>
      <c r="F2007" s="218"/>
      <c r="G2007" s="218"/>
    </row>
    <row r="2008" spans="4:7" s="184" customFormat="1" x14ac:dyDescent="0.35">
      <c r="D2008" s="218"/>
      <c r="E2008" s="218"/>
      <c r="F2008" s="218"/>
      <c r="G2008" s="218"/>
    </row>
    <row r="2009" spans="4:7" s="184" customFormat="1" x14ac:dyDescent="0.35">
      <c r="D2009" s="218"/>
      <c r="E2009" s="218"/>
      <c r="F2009" s="218"/>
      <c r="G2009" s="218"/>
    </row>
    <row r="2010" spans="4:7" s="184" customFormat="1" x14ac:dyDescent="0.35">
      <c r="D2010" s="218"/>
      <c r="E2010" s="218"/>
      <c r="F2010" s="218"/>
      <c r="G2010" s="218"/>
    </row>
    <row r="2011" spans="4:7" s="184" customFormat="1" x14ac:dyDescent="0.35">
      <c r="D2011" s="218"/>
      <c r="E2011" s="218"/>
      <c r="F2011" s="218"/>
      <c r="G2011" s="218"/>
    </row>
    <row r="2012" spans="4:7" s="184" customFormat="1" x14ac:dyDescent="0.35">
      <c r="D2012" s="218"/>
      <c r="E2012" s="218"/>
      <c r="F2012" s="218"/>
      <c r="G2012" s="218"/>
    </row>
    <row r="2013" spans="4:7" s="184" customFormat="1" x14ac:dyDescent="0.35">
      <c r="D2013" s="218"/>
      <c r="E2013" s="218"/>
      <c r="F2013" s="218"/>
      <c r="G2013" s="218"/>
    </row>
    <row r="2014" spans="4:7" s="184" customFormat="1" x14ac:dyDescent="0.35">
      <c r="D2014" s="218"/>
      <c r="E2014" s="218"/>
      <c r="F2014" s="218"/>
      <c r="G2014" s="218"/>
    </row>
    <row r="2015" spans="4:7" s="184" customFormat="1" x14ac:dyDescent="0.35">
      <c r="D2015" s="218"/>
      <c r="E2015" s="218"/>
      <c r="F2015" s="218"/>
      <c r="G2015" s="218"/>
    </row>
    <row r="2016" spans="4:7" s="184" customFormat="1" x14ac:dyDescent="0.35">
      <c r="D2016" s="218"/>
      <c r="E2016" s="218"/>
      <c r="F2016" s="218"/>
      <c r="G2016" s="218"/>
    </row>
    <row r="2017" spans="4:7" s="184" customFormat="1" x14ac:dyDescent="0.35">
      <c r="D2017" s="218"/>
      <c r="E2017" s="218"/>
      <c r="F2017" s="218"/>
      <c r="G2017" s="218"/>
    </row>
    <row r="2018" spans="4:7" s="184" customFormat="1" x14ac:dyDescent="0.35">
      <c r="D2018" s="218"/>
      <c r="E2018" s="218"/>
      <c r="F2018" s="218"/>
      <c r="G2018" s="218"/>
    </row>
    <row r="2019" spans="4:7" s="184" customFormat="1" x14ac:dyDescent="0.35">
      <c r="D2019" s="218"/>
      <c r="E2019" s="218"/>
      <c r="F2019" s="218"/>
      <c r="G2019" s="218"/>
    </row>
    <row r="2020" spans="4:7" s="184" customFormat="1" x14ac:dyDescent="0.35">
      <c r="D2020" s="218"/>
      <c r="E2020" s="218"/>
      <c r="F2020" s="218"/>
      <c r="G2020" s="218"/>
    </row>
    <row r="2021" spans="4:7" s="184" customFormat="1" x14ac:dyDescent="0.35">
      <c r="D2021" s="218"/>
      <c r="E2021" s="218"/>
      <c r="F2021" s="218"/>
      <c r="G2021" s="218"/>
    </row>
    <row r="2022" spans="4:7" s="184" customFormat="1" x14ac:dyDescent="0.35">
      <c r="D2022" s="218"/>
      <c r="E2022" s="218"/>
      <c r="F2022" s="218"/>
      <c r="G2022" s="218"/>
    </row>
    <row r="2023" spans="4:7" s="184" customFormat="1" x14ac:dyDescent="0.35">
      <c r="D2023" s="218"/>
      <c r="E2023" s="218"/>
      <c r="F2023" s="218"/>
      <c r="G2023" s="218"/>
    </row>
    <row r="2024" spans="4:7" s="184" customFormat="1" x14ac:dyDescent="0.35">
      <c r="D2024" s="218"/>
      <c r="E2024" s="218"/>
      <c r="F2024" s="218"/>
      <c r="G2024" s="218"/>
    </row>
    <row r="2025" spans="4:7" s="184" customFormat="1" x14ac:dyDescent="0.35">
      <c r="D2025" s="218"/>
      <c r="E2025" s="218"/>
      <c r="F2025" s="218"/>
      <c r="G2025" s="218"/>
    </row>
    <row r="2026" spans="4:7" s="184" customFormat="1" x14ac:dyDescent="0.35">
      <c r="D2026" s="218"/>
      <c r="E2026" s="218"/>
      <c r="F2026" s="218"/>
      <c r="G2026" s="218"/>
    </row>
    <row r="2027" spans="4:7" s="184" customFormat="1" x14ac:dyDescent="0.35">
      <c r="D2027" s="218"/>
      <c r="E2027" s="218"/>
      <c r="F2027" s="218"/>
      <c r="G2027" s="218"/>
    </row>
    <row r="2028" spans="4:7" s="184" customFormat="1" x14ac:dyDescent="0.35">
      <c r="D2028" s="218"/>
      <c r="E2028" s="218"/>
      <c r="F2028" s="218"/>
      <c r="G2028" s="218"/>
    </row>
    <row r="2029" spans="4:7" s="184" customFormat="1" x14ac:dyDescent="0.35">
      <c r="D2029" s="218"/>
      <c r="E2029" s="218"/>
      <c r="F2029" s="218"/>
      <c r="G2029" s="218"/>
    </row>
    <row r="2030" spans="4:7" s="184" customFormat="1" x14ac:dyDescent="0.35">
      <c r="D2030" s="218"/>
      <c r="E2030" s="218"/>
      <c r="F2030" s="218"/>
      <c r="G2030" s="218"/>
    </row>
    <row r="2031" spans="4:7" s="184" customFormat="1" x14ac:dyDescent="0.35">
      <c r="D2031" s="218"/>
      <c r="E2031" s="218"/>
      <c r="F2031" s="218"/>
      <c r="G2031" s="218"/>
    </row>
    <row r="2032" spans="4:7" s="184" customFormat="1" x14ac:dyDescent="0.35">
      <c r="D2032" s="218"/>
      <c r="E2032" s="218"/>
      <c r="F2032" s="218"/>
      <c r="G2032" s="218"/>
    </row>
    <row r="2033" spans="4:7" s="184" customFormat="1" x14ac:dyDescent="0.35">
      <c r="D2033" s="218"/>
      <c r="E2033" s="218"/>
      <c r="F2033" s="218"/>
      <c r="G2033" s="218"/>
    </row>
    <row r="2034" spans="4:7" s="184" customFormat="1" x14ac:dyDescent="0.35">
      <c r="D2034" s="218"/>
      <c r="E2034" s="218"/>
      <c r="F2034" s="218"/>
      <c r="G2034" s="218"/>
    </row>
    <row r="2035" spans="4:7" s="184" customFormat="1" x14ac:dyDescent="0.35">
      <c r="D2035" s="218"/>
      <c r="E2035" s="218"/>
      <c r="F2035" s="218"/>
      <c r="G2035" s="218"/>
    </row>
    <row r="2036" spans="4:7" s="184" customFormat="1" x14ac:dyDescent="0.35">
      <c r="D2036" s="218"/>
      <c r="E2036" s="218"/>
      <c r="F2036" s="218"/>
      <c r="G2036" s="218"/>
    </row>
    <row r="2037" spans="4:7" s="184" customFormat="1" x14ac:dyDescent="0.35">
      <c r="D2037" s="218"/>
      <c r="E2037" s="218"/>
      <c r="F2037" s="218"/>
      <c r="G2037" s="218"/>
    </row>
    <row r="2038" spans="4:7" s="184" customFormat="1" x14ac:dyDescent="0.35">
      <c r="D2038" s="218"/>
      <c r="E2038" s="218"/>
      <c r="F2038" s="218"/>
      <c r="G2038" s="218"/>
    </row>
    <row r="2039" spans="4:7" s="184" customFormat="1" x14ac:dyDescent="0.35">
      <c r="D2039" s="218"/>
      <c r="E2039" s="218"/>
      <c r="F2039" s="218"/>
      <c r="G2039" s="218"/>
    </row>
    <row r="2040" spans="4:7" s="184" customFormat="1" x14ac:dyDescent="0.35">
      <c r="D2040" s="218"/>
      <c r="E2040" s="218"/>
      <c r="F2040" s="218"/>
      <c r="G2040" s="218"/>
    </row>
    <row r="2041" spans="4:7" s="184" customFormat="1" x14ac:dyDescent="0.35">
      <c r="D2041" s="218"/>
      <c r="E2041" s="218"/>
      <c r="F2041" s="218"/>
      <c r="G2041" s="218"/>
    </row>
    <row r="2042" spans="4:7" s="184" customFormat="1" x14ac:dyDescent="0.35">
      <c r="D2042" s="218"/>
      <c r="E2042" s="218"/>
      <c r="F2042" s="218"/>
      <c r="G2042" s="218"/>
    </row>
    <row r="2043" spans="4:7" s="184" customFormat="1" x14ac:dyDescent="0.35">
      <c r="D2043" s="218"/>
      <c r="E2043" s="218"/>
      <c r="F2043" s="218"/>
      <c r="G2043" s="218"/>
    </row>
    <row r="2044" spans="4:7" s="184" customFormat="1" x14ac:dyDescent="0.35">
      <c r="D2044" s="218"/>
      <c r="E2044" s="218"/>
      <c r="F2044" s="218"/>
      <c r="G2044" s="218"/>
    </row>
    <row r="2045" spans="4:7" s="184" customFormat="1" x14ac:dyDescent="0.35">
      <c r="D2045" s="218"/>
      <c r="E2045" s="218"/>
      <c r="F2045" s="218"/>
      <c r="G2045" s="218"/>
    </row>
    <row r="2046" spans="4:7" s="184" customFormat="1" x14ac:dyDescent="0.35">
      <c r="D2046" s="218"/>
      <c r="E2046" s="218"/>
      <c r="F2046" s="218"/>
      <c r="G2046" s="218"/>
    </row>
    <row r="2047" spans="4:7" s="184" customFormat="1" x14ac:dyDescent="0.35">
      <c r="D2047" s="218"/>
      <c r="E2047" s="218"/>
      <c r="F2047" s="218"/>
      <c r="G2047" s="218"/>
    </row>
    <row r="2048" spans="4:7" s="184" customFormat="1" x14ac:dyDescent="0.35">
      <c r="D2048" s="218"/>
      <c r="E2048" s="218"/>
      <c r="F2048" s="218"/>
      <c r="G2048" s="218"/>
    </row>
    <row r="2049" spans="4:7" s="184" customFormat="1" x14ac:dyDescent="0.35">
      <c r="D2049" s="218"/>
      <c r="E2049" s="218"/>
      <c r="F2049" s="218"/>
      <c r="G2049" s="218"/>
    </row>
    <row r="2050" spans="4:7" s="184" customFormat="1" x14ac:dyDescent="0.35">
      <c r="D2050" s="218"/>
      <c r="E2050" s="218"/>
      <c r="F2050" s="218"/>
      <c r="G2050" s="218"/>
    </row>
    <row r="2051" spans="4:7" s="184" customFormat="1" x14ac:dyDescent="0.35">
      <c r="D2051" s="218"/>
      <c r="E2051" s="218"/>
      <c r="F2051" s="218"/>
      <c r="G2051" s="218"/>
    </row>
    <row r="2052" spans="4:7" s="184" customFormat="1" x14ac:dyDescent="0.35">
      <c r="D2052" s="218"/>
      <c r="E2052" s="218"/>
      <c r="F2052" s="218"/>
      <c r="G2052" s="218"/>
    </row>
    <row r="2053" spans="4:7" s="184" customFormat="1" x14ac:dyDescent="0.35">
      <c r="D2053" s="218"/>
      <c r="E2053" s="218"/>
      <c r="F2053" s="218"/>
      <c r="G2053" s="218"/>
    </row>
    <row r="2054" spans="4:7" s="184" customFormat="1" x14ac:dyDescent="0.35">
      <c r="D2054" s="218"/>
      <c r="E2054" s="218"/>
      <c r="F2054" s="218"/>
      <c r="G2054" s="218"/>
    </row>
    <row r="2055" spans="4:7" s="184" customFormat="1" x14ac:dyDescent="0.35">
      <c r="D2055" s="218"/>
      <c r="E2055" s="218"/>
      <c r="F2055" s="218"/>
      <c r="G2055" s="218"/>
    </row>
    <row r="2056" spans="4:7" s="184" customFormat="1" x14ac:dyDescent="0.35">
      <c r="D2056" s="218"/>
      <c r="E2056" s="218"/>
      <c r="F2056" s="218"/>
      <c r="G2056" s="218"/>
    </row>
    <row r="2057" spans="4:7" s="184" customFormat="1" x14ac:dyDescent="0.35">
      <c r="D2057" s="218"/>
      <c r="E2057" s="218"/>
      <c r="F2057" s="218"/>
      <c r="G2057" s="218"/>
    </row>
    <row r="2058" spans="4:7" s="184" customFormat="1" x14ac:dyDescent="0.35">
      <c r="D2058" s="218"/>
      <c r="E2058" s="218"/>
      <c r="F2058" s="218"/>
      <c r="G2058" s="218"/>
    </row>
    <row r="2059" spans="4:7" s="184" customFormat="1" x14ac:dyDescent="0.35">
      <c r="D2059" s="218"/>
      <c r="E2059" s="218"/>
      <c r="F2059" s="218"/>
      <c r="G2059" s="218"/>
    </row>
    <row r="2060" spans="4:7" s="184" customFormat="1" x14ac:dyDescent="0.35">
      <c r="D2060" s="218"/>
      <c r="E2060" s="218"/>
      <c r="F2060" s="218"/>
      <c r="G2060" s="218"/>
    </row>
    <row r="2061" spans="4:7" s="184" customFormat="1" x14ac:dyDescent="0.35">
      <c r="D2061" s="218"/>
      <c r="E2061" s="218"/>
      <c r="F2061" s="218"/>
      <c r="G2061" s="218"/>
    </row>
    <row r="2062" spans="4:7" s="184" customFormat="1" x14ac:dyDescent="0.35">
      <c r="D2062" s="218"/>
      <c r="E2062" s="218"/>
      <c r="F2062" s="218"/>
      <c r="G2062" s="218"/>
    </row>
    <row r="2063" spans="4:7" s="184" customFormat="1" x14ac:dyDescent="0.35">
      <c r="D2063" s="218"/>
      <c r="E2063" s="218"/>
      <c r="F2063" s="218"/>
      <c r="G2063" s="218"/>
    </row>
    <row r="2064" spans="4:7" s="184" customFormat="1" x14ac:dyDescent="0.35">
      <c r="D2064" s="218"/>
      <c r="E2064" s="218"/>
      <c r="F2064" s="218"/>
      <c r="G2064" s="218"/>
    </row>
    <row r="2065" spans="4:7" s="184" customFormat="1" x14ac:dyDescent="0.35">
      <c r="D2065" s="218"/>
      <c r="E2065" s="218"/>
      <c r="F2065" s="218"/>
      <c r="G2065" s="218"/>
    </row>
    <row r="2066" spans="4:7" s="184" customFormat="1" x14ac:dyDescent="0.35">
      <c r="D2066" s="218"/>
      <c r="E2066" s="218"/>
      <c r="F2066" s="218"/>
      <c r="G2066" s="218"/>
    </row>
    <row r="2067" spans="4:7" s="184" customFormat="1" x14ac:dyDescent="0.35">
      <c r="D2067" s="218"/>
      <c r="E2067" s="218"/>
      <c r="F2067" s="218"/>
      <c r="G2067" s="218"/>
    </row>
    <row r="2068" spans="4:7" s="184" customFormat="1" x14ac:dyDescent="0.35">
      <c r="D2068" s="218"/>
      <c r="E2068" s="218"/>
      <c r="F2068" s="218"/>
      <c r="G2068" s="218"/>
    </row>
    <row r="2069" spans="4:7" s="184" customFormat="1" x14ac:dyDescent="0.35">
      <c r="D2069" s="218"/>
      <c r="E2069" s="218"/>
      <c r="F2069" s="218"/>
      <c r="G2069" s="218"/>
    </row>
    <row r="2070" spans="4:7" s="184" customFormat="1" x14ac:dyDescent="0.35">
      <c r="D2070" s="218"/>
      <c r="E2070" s="218"/>
      <c r="F2070" s="218"/>
      <c r="G2070" s="218"/>
    </row>
    <row r="2071" spans="4:7" s="184" customFormat="1" x14ac:dyDescent="0.35">
      <c r="D2071" s="218"/>
      <c r="E2071" s="218"/>
      <c r="F2071" s="218"/>
      <c r="G2071" s="218"/>
    </row>
    <row r="2072" spans="4:7" s="184" customFormat="1" x14ac:dyDescent="0.35">
      <c r="D2072" s="218"/>
      <c r="E2072" s="218"/>
      <c r="F2072" s="218"/>
      <c r="G2072" s="218"/>
    </row>
    <row r="2073" spans="4:7" s="184" customFormat="1" x14ac:dyDescent="0.35">
      <c r="D2073" s="218"/>
      <c r="E2073" s="218"/>
      <c r="F2073" s="218"/>
      <c r="G2073" s="218"/>
    </row>
    <row r="2074" spans="4:7" s="184" customFormat="1" x14ac:dyDescent="0.35">
      <c r="D2074" s="218"/>
      <c r="E2074" s="218"/>
      <c r="F2074" s="218"/>
      <c r="G2074" s="218"/>
    </row>
    <row r="2075" spans="4:7" s="184" customFormat="1" x14ac:dyDescent="0.35">
      <c r="D2075" s="218"/>
      <c r="E2075" s="218"/>
      <c r="F2075" s="218"/>
      <c r="G2075" s="218"/>
    </row>
    <row r="2076" spans="4:7" s="184" customFormat="1" x14ac:dyDescent="0.35">
      <c r="D2076" s="218"/>
      <c r="E2076" s="218"/>
      <c r="F2076" s="218"/>
      <c r="G2076" s="218"/>
    </row>
    <row r="2077" spans="4:7" s="184" customFormat="1" x14ac:dyDescent="0.35">
      <c r="D2077" s="218"/>
      <c r="E2077" s="218"/>
      <c r="F2077" s="218"/>
      <c r="G2077" s="218"/>
    </row>
    <row r="2078" spans="4:7" s="184" customFormat="1" x14ac:dyDescent="0.35">
      <c r="D2078" s="218"/>
      <c r="E2078" s="218"/>
      <c r="F2078" s="218"/>
      <c r="G2078" s="218"/>
    </row>
    <row r="2079" spans="4:7" s="184" customFormat="1" x14ac:dyDescent="0.35">
      <c r="D2079" s="218"/>
      <c r="E2079" s="218"/>
      <c r="F2079" s="218"/>
      <c r="G2079" s="218"/>
    </row>
    <row r="2080" spans="4:7" s="184" customFormat="1" x14ac:dyDescent="0.35">
      <c r="D2080" s="218"/>
      <c r="E2080" s="218"/>
      <c r="F2080" s="218"/>
      <c r="G2080" s="218"/>
    </row>
    <row r="2081" spans="4:7" s="184" customFormat="1" x14ac:dyDescent="0.35">
      <c r="D2081" s="218"/>
      <c r="E2081" s="218"/>
      <c r="F2081" s="218"/>
      <c r="G2081" s="218"/>
    </row>
    <row r="2082" spans="4:7" s="184" customFormat="1" x14ac:dyDescent="0.35">
      <c r="D2082" s="218"/>
      <c r="E2082" s="218"/>
      <c r="F2082" s="218"/>
      <c r="G2082" s="218"/>
    </row>
    <row r="2083" spans="4:7" s="184" customFormat="1" x14ac:dyDescent="0.35">
      <c r="D2083" s="218"/>
      <c r="E2083" s="218"/>
      <c r="F2083" s="218"/>
      <c r="G2083" s="218"/>
    </row>
    <row r="2084" spans="4:7" s="184" customFormat="1" x14ac:dyDescent="0.35">
      <c r="D2084" s="218"/>
      <c r="E2084" s="218"/>
      <c r="F2084" s="218"/>
      <c r="G2084" s="218"/>
    </row>
    <row r="2085" spans="4:7" s="184" customFormat="1" x14ac:dyDescent="0.35">
      <c r="D2085" s="218"/>
      <c r="E2085" s="218"/>
      <c r="F2085" s="218"/>
      <c r="G2085" s="218"/>
    </row>
    <row r="2086" spans="4:7" s="184" customFormat="1" x14ac:dyDescent="0.35">
      <c r="D2086" s="218"/>
      <c r="E2086" s="218"/>
      <c r="F2086" s="218"/>
      <c r="G2086" s="218"/>
    </row>
    <row r="2087" spans="4:7" s="184" customFormat="1" x14ac:dyDescent="0.35">
      <c r="D2087" s="218"/>
      <c r="E2087" s="218"/>
      <c r="F2087" s="218"/>
      <c r="G2087" s="218"/>
    </row>
    <row r="2088" spans="4:7" s="184" customFormat="1" x14ac:dyDescent="0.35">
      <c r="D2088" s="218"/>
      <c r="E2088" s="218"/>
      <c r="F2088" s="218"/>
      <c r="G2088" s="218"/>
    </row>
    <row r="2089" spans="4:7" s="184" customFormat="1" x14ac:dyDescent="0.35">
      <c r="D2089" s="218"/>
      <c r="E2089" s="218"/>
      <c r="F2089" s="218"/>
      <c r="G2089" s="218"/>
    </row>
    <row r="2090" spans="4:7" s="184" customFormat="1" x14ac:dyDescent="0.35">
      <c r="D2090" s="218"/>
      <c r="E2090" s="218"/>
      <c r="F2090" s="218"/>
      <c r="G2090" s="218"/>
    </row>
    <row r="2091" spans="4:7" s="184" customFormat="1" x14ac:dyDescent="0.35">
      <c r="D2091" s="218"/>
      <c r="E2091" s="218"/>
      <c r="F2091" s="218"/>
      <c r="G2091" s="218"/>
    </row>
    <row r="2092" spans="4:7" s="184" customFormat="1" x14ac:dyDescent="0.35">
      <c r="D2092" s="218"/>
      <c r="E2092" s="218"/>
      <c r="F2092" s="218"/>
      <c r="G2092" s="218"/>
    </row>
    <row r="2093" spans="4:7" s="184" customFormat="1" x14ac:dyDescent="0.35">
      <c r="D2093" s="218"/>
      <c r="E2093" s="218"/>
      <c r="F2093" s="218"/>
      <c r="G2093" s="218"/>
    </row>
    <row r="2094" spans="4:7" s="184" customFormat="1" x14ac:dyDescent="0.35">
      <c r="D2094" s="218"/>
      <c r="E2094" s="218"/>
      <c r="F2094" s="218"/>
      <c r="G2094" s="218"/>
    </row>
    <row r="2095" spans="4:7" s="184" customFormat="1" x14ac:dyDescent="0.35">
      <c r="D2095" s="218"/>
      <c r="E2095" s="218"/>
      <c r="F2095" s="218"/>
      <c r="G2095" s="218"/>
    </row>
    <row r="2096" spans="4:7" s="184" customFormat="1" x14ac:dyDescent="0.35">
      <c r="D2096" s="218"/>
      <c r="E2096" s="218"/>
      <c r="F2096" s="218"/>
      <c r="G2096" s="218"/>
    </row>
    <row r="2097" spans="4:7" s="184" customFormat="1" x14ac:dyDescent="0.35">
      <c r="D2097" s="218"/>
      <c r="E2097" s="218"/>
      <c r="F2097" s="218"/>
      <c r="G2097" s="218"/>
    </row>
    <row r="2098" spans="4:7" s="184" customFormat="1" x14ac:dyDescent="0.35">
      <c r="D2098" s="218"/>
      <c r="E2098" s="218"/>
      <c r="F2098" s="218"/>
      <c r="G2098" s="218"/>
    </row>
    <row r="2099" spans="4:7" s="184" customFormat="1" x14ac:dyDescent="0.35">
      <c r="D2099" s="218"/>
      <c r="E2099" s="218"/>
      <c r="F2099" s="218"/>
      <c r="G2099" s="218"/>
    </row>
    <row r="2100" spans="4:7" s="184" customFormat="1" x14ac:dyDescent="0.35">
      <c r="D2100" s="218"/>
      <c r="E2100" s="218"/>
      <c r="F2100" s="218"/>
      <c r="G2100" s="218"/>
    </row>
    <row r="2101" spans="4:7" s="184" customFormat="1" x14ac:dyDescent="0.35">
      <c r="D2101" s="218"/>
      <c r="E2101" s="218"/>
      <c r="F2101" s="218"/>
      <c r="G2101" s="218"/>
    </row>
    <row r="2102" spans="4:7" s="184" customFormat="1" x14ac:dyDescent="0.35">
      <c r="D2102" s="218"/>
      <c r="E2102" s="218"/>
      <c r="F2102" s="218"/>
      <c r="G2102" s="218"/>
    </row>
    <row r="2103" spans="4:7" s="184" customFormat="1" x14ac:dyDescent="0.35">
      <c r="D2103" s="218"/>
      <c r="E2103" s="218"/>
      <c r="F2103" s="218"/>
      <c r="G2103" s="218"/>
    </row>
    <row r="2104" spans="4:7" s="184" customFormat="1" x14ac:dyDescent="0.35">
      <c r="D2104" s="218"/>
      <c r="E2104" s="218"/>
      <c r="F2104" s="218"/>
      <c r="G2104" s="218"/>
    </row>
    <row r="2105" spans="4:7" s="184" customFormat="1" x14ac:dyDescent="0.35">
      <c r="D2105" s="218"/>
      <c r="E2105" s="218"/>
      <c r="F2105" s="218"/>
      <c r="G2105" s="218"/>
    </row>
    <row r="2106" spans="4:7" s="184" customFormat="1" x14ac:dyDescent="0.35">
      <c r="D2106" s="218"/>
      <c r="E2106" s="218"/>
      <c r="F2106" s="218"/>
      <c r="G2106" s="218"/>
    </row>
    <row r="2107" spans="4:7" s="184" customFormat="1" x14ac:dyDescent="0.35">
      <c r="D2107" s="218"/>
      <c r="E2107" s="218"/>
      <c r="F2107" s="218"/>
      <c r="G2107" s="218"/>
    </row>
    <row r="2108" spans="4:7" s="184" customFormat="1" x14ac:dyDescent="0.35">
      <c r="D2108" s="218"/>
      <c r="E2108" s="218"/>
      <c r="F2108" s="218"/>
      <c r="G2108" s="218"/>
    </row>
    <row r="2109" spans="4:7" s="184" customFormat="1" x14ac:dyDescent="0.35">
      <c r="D2109" s="218"/>
      <c r="E2109" s="218"/>
      <c r="F2109" s="218"/>
      <c r="G2109" s="218"/>
    </row>
    <row r="2110" spans="4:7" s="184" customFormat="1" x14ac:dyDescent="0.35">
      <c r="D2110" s="218"/>
      <c r="E2110" s="218"/>
      <c r="F2110" s="218"/>
      <c r="G2110" s="218"/>
    </row>
    <row r="2111" spans="4:7" s="184" customFormat="1" x14ac:dyDescent="0.35">
      <c r="D2111" s="218"/>
      <c r="E2111" s="218"/>
      <c r="F2111" s="218"/>
      <c r="G2111" s="218"/>
    </row>
    <row r="2112" spans="4:7" s="184" customFormat="1" x14ac:dyDescent="0.35">
      <c r="D2112" s="218"/>
      <c r="E2112" s="218"/>
      <c r="F2112" s="218"/>
      <c r="G2112" s="218"/>
    </row>
    <row r="2113" spans="4:7" s="184" customFormat="1" x14ac:dyDescent="0.35">
      <c r="D2113" s="218"/>
      <c r="E2113" s="218"/>
      <c r="F2113" s="218"/>
      <c r="G2113" s="218"/>
    </row>
    <row r="2114" spans="4:7" s="184" customFormat="1" x14ac:dyDescent="0.35">
      <c r="D2114" s="218"/>
      <c r="E2114" s="218"/>
      <c r="F2114" s="218"/>
      <c r="G2114" s="218"/>
    </row>
    <row r="2115" spans="4:7" s="184" customFormat="1" x14ac:dyDescent="0.35">
      <c r="D2115" s="218"/>
      <c r="E2115" s="218"/>
      <c r="F2115" s="218"/>
      <c r="G2115" s="218"/>
    </row>
    <row r="2116" spans="4:7" s="184" customFormat="1" x14ac:dyDescent="0.35">
      <c r="D2116" s="218"/>
      <c r="E2116" s="218"/>
      <c r="F2116" s="218"/>
      <c r="G2116" s="218"/>
    </row>
    <row r="2117" spans="4:7" s="184" customFormat="1" x14ac:dyDescent="0.35">
      <c r="D2117" s="218"/>
      <c r="E2117" s="218"/>
      <c r="F2117" s="218"/>
      <c r="G2117" s="218"/>
    </row>
    <row r="2118" spans="4:7" s="184" customFormat="1" x14ac:dyDescent="0.35">
      <c r="D2118" s="218"/>
      <c r="E2118" s="218"/>
      <c r="F2118" s="218"/>
      <c r="G2118" s="218"/>
    </row>
    <row r="2119" spans="4:7" s="184" customFormat="1" x14ac:dyDescent="0.35">
      <c r="D2119" s="218"/>
      <c r="E2119" s="218"/>
      <c r="F2119" s="218"/>
      <c r="G2119" s="218"/>
    </row>
    <row r="2120" spans="4:7" s="184" customFormat="1" x14ac:dyDescent="0.35">
      <c r="D2120" s="218"/>
      <c r="E2120" s="218"/>
      <c r="F2120" s="218"/>
      <c r="G2120" s="218"/>
    </row>
    <row r="2121" spans="4:7" s="184" customFormat="1" x14ac:dyDescent="0.35">
      <c r="D2121" s="218"/>
      <c r="E2121" s="218"/>
      <c r="F2121" s="218"/>
      <c r="G2121" s="218"/>
    </row>
    <row r="2122" spans="4:7" s="184" customFormat="1" x14ac:dyDescent="0.35">
      <c r="D2122" s="218"/>
      <c r="E2122" s="218"/>
      <c r="F2122" s="218"/>
      <c r="G2122" s="218"/>
    </row>
    <row r="2123" spans="4:7" s="184" customFormat="1" x14ac:dyDescent="0.35">
      <c r="D2123" s="218"/>
      <c r="E2123" s="218"/>
      <c r="F2123" s="218"/>
      <c r="G2123" s="218"/>
    </row>
    <row r="2124" spans="4:7" s="184" customFormat="1" x14ac:dyDescent="0.35">
      <c r="D2124" s="218"/>
      <c r="E2124" s="218"/>
      <c r="F2124" s="218"/>
      <c r="G2124" s="218"/>
    </row>
    <row r="2125" spans="4:7" s="184" customFormat="1" x14ac:dyDescent="0.35">
      <c r="D2125" s="218"/>
      <c r="E2125" s="218"/>
      <c r="F2125" s="218"/>
      <c r="G2125" s="218"/>
    </row>
    <row r="2126" spans="4:7" s="184" customFormat="1" x14ac:dyDescent="0.35">
      <c r="D2126" s="218"/>
      <c r="E2126" s="218"/>
      <c r="F2126" s="218"/>
      <c r="G2126" s="218"/>
    </row>
    <row r="2127" spans="4:7" s="184" customFormat="1" x14ac:dyDescent="0.35">
      <c r="D2127" s="218"/>
      <c r="E2127" s="218"/>
      <c r="F2127" s="218"/>
      <c r="G2127" s="218"/>
    </row>
    <row r="2128" spans="4:7" s="184" customFormat="1" x14ac:dyDescent="0.35">
      <c r="D2128" s="218"/>
      <c r="E2128" s="218"/>
      <c r="F2128" s="218"/>
      <c r="G2128" s="218"/>
    </row>
    <row r="2129" spans="4:7" s="184" customFormat="1" x14ac:dyDescent="0.35">
      <c r="D2129" s="218"/>
      <c r="E2129" s="218"/>
      <c r="F2129" s="218"/>
      <c r="G2129" s="218"/>
    </row>
    <row r="2130" spans="4:7" s="184" customFormat="1" x14ac:dyDescent="0.35">
      <c r="D2130" s="218"/>
      <c r="E2130" s="218"/>
      <c r="F2130" s="218"/>
      <c r="G2130" s="218"/>
    </row>
    <row r="2131" spans="4:7" s="184" customFormat="1" x14ac:dyDescent="0.35">
      <c r="D2131" s="218"/>
      <c r="E2131" s="218"/>
      <c r="F2131" s="218"/>
      <c r="G2131" s="218"/>
    </row>
    <row r="2132" spans="4:7" s="184" customFormat="1" x14ac:dyDescent="0.35">
      <c r="D2132" s="218"/>
      <c r="E2132" s="218"/>
      <c r="F2132" s="218"/>
      <c r="G2132" s="218"/>
    </row>
    <row r="2133" spans="4:7" s="184" customFormat="1" x14ac:dyDescent="0.35">
      <c r="D2133" s="218"/>
      <c r="E2133" s="218"/>
      <c r="F2133" s="218"/>
      <c r="G2133" s="218"/>
    </row>
    <row r="2134" spans="4:7" s="184" customFormat="1" x14ac:dyDescent="0.35">
      <c r="D2134" s="218"/>
      <c r="E2134" s="218"/>
      <c r="F2134" s="218"/>
      <c r="G2134" s="218"/>
    </row>
    <row r="2135" spans="4:7" s="184" customFormat="1" x14ac:dyDescent="0.35">
      <c r="D2135" s="218"/>
      <c r="E2135" s="218"/>
      <c r="F2135" s="218"/>
      <c r="G2135" s="218"/>
    </row>
    <row r="2136" spans="4:7" s="184" customFormat="1" x14ac:dyDescent="0.35">
      <c r="D2136" s="218"/>
      <c r="E2136" s="218"/>
      <c r="F2136" s="218"/>
      <c r="G2136" s="218"/>
    </row>
    <row r="2137" spans="4:7" s="184" customFormat="1" x14ac:dyDescent="0.35">
      <c r="D2137" s="218"/>
      <c r="E2137" s="218"/>
      <c r="F2137" s="218"/>
      <c r="G2137" s="218"/>
    </row>
    <row r="2138" spans="4:7" s="184" customFormat="1" x14ac:dyDescent="0.35">
      <c r="D2138" s="218"/>
      <c r="E2138" s="218"/>
      <c r="F2138" s="218"/>
      <c r="G2138" s="218"/>
    </row>
    <row r="2139" spans="4:7" s="184" customFormat="1" x14ac:dyDescent="0.35">
      <c r="D2139" s="218"/>
      <c r="E2139" s="218"/>
      <c r="F2139" s="218"/>
      <c r="G2139" s="218"/>
    </row>
    <row r="2140" spans="4:7" s="184" customFormat="1" x14ac:dyDescent="0.35">
      <c r="D2140" s="218"/>
      <c r="E2140" s="218"/>
      <c r="F2140" s="218"/>
      <c r="G2140" s="218"/>
    </row>
    <row r="2141" spans="4:7" s="184" customFormat="1" x14ac:dyDescent="0.35">
      <c r="D2141" s="218"/>
      <c r="E2141" s="218"/>
      <c r="F2141" s="218"/>
      <c r="G2141" s="218"/>
    </row>
    <row r="2142" spans="4:7" s="184" customFormat="1" x14ac:dyDescent="0.35">
      <c r="D2142" s="218"/>
      <c r="E2142" s="218"/>
      <c r="F2142" s="218"/>
      <c r="G2142" s="218"/>
    </row>
    <row r="2143" spans="4:7" s="184" customFormat="1" x14ac:dyDescent="0.35">
      <c r="D2143" s="218"/>
      <c r="E2143" s="218"/>
      <c r="F2143" s="218"/>
      <c r="G2143" s="218"/>
    </row>
    <row r="2144" spans="4:7" s="184" customFormat="1" x14ac:dyDescent="0.35">
      <c r="D2144" s="218"/>
      <c r="E2144" s="218"/>
      <c r="F2144" s="218"/>
      <c r="G2144" s="218"/>
    </row>
    <row r="2145" spans="4:7" s="184" customFormat="1" x14ac:dyDescent="0.35">
      <c r="D2145" s="218"/>
      <c r="E2145" s="218"/>
      <c r="F2145" s="218"/>
      <c r="G2145" s="218"/>
    </row>
    <row r="2146" spans="4:7" s="184" customFormat="1" x14ac:dyDescent="0.35">
      <c r="D2146" s="218"/>
      <c r="E2146" s="218"/>
      <c r="F2146" s="218"/>
      <c r="G2146" s="218"/>
    </row>
    <row r="2147" spans="4:7" s="184" customFormat="1" x14ac:dyDescent="0.35">
      <c r="D2147" s="218"/>
      <c r="E2147" s="218"/>
      <c r="F2147" s="218"/>
      <c r="G2147" s="218"/>
    </row>
    <row r="2148" spans="4:7" s="184" customFormat="1" x14ac:dyDescent="0.35">
      <c r="D2148" s="218"/>
      <c r="E2148" s="218"/>
      <c r="F2148" s="218"/>
      <c r="G2148" s="218"/>
    </row>
    <row r="2149" spans="4:7" s="184" customFormat="1" x14ac:dyDescent="0.35">
      <c r="D2149" s="218"/>
      <c r="E2149" s="218"/>
      <c r="F2149" s="218"/>
      <c r="G2149" s="218"/>
    </row>
    <row r="2150" spans="4:7" s="184" customFormat="1" x14ac:dyDescent="0.35">
      <c r="D2150" s="218"/>
      <c r="E2150" s="218"/>
      <c r="F2150" s="218"/>
      <c r="G2150" s="218"/>
    </row>
    <row r="2151" spans="4:7" s="184" customFormat="1" x14ac:dyDescent="0.35">
      <c r="D2151" s="218"/>
      <c r="E2151" s="218"/>
      <c r="F2151" s="218"/>
      <c r="G2151" s="218"/>
    </row>
    <row r="2152" spans="4:7" s="184" customFormat="1" x14ac:dyDescent="0.35">
      <c r="D2152" s="218"/>
      <c r="E2152" s="218"/>
      <c r="F2152" s="218"/>
      <c r="G2152" s="218"/>
    </row>
    <row r="2153" spans="4:7" s="184" customFormat="1" x14ac:dyDescent="0.35">
      <c r="D2153" s="218"/>
      <c r="E2153" s="218"/>
      <c r="F2153" s="218"/>
      <c r="G2153" s="218"/>
    </row>
    <row r="2154" spans="4:7" s="184" customFormat="1" x14ac:dyDescent="0.35">
      <c r="D2154" s="218"/>
      <c r="E2154" s="218"/>
      <c r="F2154" s="218"/>
      <c r="G2154" s="218"/>
    </row>
    <row r="2155" spans="4:7" s="184" customFormat="1" x14ac:dyDescent="0.35">
      <c r="D2155" s="218"/>
      <c r="E2155" s="218"/>
      <c r="F2155" s="218"/>
      <c r="G2155" s="218"/>
    </row>
    <row r="2156" spans="4:7" s="184" customFormat="1" x14ac:dyDescent="0.35">
      <c r="D2156" s="218"/>
      <c r="E2156" s="218"/>
      <c r="F2156" s="218"/>
      <c r="G2156" s="218"/>
    </row>
    <row r="2157" spans="4:7" s="184" customFormat="1" x14ac:dyDescent="0.35">
      <c r="D2157" s="218"/>
      <c r="E2157" s="218"/>
      <c r="F2157" s="218"/>
      <c r="G2157" s="218"/>
    </row>
    <row r="2158" spans="4:7" s="184" customFormat="1" x14ac:dyDescent="0.35">
      <c r="D2158" s="218"/>
      <c r="E2158" s="218"/>
      <c r="F2158" s="218"/>
      <c r="G2158" s="218"/>
    </row>
    <row r="2159" spans="4:7" s="184" customFormat="1" x14ac:dyDescent="0.35">
      <c r="D2159" s="218"/>
      <c r="E2159" s="218"/>
      <c r="F2159" s="218"/>
      <c r="G2159" s="218"/>
    </row>
    <row r="2160" spans="4:7" s="184" customFormat="1" x14ac:dyDescent="0.35">
      <c r="D2160" s="218"/>
      <c r="E2160" s="218"/>
      <c r="F2160" s="218"/>
      <c r="G2160" s="218"/>
    </row>
    <row r="2161" spans="4:7" s="184" customFormat="1" x14ac:dyDescent="0.35">
      <c r="D2161" s="218"/>
      <c r="E2161" s="218"/>
      <c r="F2161" s="218"/>
      <c r="G2161" s="218"/>
    </row>
    <row r="2162" spans="4:7" s="184" customFormat="1" x14ac:dyDescent="0.35">
      <c r="D2162" s="218"/>
      <c r="E2162" s="218"/>
      <c r="F2162" s="218"/>
      <c r="G2162" s="218"/>
    </row>
    <row r="2163" spans="4:7" s="184" customFormat="1" x14ac:dyDescent="0.35">
      <c r="D2163" s="218"/>
      <c r="E2163" s="218"/>
      <c r="F2163" s="218"/>
      <c r="G2163" s="218"/>
    </row>
    <row r="2164" spans="4:7" s="184" customFormat="1" x14ac:dyDescent="0.35">
      <c r="D2164" s="218"/>
      <c r="E2164" s="218"/>
      <c r="F2164" s="218"/>
      <c r="G2164" s="218"/>
    </row>
    <row r="2165" spans="4:7" s="184" customFormat="1" x14ac:dyDescent="0.35">
      <c r="D2165" s="218"/>
      <c r="E2165" s="218"/>
      <c r="F2165" s="218"/>
      <c r="G2165" s="218"/>
    </row>
    <row r="2166" spans="4:7" s="184" customFormat="1" x14ac:dyDescent="0.35">
      <c r="D2166" s="218"/>
      <c r="E2166" s="218"/>
      <c r="F2166" s="218"/>
      <c r="G2166" s="218"/>
    </row>
    <row r="2167" spans="4:7" s="184" customFormat="1" x14ac:dyDescent="0.35">
      <c r="D2167" s="218"/>
      <c r="E2167" s="218"/>
      <c r="F2167" s="218"/>
      <c r="G2167" s="218"/>
    </row>
    <row r="2168" spans="4:7" s="184" customFormat="1" x14ac:dyDescent="0.35">
      <c r="D2168" s="218"/>
      <c r="E2168" s="218"/>
      <c r="F2168" s="218"/>
      <c r="G2168" s="218"/>
    </row>
    <row r="2169" spans="4:7" s="184" customFormat="1" x14ac:dyDescent="0.35">
      <c r="D2169" s="218"/>
      <c r="E2169" s="218"/>
      <c r="F2169" s="218"/>
      <c r="G2169" s="218"/>
    </row>
    <row r="2170" spans="4:7" s="184" customFormat="1" x14ac:dyDescent="0.35">
      <c r="D2170" s="218"/>
      <c r="E2170" s="218"/>
      <c r="F2170" s="218"/>
      <c r="G2170" s="218"/>
    </row>
    <row r="2171" spans="4:7" s="184" customFormat="1" x14ac:dyDescent="0.35">
      <c r="D2171" s="218"/>
      <c r="E2171" s="218"/>
      <c r="F2171" s="218"/>
      <c r="G2171" s="218"/>
    </row>
    <row r="2172" spans="4:7" s="184" customFormat="1" x14ac:dyDescent="0.35">
      <c r="D2172" s="218"/>
      <c r="E2172" s="218"/>
      <c r="F2172" s="218"/>
      <c r="G2172" s="218"/>
    </row>
    <row r="2173" spans="4:7" s="184" customFormat="1" x14ac:dyDescent="0.35">
      <c r="D2173" s="218"/>
      <c r="E2173" s="218"/>
      <c r="F2173" s="218"/>
      <c r="G2173" s="218"/>
    </row>
    <row r="2174" spans="4:7" s="184" customFormat="1" x14ac:dyDescent="0.35">
      <c r="D2174" s="218"/>
      <c r="E2174" s="218"/>
      <c r="F2174" s="218"/>
      <c r="G2174" s="218"/>
    </row>
    <row r="2175" spans="4:7" s="184" customFormat="1" x14ac:dyDescent="0.35">
      <c r="D2175" s="218"/>
      <c r="E2175" s="218"/>
      <c r="F2175" s="218"/>
      <c r="G2175" s="218"/>
    </row>
    <row r="2176" spans="4:7" s="184" customFormat="1" x14ac:dyDescent="0.35">
      <c r="D2176" s="218"/>
      <c r="E2176" s="218"/>
      <c r="F2176" s="218"/>
      <c r="G2176" s="218"/>
    </row>
    <row r="2177" spans="4:7" s="184" customFormat="1" x14ac:dyDescent="0.35">
      <c r="D2177" s="218"/>
      <c r="E2177" s="218"/>
      <c r="F2177" s="218"/>
      <c r="G2177" s="218"/>
    </row>
    <row r="2178" spans="4:7" s="184" customFormat="1" x14ac:dyDescent="0.35">
      <c r="D2178" s="218"/>
      <c r="E2178" s="218"/>
      <c r="F2178" s="218"/>
      <c r="G2178" s="218"/>
    </row>
    <row r="2179" spans="4:7" s="184" customFormat="1" x14ac:dyDescent="0.35">
      <c r="D2179" s="218"/>
      <c r="E2179" s="218"/>
      <c r="F2179" s="218"/>
      <c r="G2179" s="218"/>
    </row>
    <row r="2180" spans="4:7" s="184" customFormat="1" x14ac:dyDescent="0.35">
      <c r="D2180" s="218"/>
      <c r="E2180" s="218"/>
      <c r="F2180" s="218"/>
      <c r="G2180" s="218"/>
    </row>
    <row r="2181" spans="4:7" s="184" customFormat="1" x14ac:dyDescent="0.35">
      <c r="D2181" s="218"/>
      <c r="E2181" s="218"/>
      <c r="F2181" s="218"/>
      <c r="G2181" s="218"/>
    </row>
    <row r="2182" spans="4:7" s="184" customFormat="1" x14ac:dyDescent="0.35">
      <c r="D2182" s="218"/>
      <c r="E2182" s="218"/>
      <c r="F2182" s="218"/>
      <c r="G2182" s="218"/>
    </row>
    <row r="2183" spans="4:7" s="184" customFormat="1" x14ac:dyDescent="0.35">
      <c r="D2183" s="218"/>
      <c r="E2183" s="218"/>
      <c r="F2183" s="218"/>
      <c r="G2183" s="218"/>
    </row>
    <row r="2184" spans="4:7" s="184" customFormat="1" x14ac:dyDescent="0.35">
      <c r="D2184" s="218"/>
      <c r="E2184" s="218"/>
      <c r="F2184" s="218"/>
      <c r="G2184" s="218"/>
    </row>
    <row r="2185" spans="4:7" s="184" customFormat="1" x14ac:dyDescent="0.35">
      <c r="D2185" s="218"/>
      <c r="E2185" s="218"/>
      <c r="F2185" s="218"/>
      <c r="G2185" s="218"/>
    </row>
    <row r="2186" spans="4:7" s="184" customFormat="1" x14ac:dyDescent="0.35">
      <c r="D2186" s="218"/>
      <c r="E2186" s="218"/>
      <c r="F2186" s="218"/>
      <c r="G2186" s="218"/>
    </row>
    <row r="2187" spans="4:7" s="184" customFormat="1" x14ac:dyDescent="0.35">
      <c r="D2187" s="218"/>
      <c r="E2187" s="218"/>
      <c r="F2187" s="218"/>
      <c r="G2187" s="218"/>
    </row>
    <row r="2188" spans="4:7" s="184" customFormat="1" x14ac:dyDescent="0.35">
      <c r="D2188" s="218"/>
      <c r="E2188" s="218"/>
      <c r="F2188" s="218"/>
      <c r="G2188" s="218"/>
    </row>
    <row r="2189" spans="4:7" s="184" customFormat="1" x14ac:dyDescent="0.35">
      <c r="D2189" s="218"/>
      <c r="E2189" s="218"/>
      <c r="F2189" s="218"/>
      <c r="G2189" s="218"/>
    </row>
    <row r="2190" spans="4:7" s="184" customFormat="1" x14ac:dyDescent="0.35">
      <c r="D2190" s="218"/>
      <c r="E2190" s="218"/>
      <c r="F2190" s="218"/>
      <c r="G2190" s="218"/>
    </row>
    <row r="2191" spans="4:7" s="184" customFormat="1" x14ac:dyDescent="0.35">
      <c r="D2191" s="218"/>
      <c r="E2191" s="218"/>
      <c r="F2191" s="218"/>
      <c r="G2191" s="218"/>
    </row>
    <row r="2192" spans="4:7" s="184" customFormat="1" x14ac:dyDescent="0.35">
      <c r="D2192" s="218"/>
      <c r="E2192" s="218"/>
      <c r="F2192" s="218"/>
      <c r="G2192" s="218"/>
    </row>
    <row r="2193" spans="4:7" s="184" customFormat="1" x14ac:dyDescent="0.35">
      <c r="D2193" s="218"/>
      <c r="E2193" s="218"/>
      <c r="F2193" s="218"/>
      <c r="G2193" s="218"/>
    </row>
    <row r="2194" spans="4:7" s="184" customFormat="1" x14ac:dyDescent="0.35">
      <c r="D2194" s="218"/>
      <c r="E2194" s="218"/>
      <c r="F2194" s="218"/>
      <c r="G2194" s="218"/>
    </row>
    <row r="2195" spans="4:7" s="184" customFormat="1" x14ac:dyDescent="0.35">
      <c r="D2195" s="218"/>
      <c r="E2195" s="218"/>
      <c r="F2195" s="218"/>
      <c r="G2195" s="218"/>
    </row>
    <row r="2196" spans="4:7" s="184" customFormat="1" x14ac:dyDescent="0.35">
      <c r="D2196" s="218"/>
      <c r="E2196" s="218"/>
      <c r="F2196" s="218"/>
      <c r="G2196" s="218"/>
    </row>
    <row r="2197" spans="4:7" s="184" customFormat="1" x14ac:dyDescent="0.35">
      <c r="D2197" s="218"/>
      <c r="E2197" s="218"/>
      <c r="F2197" s="218"/>
      <c r="G2197" s="218"/>
    </row>
    <row r="2198" spans="4:7" s="184" customFormat="1" x14ac:dyDescent="0.35">
      <c r="D2198" s="218"/>
      <c r="E2198" s="218"/>
      <c r="F2198" s="218"/>
      <c r="G2198" s="218"/>
    </row>
    <row r="2199" spans="4:7" s="184" customFormat="1" x14ac:dyDescent="0.35">
      <c r="D2199" s="218"/>
      <c r="E2199" s="218"/>
      <c r="F2199" s="218"/>
      <c r="G2199" s="218"/>
    </row>
    <row r="2200" spans="4:7" s="184" customFormat="1" x14ac:dyDescent="0.35">
      <c r="D2200" s="218"/>
      <c r="E2200" s="218"/>
      <c r="F2200" s="218"/>
      <c r="G2200" s="218"/>
    </row>
    <row r="2201" spans="4:7" s="184" customFormat="1" x14ac:dyDescent="0.35">
      <c r="D2201" s="218"/>
      <c r="E2201" s="218"/>
      <c r="F2201" s="218"/>
      <c r="G2201" s="218"/>
    </row>
    <row r="2202" spans="4:7" s="184" customFormat="1" x14ac:dyDescent="0.35">
      <c r="D2202" s="218"/>
      <c r="E2202" s="218"/>
      <c r="F2202" s="218"/>
      <c r="G2202" s="218"/>
    </row>
    <row r="2203" spans="4:7" s="184" customFormat="1" x14ac:dyDescent="0.35">
      <c r="D2203" s="218"/>
      <c r="E2203" s="218"/>
      <c r="F2203" s="218"/>
      <c r="G2203" s="218"/>
    </row>
    <row r="2204" spans="4:7" s="184" customFormat="1" x14ac:dyDescent="0.35">
      <c r="D2204" s="218"/>
      <c r="E2204" s="218"/>
      <c r="F2204" s="218"/>
      <c r="G2204" s="218"/>
    </row>
    <row r="2205" spans="4:7" s="184" customFormat="1" x14ac:dyDescent="0.35">
      <c r="D2205" s="218"/>
      <c r="E2205" s="218"/>
      <c r="F2205" s="218"/>
      <c r="G2205" s="218"/>
    </row>
    <row r="2206" spans="4:7" s="184" customFormat="1" x14ac:dyDescent="0.35">
      <c r="D2206" s="218"/>
      <c r="E2206" s="218"/>
      <c r="F2206" s="218"/>
      <c r="G2206" s="218"/>
    </row>
    <row r="2207" spans="4:7" s="184" customFormat="1" x14ac:dyDescent="0.35">
      <c r="D2207" s="218"/>
      <c r="E2207" s="218"/>
      <c r="F2207" s="218"/>
      <c r="G2207" s="218"/>
    </row>
    <row r="2208" spans="4:7" s="184" customFormat="1" x14ac:dyDescent="0.35">
      <c r="D2208" s="218"/>
      <c r="E2208" s="218"/>
      <c r="F2208" s="218"/>
      <c r="G2208" s="218"/>
    </row>
    <row r="2209" spans="4:7" s="184" customFormat="1" x14ac:dyDescent="0.35">
      <c r="D2209" s="218"/>
      <c r="E2209" s="218"/>
      <c r="F2209" s="218"/>
      <c r="G2209" s="218"/>
    </row>
    <row r="2210" spans="4:7" s="184" customFormat="1" x14ac:dyDescent="0.35">
      <c r="D2210" s="218"/>
      <c r="E2210" s="218"/>
      <c r="F2210" s="218"/>
      <c r="G2210" s="218"/>
    </row>
    <row r="2211" spans="4:7" s="184" customFormat="1" x14ac:dyDescent="0.35">
      <c r="D2211" s="218"/>
      <c r="E2211" s="218"/>
      <c r="F2211" s="218"/>
      <c r="G2211" s="218"/>
    </row>
    <row r="2212" spans="4:7" s="184" customFormat="1" x14ac:dyDescent="0.35">
      <c r="D2212" s="218"/>
      <c r="E2212" s="218"/>
      <c r="F2212" s="218"/>
      <c r="G2212" s="218"/>
    </row>
    <row r="2213" spans="4:7" s="184" customFormat="1" x14ac:dyDescent="0.35">
      <c r="D2213" s="218"/>
      <c r="E2213" s="218"/>
      <c r="F2213" s="218"/>
      <c r="G2213" s="218"/>
    </row>
    <row r="2214" spans="4:7" s="184" customFormat="1" x14ac:dyDescent="0.35">
      <c r="D2214" s="218"/>
      <c r="E2214" s="218"/>
      <c r="F2214" s="218"/>
      <c r="G2214" s="218"/>
    </row>
    <row r="2215" spans="4:7" s="184" customFormat="1" x14ac:dyDescent="0.35">
      <c r="D2215" s="218"/>
      <c r="E2215" s="218"/>
      <c r="F2215" s="218"/>
      <c r="G2215" s="218"/>
    </row>
    <row r="2216" spans="4:7" s="184" customFormat="1" x14ac:dyDescent="0.35">
      <c r="D2216" s="218"/>
      <c r="E2216" s="218"/>
      <c r="F2216" s="218"/>
      <c r="G2216" s="218"/>
    </row>
    <row r="2217" spans="4:7" s="184" customFormat="1" x14ac:dyDescent="0.35">
      <c r="D2217" s="218"/>
      <c r="E2217" s="218"/>
      <c r="F2217" s="218"/>
      <c r="G2217" s="218"/>
    </row>
    <row r="2218" spans="4:7" s="184" customFormat="1" x14ac:dyDescent="0.35">
      <c r="D2218" s="218"/>
      <c r="E2218" s="218"/>
      <c r="F2218" s="218"/>
      <c r="G2218" s="218"/>
    </row>
    <row r="2219" spans="4:7" s="184" customFormat="1" x14ac:dyDescent="0.35">
      <c r="D2219" s="218"/>
      <c r="E2219" s="218"/>
      <c r="F2219" s="218"/>
      <c r="G2219" s="218"/>
    </row>
    <row r="2220" spans="4:7" s="184" customFormat="1" x14ac:dyDescent="0.35">
      <c r="D2220" s="218"/>
      <c r="E2220" s="218"/>
      <c r="F2220" s="218"/>
      <c r="G2220" s="218"/>
    </row>
    <row r="2221" spans="4:7" s="184" customFormat="1" x14ac:dyDescent="0.35">
      <c r="D2221" s="218"/>
      <c r="E2221" s="218"/>
      <c r="F2221" s="218"/>
      <c r="G2221" s="218"/>
    </row>
    <row r="2222" spans="4:7" s="184" customFormat="1" x14ac:dyDescent="0.35">
      <c r="D2222" s="218"/>
      <c r="E2222" s="218"/>
      <c r="F2222" s="218"/>
      <c r="G2222" s="218"/>
    </row>
    <row r="2223" spans="4:7" s="184" customFormat="1" x14ac:dyDescent="0.35">
      <c r="D2223" s="218"/>
      <c r="E2223" s="218"/>
      <c r="F2223" s="218"/>
      <c r="G2223" s="218"/>
    </row>
    <row r="2224" spans="4:7" s="184" customFormat="1" x14ac:dyDescent="0.35">
      <c r="D2224" s="218"/>
      <c r="E2224" s="218"/>
      <c r="F2224" s="218"/>
      <c r="G2224" s="218"/>
    </row>
    <row r="2225" spans="4:7" s="184" customFormat="1" x14ac:dyDescent="0.35">
      <c r="D2225" s="218"/>
      <c r="E2225" s="218"/>
      <c r="F2225" s="218"/>
      <c r="G2225" s="218"/>
    </row>
    <row r="2226" spans="4:7" s="184" customFormat="1" x14ac:dyDescent="0.35">
      <c r="D2226" s="218"/>
      <c r="E2226" s="218"/>
      <c r="F2226" s="218"/>
      <c r="G2226" s="218"/>
    </row>
    <row r="2227" spans="4:7" s="184" customFormat="1" x14ac:dyDescent="0.35">
      <c r="D2227" s="218"/>
      <c r="E2227" s="218"/>
      <c r="F2227" s="218"/>
      <c r="G2227" s="218"/>
    </row>
    <row r="2228" spans="4:7" s="184" customFormat="1" x14ac:dyDescent="0.35">
      <c r="D2228" s="218"/>
      <c r="E2228" s="218"/>
      <c r="F2228" s="218"/>
      <c r="G2228" s="218"/>
    </row>
    <row r="2229" spans="4:7" s="184" customFormat="1" x14ac:dyDescent="0.35">
      <c r="D2229" s="218"/>
      <c r="E2229" s="218"/>
      <c r="F2229" s="218"/>
      <c r="G2229" s="218"/>
    </row>
    <row r="2230" spans="4:7" s="184" customFormat="1" x14ac:dyDescent="0.35">
      <c r="D2230" s="218"/>
      <c r="E2230" s="218"/>
      <c r="F2230" s="218"/>
      <c r="G2230" s="218"/>
    </row>
    <row r="2231" spans="4:7" s="184" customFormat="1" x14ac:dyDescent="0.35">
      <c r="D2231" s="218"/>
      <c r="E2231" s="218"/>
      <c r="F2231" s="218"/>
      <c r="G2231" s="218"/>
    </row>
    <row r="2232" spans="4:7" s="184" customFormat="1" x14ac:dyDescent="0.35">
      <c r="D2232" s="218"/>
      <c r="E2232" s="218"/>
      <c r="F2232" s="218"/>
      <c r="G2232" s="218"/>
    </row>
    <row r="2233" spans="4:7" s="184" customFormat="1" x14ac:dyDescent="0.35">
      <c r="D2233" s="218"/>
      <c r="E2233" s="218"/>
      <c r="F2233" s="218"/>
      <c r="G2233" s="218"/>
    </row>
    <row r="2234" spans="4:7" s="184" customFormat="1" x14ac:dyDescent="0.35">
      <c r="D2234" s="218"/>
      <c r="E2234" s="218"/>
      <c r="F2234" s="218"/>
      <c r="G2234" s="218"/>
    </row>
    <row r="2235" spans="4:7" s="184" customFormat="1" x14ac:dyDescent="0.35">
      <c r="D2235" s="218"/>
      <c r="E2235" s="218"/>
      <c r="F2235" s="218"/>
      <c r="G2235" s="218"/>
    </row>
    <row r="2236" spans="4:7" s="184" customFormat="1" x14ac:dyDescent="0.35">
      <c r="D2236" s="218"/>
      <c r="E2236" s="218"/>
      <c r="F2236" s="218"/>
      <c r="G2236" s="218"/>
    </row>
    <row r="2237" spans="4:7" s="184" customFormat="1" x14ac:dyDescent="0.35">
      <c r="D2237" s="218"/>
      <c r="E2237" s="218"/>
      <c r="F2237" s="218"/>
      <c r="G2237" s="218"/>
    </row>
    <row r="2238" spans="4:7" s="184" customFormat="1" x14ac:dyDescent="0.35">
      <c r="D2238" s="218"/>
      <c r="E2238" s="218"/>
      <c r="F2238" s="218"/>
      <c r="G2238" s="218"/>
    </row>
    <row r="2239" spans="4:7" s="184" customFormat="1" x14ac:dyDescent="0.35">
      <c r="D2239" s="218"/>
      <c r="E2239" s="218"/>
      <c r="F2239" s="218"/>
      <c r="G2239" s="218"/>
    </row>
    <row r="2240" spans="4:7" s="184" customFormat="1" x14ac:dyDescent="0.35">
      <c r="D2240" s="218"/>
      <c r="E2240" s="218"/>
      <c r="F2240" s="218"/>
      <c r="G2240" s="218"/>
    </row>
    <row r="2241" spans="4:7" s="184" customFormat="1" x14ac:dyDescent="0.35">
      <c r="D2241" s="218"/>
      <c r="E2241" s="218"/>
      <c r="F2241" s="218"/>
      <c r="G2241" s="218"/>
    </row>
    <row r="2242" spans="4:7" s="184" customFormat="1" x14ac:dyDescent="0.35">
      <c r="D2242" s="218"/>
      <c r="E2242" s="218"/>
      <c r="F2242" s="218"/>
      <c r="G2242" s="218"/>
    </row>
    <row r="2243" spans="4:7" s="184" customFormat="1" x14ac:dyDescent="0.35">
      <c r="D2243" s="218"/>
      <c r="E2243" s="218"/>
      <c r="F2243" s="218"/>
      <c r="G2243" s="218"/>
    </row>
    <row r="2244" spans="4:7" s="184" customFormat="1" x14ac:dyDescent="0.35">
      <c r="D2244" s="218"/>
      <c r="E2244" s="218"/>
      <c r="F2244" s="218"/>
      <c r="G2244" s="218"/>
    </row>
    <row r="2245" spans="4:7" s="184" customFormat="1" x14ac:dyDescent="0.35">
      <c r="D2245" s="218"/>
      <c r="E2245" s="218"/>
      <c r="F2245" s="218"/>
      <c r="G2245" s="218"/>
    </row>
    <row r="2246" spans="4:7" s="184" customFormat="1" x14ac:dyDescent="0.35">
      <c r="D2246" s="218"/>
      <c r="E2246" s="218"/>
      <c r="F2246" s="218"/>
      <c r="G2246" s="218"/>
    </row>
    <row r="2247" spans="4:7" s="184" customFormat="1" x14ac:dyDescent="0.35">
      <c r="D2247" s="218"/>
      <c r="E2247" s="218"/>
      <c r="F2247" s="218"/>
      <c r="G2247" s="218"/>
    </row>
    <row r="2248" spans="4:7" s="184" customFormat="1" x14ac:dyDescent="0.35">
      <c r="D2248" s="218"/>
      <c r="E2248" s="218"/>
      <c r="F2248" s="218"/>
      <c r="G2248" s="218"/>
    </row>
    <row r="2249" spans="4:7" s="184" customFormat="1" x14ac:dyDescent="0.35">
      <c r="D2249" s="218"/>
      <c r="E2249" s="218"/>
      <c r="F2249" s="218"/>
      <c r="G2249" s="218"/>
    </row>
    <row r="2250" spans="4:7" s="184" customFormat="1" x14ac:dyDescent="0.35">
      <c r="D2250" s="218"/>
      <c r="E2250" s="218"/>
      <c r="F2250" s="218"/>
      <c r="G2250" s="218"/>
    </row>
    <row r="2251" spans="4:7" s="184" customFormat="1" x14ac:dyDescent="0.35">
      <c r="D2251" s="218"/>
      <c r="E2251" s="218"/>
      <c r="F2251" s="218"/>
      <c r="G2251" s="218"/>
    </row>
    <row r="2252" spans="4:7" s="184" customFormat="1" x14ac:dyDescent="0.35">
      <c r="D2252" s="218"/>
      <c r="E2252" s="218"/>
      <c r="F2252" s="218"/>
      <c r="G2252" s="218"/>
    </row>
    <row r="2253" spans="4:7" s="184" customFormat="1" x14ac:dyDescent="0.35">
      <c r="D2253" s="218"/>
      <c r="E2253" s="218"/>
      <c r="F2253" s="218"/>
      <c r="G2253" s="218"/>
    </row>
    <row r="2254" spans="4:7" s="184" customFormat="1" x14ac:dyDescent="0.35">
      <c r="D2254" s="218"/>
      <c r="E2254" s="218"/>
      <c r="F2254" s="218"/>
      <c r="G2254" s="218"/>
    </row>
    <row r="2255" spans="4:7" s="184" customFormat="1" x14ac:dyDescent="0.35">
      <c r="D2255" s="218"/>
      <c r="E2255" s="218"/>
      <c r="F2255" s="218"/>
      <c r="G2255" s="218"/>
    </row>
    <row r="2256" spans="4:7" s="184" customFormat="1" x14ac:dyDescent="0.35">
      <c r="D2256" s="218"/>
      <c r="E2256" s="218"/>
      <c r="F2256" s="218"/>
      <c r="G2256" s="218"/>
    </row>
    <row r="2257" spans="4:7" s="184" customFormat="1" x14ac:dyDescent="0.35">
      <c r="D2257" s="218"/>
      <c r="E2257" s="218"/>
      <c r="F2257" s="218"/>
      <c r="G2257" s="218"/>
    </row>
    <row r="2258" spans="4:7" s="184" customFormat="1" x14ac:dyDescent="0.35">
      <c r="D2258" s="218"/>
      <c r="E2258" s="218"/>
      <c r="F2258" s="218"/>
      <c r="G2258" s="218"/>
    </row>
    <row r="2259" spans="4:7" s="184" customFormat="1" x14ac:dyDescent="0.35">
      <c r="D2259" s="218"/>
      <c r="E2259" s="218"/>
      <c r="F2259" s="218"/>
      <c r="G2259" s="218"/>
    </row>
    <row r="2260" spans="4:7" s="184" customFormat="1" x14ac:dyDescent="0.35">
      <c r="D2260" s="218"/>
      <c r="E2260" s="218"/>
      <c r="F2260" s="218"/>
      <c r="G2260" s="218"/>
    </row>
    <row r="2261" spans="4:7" s="184" customFormat="1" x14ac:dyDescent="0.35">
      <c r="D2261" s="218"/>
      <c r="E2261" s="218"/>
      <c r="F2261" s="218"/>
      <c r="G2261" s="218"/>
    </row>
    <row r="2262" spans="4:7" s="184" customFormat="1" x14ac:dyDescent="0.35">
      <c r="D2262" s="218"/>
      <c r="E2262" s="218"/>
      <c r="F2262" s="218"/>
      <c r="G2262" s="218"/>
    </row>
    <row r="2263" spans="4:7" s="184" customFormat="1" x14ac:dyDescent="0.35">
      <c r="D2263" s="218"/>
      <c r="E2263" s="218"/>
      <c r="F2263" s="218"/>
      <c r="G2263" s="218"/>
    </row>
    <row r="2264" spans="4:7" s="184" customFormat="1" x14ac:dyDescent="0.35">
      <c r="D2264" s="218"/>
      <c r="E2264" s="218"/>
      <c r="F2264" s="218"/>
      <c r="G2264" s="218"/>
    </row>
    <row r="2265" spans="4:7" s="184" customFormat="1" x14ac:dyDescent="0.35">
      <c r="D2265" s="218"/>
      <c r="E2265" s="218"/>
      <c r="F2265" s="218"/>
      <c r="G2265" s="218"/>
    </row>
    <row r="2266" spans="4:7" s="184" customFormat="1" x14ac:dyDescent="0.35">
      <c r="D2266" s="218"/>
      <c r="E2266" s="218"/>
      <c r="F2266" s="218"/>
      <c r="G2266" s="218"/>
    </row>
    <row r="2267" spans="4:7" s="184" customFormat="1" x14ac:dyDescent="0.35">
      <c r="D2267" s="218"/>
      <c r="E2267" s="218"/>
      <c r="F2267" s="218"/>
      <c r="G2267" s="218"/>
    </row>
    <row r="2268" spans="4:7" s="184" customFormat="1" x14ac:dyDescent="0.35">
      <c r="D2268" s="218"/>
      <c r="E2268" s="218"/>
      <c r="F2268" s="218"/>
      <c r="G2268" s="218"/>
    </row>
    <row r="2269" spans="4:7" s="184" customFormat="1" x14ac:dyDescent="0.35">
      <c r="D2269" s="218"/>
      <c r="E2269" s="218"/>
      <c r="F2269" s="218"/>
      <c r="G2269" s="218"/>
    </row>
    <row r="2270" spans="4:7" s="184" customFormat="1" x14ac:dyDescent="0.35">
      <c r="D2270" s="218"/>
      <c r="E2270" s="218"/>
      <c r="F2270" s="218"/>
      <c r="G2270" s="218"/>
    </row>
    <row r="2271" spans="4:7" s="184" customFormat="1" x14ac:dyDescent="0.35">
      <c r="D2271" s="218"/>
      <c r="E2271" s="218"/>
      <c r="F2271" s="218"/>
      <c r="G2271" s="218"/>
    </row>
    <row r="2272" spans="4:7" s="184" customFormat="1" x14ac:dyDescent="0.35">
      <c r="D2272" s="218"/>
      <c r="E2272" s="218"/>
      <c r="F2272" s="218"/>
      <c r="G2272" s="218"/>
    </row>
    <row r="2273" spans="4:7" s="184" customFormat="1" x14ac:dyDescent="0.35">
      <c r="D2273" s="218"/>
      <c r="E2273" s="218"/>
      <c r="F2273" s="218"/>
      <c r="G2273" s="218"/>
    </row>
    <row r="2274" spans="4:7" s="184" customFormat="1" x14ac:dyDescent="0.35">
      <c r="D2274" s="218"/>
      <c r="E2274" s="218"/>
      <c r="F2274" s="218"/>
      <c r="G2274" s="218"/>
    </row>
    <row r="2275" spans="4:7" s="184" customFormat="1" x14ac:dyDescent="0.35">
      <c r="D2275" s="218"/>
      <c r="E2275" s="218"/>
      <c r="F2275" s="218"/>
      <c r="G2275" s="218"/>
    </row>
    <row r="2276" spans="4:7" s="184" customFormat="1" x14ac:dyDescent="0.35">
      <c r="D2276" s="218"/>
      <c r="E2276" s="218"/>
      <c r="F2276" s="218"/>
      <c r="G2276" s="218"/>
    </row>
    <row r="2277" spans="4:7" s="184" customFormat="1" x14ac:dyDescent="0.35">
      <c r="D2277" s="218"/>
      <c r="E2277" s="218"/>
      <c r="F2277" s="218"/>
      <c r="G2277" s="218"/>
    </row>
    <row r="2278" spans="4:7" s="184" customFormat="1" x14ac:dyDescent="0.35">
      <c r="D2278" s="218"/>
      <c r="E2278" s="218"/>
      <c r="F2278" s="218"/>
      <c r="G2278" s="218"/>
    </row>
    <row r="2279" spans="4:7" s="184" customFormat="1" x14ac:dyDescent="0.35">
      <c r="D2279" s="218"/>
      <c r="E2279" s="218"/>
      <c r="F2279" s="218"/>
      <c r="G2279" s="218"/>
    </row>
    <row r="2280" spans="4:7" s="184" customFormat="1" x14ac:dyDescent="0.35">
      <c r="D2280" s="218"/>
      <c r="E2280" s="218"/>
      <c r="F2280" s="218"/>
      <c r="G2280" s="218"/>
    </row>
    <row r="2281" spans="4:7" s="184" customFormat="1" x14ac:dyDescent="0.35">
      <c r="D2281" s="218"/>
      <c r="E2281" s="218"/>
      <c r="F2281" s="218"/>
      <c r="G2281" s="218"/>
    </row>
    <row r="2282" spans="4:7" s="184" customFormat="1" x14ac:dyDescent="0.35">
      <c r="D2282" s="218"/>
      <c r="E2282" s="218"/>
      <c r="F2282" s="218"/>
      <c r="G2282" s="218"/>
    </row>
    <row r="2283" spans="4:7" s="184" customFormat="1" x14ac:dyDescent="0.35">
      <c r="D2283" s="218"/>
      <c r="E2283" s="218"/>
      <c r="F2283" s="218"/>
      <c r="G2283" s="218"/>
    </row>
    <row r="2284" spans="4:7" s="184" customFormat="1" x14ac:dyDescent="0.35">
      <c r="D2284" s="218"/>
      <c r="E2284" s="218"/>
      <c r="F2284" s="218"/>
      <c r="G2284" s="218"/>
    </row>
    <row r="2285" spans="4:7" s="184" customFormat="1" x14ac:dyDescent="0.35">
      <c r="D2285" s="218"/>
      <c r="E2285" s="218"/>
      <c r="F2285" s="218"/>
      <c r="G2285" s="218"/>
    </row>
    <row r="2286" spans="4:7" s="184" customFormat="1" x14ac:dyDescent="0.35">
      <c r="D2286" s="218"/>
      <c r="E2286" s="218"/>
      <c r="F2286" s="218"/>
      <c r="G2286" s="218"/>
    </row>
    <row r="2287" spans="4:7" s="184" customFormat="1" x14ac:dyDescent="0.35">
      <c r="D2287" s="218"/>
      <c r="E2287" s="218"/>
      <c r="F2287" s="218"/>
      <c r="G2287" s="218"/>
    </row>
    <row r="2288" spans="4:7" s="184" customFormat="1" x14ac:dyDescent="0.35">
      <c r="D2288" s="218"/>
      <c r="E2288" s="218"/>
      <c r="F2288" s="218"/>
      <c r="G2288" s="218"/>
    </row>
    <row r="2289" spans="4:7" s="184" customFormat="1" x14ac:dyDescent="0.35">
      <c r="D2289" s="218"/>
      <c r="E2289" s="218"/>
      <c r="F2289" s="218"/>
      <c r="G2289" s="218"/>
    </row>
    <row r="2290" spans="4:7" s="184" customFormat="1" x14ac:dyDescent="0.35">
      <c r="D2290" s="218"/>
      <c r="E2290" s="218"/>
      <c r="F2290" s="218"/>
      <c r="G2290" s="218"/>
    </row>
    <row r="2291" spans="4:7" s="184" customFormat="1" x14ac:dyDescent="0.35">
      <c r="D2291" s="218"/>
      <c r="E2291" s="218"/>
      <c r="F2291" s="218"/>
      <c r="G2291" s="218"/>
    </row>
    <row r="2292" spans="4:7" s="184" customFormat="1" x14ac:dyDescent="0.35">
      <c r="D2292" s="218"/>
      <c r="E2292" s="218"/>
      <c r="F2292" s="218"/>
      <c r="G2292" s="218"/>
    </row>
    <row r="2293" spans="4:7" s="184" customFormat="1" x14ac:dyDescent="0.35">
      <c r="D2293" s="218"/>
      <c r="E2293" s="218"/>
      <c r="F2293" s="218"/>
      <c r="G2293" s="218"/>
    </row>
    <row r="2294" spans="4:7" s="184" customFormat="1" x14ac:dyDescent="0.35">
      <c r="D2294" s="218"/>
      <c r="E2294" s="218"/>
      <c r="F2294" s="218"/>
      <c r="G2294" s="218"/>
    </row>
    <row r="2295" spans="4:7" s="184" customFormat="1" x14ac:dyDescent="0.35">
      <c r="D2295" s="218"/>
      <c r="E2295" s="218"/>
      <c r="F2295" s="218"/>
      <c r="G2295" s="218"/>
    </row>
    <row r="2296" spans="4:7" s="184" customFormat="1" x14ac:dyDescent="0.35">
      <c r="D2296" s="218"/>
      <c r="E2296" s="218"/>
      <c r="F2296" s="218"/>
      <c r="G2296" s="218"/>
    </row>
    <row r="2297" spans="4:7" s="184" customFormat="1" x14ac:dyDescent="0.35">
      <c r="D2297" s="218"/>
      <c r="E2297" s="218"/>
      <c r="F2297" s="218"/>
      <c r="G2297" s="218"/>
    </row>
    <row r="2298" spans="4:7" s="184" customFormat="1" x14ac:dyDescent="0.35">
      <c r="D2298" s="218"/>
      <c r="E2298" s="218"/>
      <c r="F2298" s="218"/>
      <c r="G2298" s="218"/>
    </row>
    <row r="2299" spans="4:7" s="184" customFormat="1" x14ac:dyDescent="0.35">
      <c r="D2299" s="218"/>
      <c r="E2299" s="218"/>
      <c r="F2299" s="218"/>
      <c r="G2299" s="218"/>
    </row>
    <row r="2300" spans="4:7" s="184" customFormat="1" x14ac:dyDescent="0.35">
      <c r="D2300" s="218"/>
      <c r="E2300" s="218"/>
      <c r="F2300" s="218"/>
      <c r="G2300" s="218"/>
    </row>
    <row r="2301" spans="4:7" s="184" customFormat="1" x14ac:dyDescent="0.35">
      <c r="D2301" s="218"/>
      <c r="E2301" s="218"/>
      <c r="F2301" s="218"/>
      <c r="G2301" s="218"/>
    </row>
    <row r="2302" spans="4:7" s="184" customFormat="1" x14ac:dyDescent="0.35">
      <c r="D2302" s="218"/>
      <c r="E2302" s="218"/>
      <c r="F2302" s="218"/>
      <c r="G2302" s="218"/>
    </row>
    <row r="2303" spans="4:7" s="184" customFormat="1" x14ac:dyDescent="0.35">
      <c r="D2303" s="218"/>
      <c r="E2303" s="218"/>
      <c r="F2303" s="218"/>
      <c r="G2303" s="218"/>
    </row>
    <row r="2304" spans="4:7" s="184" customFormat="1" x14ac:dyDescent="0.35">
      <c r="D2304" s="218"/>
      <c r="E2304" s="218"/>
      <c r="F2304" s="218"/>
      <c r="G2304" s="218"/>
    </row>
    <row r="2305" spans="4:7" s="184" customFormat="1" x14ac:dyDescent="0.35">
      <c r="D2305" s="218"/>
      <c r="E2305" s="218"/>
      <c r="F2305" s="218"/>
      <c r="G2305" s="218"/>
    </row>
    <row r="2306" spans="4:7" s="184" customFormat="1" x14ac:dyDescent="0.35">
      <c r="D2306" s="218"/>
      <c r="E2306" s="218"/>
      <c r="F2306" s="218"/>
      <c r="G2306" s="218"/>
    </row>
    <row r="2307" spans="4:7" s="184" customFormat="1" x14ac:dyDescent="0.35">
      <c r="D2307" s="218"/>
      <c r="E2307" s="218"/>
      <c r="F2307" s="218"/>
      <c r="G2307" s="218"/>
    </row>
    <row r="2308" spans="4:7" s="184" customFormat="1" x14ac:dyDescent="0.35">
      <c r="D2308" s="218"/>
      <c r="E2308" s="218"/>
      <c r="F2308" s="218"/>
      <c r="G2308" s="218"/>
    </row>
    <row r="2309" spans="4:7" s="184" customFormat="1" x14ac:dyDescent="0.35">
      <c r="D2309" s="218"/>
      <c r="E2309" s="218"/>
      <c r="F2309" s="218"/>
      <c r="G2309" s="218"/>
    </row>
    <row r="2310" spans="4:7" s="184" customFormat="1" x14ac:dyDescent="0.35">
      <c r="D2310" s="218"/>
      <c r="E2310" s="218"/>
      <c r="F2310" s="218"/>
      <c r="G2310" s="218"/>
    </row>
    <row r="2311" spans="4:7" s="184" customFormat="1" x14ac:dyDescent="0.35">
      <c r="D2311" s="218"/>
      <c r="E2311" s="218"/>
      <c r="F2311" s="218"/>
      <c r="G2311" s="218"/>
    </row>
    <row r="2312" spans="4:7" s="184" customFormat="1" x14ac:dyDescent="0.35">
      <c r="D2312" s="218"/>
      <c r="E2312" s="218"/>
      <c r="F2312" s="218"/>
      <c r="G2312" s="218"/>
    </row>
    <row r="2313" spans="4:7" s="184" customFormat="1" x14ac:dyDescent="0.35">
      <c r="D2313" s="218"/>
      <c r="E2313" s="218"/>
      <c r="F2313" s="218"/>
      <c r="G2313" s="218"/>
    </row>
    <row r="2314" spans="4:7" s="184" customFormat="1" x14ac:dyDescent="0.35">
      <c r="D2314" s="218"/>
      <c r="E2314" s="218"/>
      <c r="F2314" s="218"/>
      <c r="G2314" s="218"/>
    </row>
    <row r="2315" spans="4:7" s="184" customFormat="1" x14ac:dyDescent="0.35">
      <c r="D2315" s="218"/>
      <c r="E2315" s="218"/>
      <c r="F2315" s="218"/>
      <c r="G2315" s="218"/>
    </row>
    <row r="2316" spans="4:7" s="184" customFormat="1" x14ac:dyDescent="0.35">
      <c r="D2316" s="218"/>
      <c r="E2316" s="218"/>
      <c r="F2316" s="218"/>
      <c r="G2316" s="218"/>
    </row>
    <row r="2317" spans="4:7" s="184" customFormat="1" x14ac:dyDescent="0.35">
      <c r="D2317" s="218"/>
      <c r="E2317" s="218"/>
      <c r="F2317" s="218"/>
      <c r="G2317" s="218"/>
    </row>
    <row r="2318" spans="4:7" s="184" customFormat="1" x14ac:dyDescent="0.35">
      <c r="D2318" s="218"/>
      <c r="E2318" s="218"/>
      <c r="F2318" s="218"/>
      <c r="G2318" s="218"/>
    </row>
    <row r="2319" spans="4:7" s="184" customFormat="1" x14ac:dyDescent="0.35">
      <c r="D2319" s="218"/>
      <c r="E2319" s="218"/>
      <c r="F2319" s="218"/>
      <c r="G2319" s="218"/>
    </row>
    <row r="2320" spans="4:7" s="184" customFormat="1" x14ac:dyDescent="0.35">
      <c r="D2320" s="218"/>
      <c r="E2320" s="218"/>
      <c r="F2320" s="218"/>
      <c r="G2320" s="218"/>
    </row>
    <row r="2321" spans="4:7" s="184" customFormat="1" x14ac:dyDescent="0.35">
      <c r="D2321" s="218"/>
      <c r="E2321" s="218"/>
      <c r="F2321" s="218"/>
      <c r="G2321" s="218"/>
    </row>
    <row r="2322" spans="4:7" s="184" customFormat="1" x14ac:dyDescent="0.35">
      <c r="D2322" s="218"/>
      <c r="E2322" s="218"/>
      <c r="F2322" s="218"/>
      <c r="G2322" s="218"/>
    </row>
    <row r="2323" spans="4:7" s="184" customFormat="1" x14ac:dyDescent="0.35">
      <c r="D2323" s="218"/>
      <c r="E2323" s="218"/>
      <c r="F2323" s="218"/>
      <c r="G2323" s="218"/>
    </row>
    <row r="2324" spans="4:7" s="184" customFormat="1" x14ac:dyDescent="0.35">
      <c r="D2324" s="218"/>
      <c r="E2324" s="218"/>
      <c r="F2324" s="218"/>
      <c r="G2324" s="218"/>
    </row>
    <row r="2325" spans="4:7" s="184" customFormat="1" x14ac:dyDescent="0.35">
      <c r="D2325" s="218"/>
      <c r="E2325" s="218"/>
      <c r="F2325" s="218"/>
      <c r="G2325" s="218"/>
    </row>
    <row r="2326" spans="4:7" s="184" customFormat="1" x14ac:dyDescent="0.35">
      <c r="D2326" s="218"/>
      <c r="E2326" s="218"/>
      <c r="F2326" s="218"/>
      <c r="G2326" s="218"/>
    </row>
    <row r="2327" spans="4:7" s="184" customFormat="1" x14ac:dyDescent="0.35">
      <c r="D2327" s="218"/>
      <c r="E2327" s="218"/>
      <c r="F2327" s="218"/>
      <c r="G2327" s="218"/>
    </row>
    <row r="2328" spans="4:7" s="184" customFormat="1" x14ac:dyDescent="0.35">
      <c r="D2328" s="218"/>
      <c r="E2328" s="218"/>
      <c r="F2328" s="218"/>
      <c r="G2328" s="218"/>
    </row>
    <row r="2329" spans="4:7" s="184" customFormat="1" x14ac:dyDescent="0.35">
      <c r="D2329" s="218"/>
      <c r="E2329" s="218"/>
      <c r="F2329" s="218"/>
      <c r="G2329" s="218"/>
    </row>
    <row r="2330" spans="4:7" s="184" customFormat="1" x14ac:dyDescent="0.35">
      <c r="D2330" s="218"/>
      <c r="E2330" s="218"/>
      <c r="F2330" s="218"/>
      <c r="G2330" s="218"/>
    </row>
    <row r="2331" spans="4:7" s="184" customFormat="1" x14ac:dyDescent="0.35">
      <c r="D2331" s="218"/>
      <c r="E2331" s="218"/>
      <c r="F2331" s="218"/>
      <c r="G2331" s="218"/>
    </row>
    <row r="2332" spans="4:7" s="184" customFormat="1" x14ac:dyDescent="0.35">
      <c r="D2332" s="218"/>
      <c r="E2332" s="218"/>
      <c r="F2332" s="218"/>
      <c r="G2332" s="218"/>
    </row>
    <row r="2333" spans="4:7" s="184" customFormat="1" x14ac:dyDescent="0.35">
      <c r="D2333" s="218"/>
      <c r="E2333" s="218"/>
      <c r="F2333" s="218"/>
      <c r="G2333" s="218"/>
    </row>
    <row r="2334" spans="4:7" s="184" customFormat="1" x14ac:dyDescent="0.35">
      <c r="D2334" s="218"/>
      <c r="E2334" s="218"/>
      <c r="F2334" s="218"/>
      <c r="G2334" s="218"/>
    </row>
    <row r="2335" spans="4:7" s="184" customFormat="1" x14ac:dyDescent="0.35">
      <c r="D2335" s="218"/>
      <c r="E2335" s="218"/>
      <c r="F2335" s="218"/>
      <c r="G2335" s="218"/>
    </row>
    <row r="2336" spans="4:7" s="184" customFormat="1" x14ac:dyDescent="0.35">
      <c r="D2336" s="218"/>
      <c r="E2336" s="218"/>
      <c r="F2336" s="218"/>
      <c r="G2336" s="218"/>
    </row>
    <row r="2337" spans="4:7" s="184" customFormat="1" x14ac:dyDescent="0.35">
      <c r="D2337" s="218"/>
      <c r="E2337" s="218"/>
      <c r="F2337" s="218"/>
      <c r="G2337" s="218"/>
    </row>
    <row r="2338" spans="4:7" s="184" customFormat="1" x14ac:dyDescent="0.35">
      <c r="D2338" s="218"/>
      <c r="E2338" s="218"/>
      <c r="F2338" s="218"/>
      <c r="G2338" s="218"/>
    </row>
    <row r="2339" spans="4:7" s="184" customFormat="1" x14ac:dyDescent="0.35">
      <c r="D2339" s="218"/>
      <c r="E2339" s="218"/>
      <c r="F2339" s="218"/>
      <c r="G2339" s="218"/>
    </row>
    <row r="2340" spans="4:7" s="184" customFormat="1" x14ac:dyDescent="0.35">
      <c r="D2340" s="218"/>
      <c r="E2340" s="218"/>
      <c r="F2340" s="218"/>
      <c r="G2340" s="218"/>
    </row>
    <row r="2341" spans="4:7" s="184" customFormat="1" x14ac:dyDescent="0.35">
      <c r="D2341" s="218"/>
      <c r="E2341" s="218"/>
      <c r="F2341" s="218"/>
      <c r="G2341" s="218"/>
    </row>
    <row r="2342" spans="4:7" s="184" customFormat="1" x14ac:dyDescent="0.35">
      <c r="D2342" s="218"/>
      <c r="E2342" s="218"/>
      <c r="F2342" s="218"/>
      <c r="G2342" s="218"/>
    </row>
    <row r="2343" spans="4:7" s="184" customFormat="1" x14ac:dyDescent="0.35">
      <c r="D2343" s="218"/>
      <c r="E2343" s="218"/>
      <c r="F2343" s="218"/>
      <c r="G2343" s="218"/>
    </row>
    <row r="2344" spans="4:7" s="184" customFormat="1" x14ac:dyDescent="0.35">
      <c r="D2344" s="218"/>
      <c r="E2344" s="218"/>
      <c r="F2344" s="218"/>
      <c r="G2344" s="218"/>
    </row>
    <row r="2345" spans="4:7" s="184" customFormat="1" x14ac:dyDescent="0.35">
      <c r="D2345" s="218"/>
      <c r="E2345" s="218"/>
      <c r="F2345" s="218"/>
      <c r="G2345" s="218"/>
    </row>
    <row r="2346" spans="4:7" s="184" customFormat="1" x14ac:dyDescent="0.35">
      <c r="D2346" s="218"/>
      <c r="E2346" s="218"/>
      <c r="F2346" s="218"/>
      <c r="G2346" s="218"/>
    </row>
    <row r="2347" spans="4:7" s="184" customFormat="1" x14ac:dyDescent="0.35">
      <c r="D2347" s="218"/>
      <c r="E2347" s="218"/>
      <c r="F2347" s="218"/>
      <c r="G2347" s="218"/>
    </row>
    <row r="2348" spans="4:7" s="184" customFormat="1" x14ac:dyDescent="0.35">
      <c r="D2348" s="218"/>
      <c r="E2348" s="218"/>
      <c r="F2348" s="218"/>
      <c r="G2348" s="218"/>
    </row>
    <row r="2349" spans="4:7" s="184" customFormat="1" x14ac:dyDescent="0.35">
      <c r="D2349" s="218"/>
      <c r="E2349" s="218"/>
      <c r="F2349" s="218"/>
      <c r="G2349" s="218"/>
    </row>
    <row r="2350" spans="4:7" s="184" customFormat="1" x14ac:dyDescent="0.35">
      <c r="D2350" s="218"/>
      <c r="E2350" s="218"/>
      <c r="F2350" s="218"/>
      <c r="G2350" s="218"/>
    </row>
    <row r="2351" spans="4:7" s="184" customFormat="1" x14ac:dyDescent="0.35">
      <c r="D2351" s="218"/>
      <c r="E2351" s="218"/>
      <c r="F2351" s="218"/>
      <c r="G2351" s="218"/>
    </row>
    <row r="2352" spans="4:7" s="184" customFormat="1" x14ac:dyDescent="0.35">
      <c r="D2352" s="218"/>
      <c r="E2352" s="218"/>
      <c r="F2352" s="218"/>
      <c r="G2352" s="218"/>
    </row>
    <row r="2353" spans="4:7" s="184" customFormat="1" x14ac:dyDescent="0.35">
      <c r="D2353" s="218"/>
      <c r="E2353" s="218"/>
      <c r="F2353" s="218"/>
      <c r="G2353" s="218"/>
    </row>
    <row r="2354" spans="4:7" s="184" customFormat="1" x14ac:dyDescent="0.35">
      <c r="D2354" s="218"/>
      <c r="E2354" s="218"/>
      <c r="F2354" s="218"/>
      <c r="G2354" s="218"/>
    </row>
    <row r="2355" spans="4:7" s="184" customFormat="1" x14ac:dyDescent="0.35">
      <c r="D2355" s="218"/>
      <c r="E2355" s="218"/>
      <c r="F2355" s="218"/>
      <c r="G2355" s="218"/>
    </row>
    <row r="2356" spans="4:7" s="184" customFormat="1" x14ac:dyDescent="0.35">
      <c r="D2356" s="218"/>
      <c r="E2356" s="218"/>
      <c r="F2356" s="218"/>
      <c r="G2356" s="218"/>
    </row>
    <row r="2357" spans="4:7" s="184" customFormat="1" x14ac:dyDescent="0.35">
      <c r="D2357" s="218"/>
      <c r="E2357" s="218"/>
      <c r="F2357" s="218"/>
      <c r="G2357" s="218"/>
    </row>
    <row r="2358" spans="4:7" s="184" customFormat="1" x14ac:dyDescent="0.35">
      <c r="D2358" s="218"/>
      <c r="E2358" s="218"/>
      <c r="F2358" s="218"/>
      <c r="G2358" s="218"/>
    </row>
    <row r="2359" spans="4:7" s="184" customFormat="1" x14ac:dyDescent="0.35">
      <c r="D2359" s="218"/>
      <c r="E2359" s="218"/>
      <c r="F2359" s="218"/>
      <c r="G2359" s="218"/>
    </row>
    <row r="2360" spans="4:7" s="184" customFormat="1" x14ac:dyDescent="0.35">
      <c r="D2360" s="218"/>
      <c r="E2360" s="218"/>
      <c r="F2360" s="218"/>
      <c r="G2360" s="218"/>
    </row>
    <row r="2361" spans="4:7" s="184" customFormat="1" x14ac:dyDescent="0.35">
      <c r="D2361" s="218"/>
      <c r="E2361" s="218"/>
      <c r="F2361" s="218"/>
      <c r="G2361" s="218"/>
    </row>
    <row r="2362" spans="4:7" s="184" customFormat="1" x14ac:dyDescent="0.35">
      <c r="D2362" s="218"/>
      <c r="E2362" s="218"/>
      <c r="F2362" s="218"/>
      <c r="G2362" s="218"/>
    </row>
    <row r="2363" spans="4:7" s="184" customFormat="1" x14ac:dyDescent="0.35">
      <c r="D2363" s="218"/>
      <c r="E2363" s="218"/>
      <c r="F2363" s="218"/>
      <c r="G2363" s="218"/>
    </row>
    <row r="2364" spans="4:7" s="184" customFormat="1" x14ac:dyDescent="0.35">
      <c r="D2364" s="218"/>
      <c r="E2364" s="218"/>
      <c r="F2364" s="218"/>
      <c r="G2364" s="218"/>
    </row>
    <row r="2365" spans="4:7" s="184" customFormat="1" x14ac:dyDescent="0.35">
      <c r="D2365" s="218"/>
      <c r="E2365" s="218"/>
      <c r="F2365" s="218"/>
      <c r="G2365" s="218"/>
    </row>
    <row r="2366" spans="4:7" s="184" customFormat="1" x14ac:dyDescent="0.35">
      <c r="D2366" s="218"/>
      <c r="E2366" s="218"/>
      <c r="F2366" s="218"/>
      <c r="G2366" s="218"/>
    </row>
    <row r="2367" spans="4:7" s="184" customFormat="1" x14ac:dyDescent="0.35">
      <c r="D2367" s="218"/>
      <c r="E2367" s="218"/>
      <c r="F2367" s="218"/>
      <c r="G2367" s="218"/>
    </row>
    <row r="2368" spans="4:7" s="184" customFormat="1" x14ac:dyDescent="0.35">
      <c r="D2368" s="218"/>
      <c r="E2368" s="218"/>
      <c r="F2368" s="218"/>
      <c r="G2368" s="218"/>
    </row>
    <row r="2369" spans="4:7" s="184" customFormat="1" x14ac:dyDescent="0.35">
      <c r="D2369" s="218"/>
      <c r="E2369" s="218"/>
      <c r="F2369" s="218"/>
      <c r="G2369" s="218"/>
    </row>
    <row r="2370" spans="4:7" s="184" customFormat="1" x14ac:dyDescent="0.35">
      <c r="D2370" s="218"/>
      <c r="E2370" s="218"/>
      <c r="F2370" s="218"/>
      <c r="G2370" s="218"/>
    </row>
    <row r="2371" spans="4:7" s="184" customFormat="1" x14ac:dyDescent="0.35">
      <c r="D2371" s="218"/>
      <c r="E2371" s="218"/>
      <c r="F2371" s="218"/>
      <c r="G2371" s="218"/>
    </row>
    <row r="2372" spans="4:7" s="184" customFormat="1" x14ac:dyDescent="0.35">
      <c r="D2372" s="218"/>
      <c r="E2372" s="218"/>
      <c r="F2372" s="218"/>
      <c r="G2372" s="218"/>
    </row>
    <row r="2373" spans="4:7" s="184" customFormat="1" x14ac:dyDescent="0.35">
      <c r="D2373" s="218"/>
      <c r="E2373" s="218"/>
      <c r="F2373" s="218"/>
      <c r="G2373" s="218"/>
    </row>
    <row r="2374" spans="4:7" s="184" customFormat="1" x14ac:dyDescent="0.35">
      <c r="D2374" s="218"/>
      <c r="E2374" s="218"/>
      <c r="F2374" s="218"/>
      <c r="G2374" s="218"/>
    </row>
    <row r="2375" spans="4:7" s="184" customFormat="1" x14ac:dyDescent="0.35">
      <c r="D2375" s="218"/>
      <c r="E2375" s="218"/>
      <c r="F2375" s="218"/>
      <c r="G2375" s="218"/>
    </row>
    <row r="2376" spans="4:7" s="184" customFormat="1" x14ac:dyDescent="0.35">
      <c r="D2376" s="218"/>
      <c r="E2376" s="218"/>
      <c r="F2376" s="218"/>
      <c r="G2376" s="218"/>
    </row>
    <row r="2377" spans="4:7" s="184" customFormat="1" x14ac:dyDescent="0.35">
      <c r="D2377" s="218"/>
      <c r="E2377" s="218"/>
      <c r="F2377" s="218"/>
      <c r="G2377" s="218"/>
    </row>
    <row r="2378" spans="4:7" s="184" customFormat="1" x14ac:dyDescent="0.35">
      <c r="D2378" s="218"/>
      <c r="E2378" s="218"/>
      <c r="F2378" s="218"/>
      <c r="G2378" s="218"/>
    </row>
    <row r="2379" spans="4:7" s="184" customFormat="1" x14ac:dyDescent="0.35">
      <c r="D2379" s="218"/>
      <c r="E2379" s="218"/>
      <c r="F2379" s="218"/>
      <c r="G2379" s="218"/>
    </row>
    <row r="2380" spans="4:7" s="184" customFormat="1" x14ac:dyDescent="0.35">
      <c r="D2380" s="218"/>
      <c r="E2380" s="218"/>
      <c r="F2380" s="218"/>
      <c r="G2380" s="218"/>
    </row>
    <row r="2381" spans="4:7" s="184" customFormat="1" x14ac:dyDescent="0.35">
      <c r="D2381" s="218"/>
      <c r="E2381" s="218"/>
      <c r="F2381" s="218"/>
      <c r="G2381" s="218"/>
    </row>
    <row r="2382" spans="4:7" s="184" customFormat="1" x14ac:dyDescent="0.35">
      <c r="D2382" s="218"/>
      <c r="E2382" s="218"/>
      <c r="F2382" s="218"/>
      <c r="G2382" s="218"/>
    </row>
    <row r="2383" spans="4:7" s="184" customFormat="1" x14ac:dyDescent="0.35">
      <c r="D2383" s="218"/>
      <c r="E2383" s="218"/>
      <c r="F2383" s="218"/>
      <c r="G2383" s="218"/>
    </row>
    <row r="2384" spans="4:7" s="184" customFormat="1" x14ac:dyDescent="0.35">
      <c r="D2384" s="218"/>
      <c r="E2384" s="218"/>
      <c r="F2384" s="218"/>
      <c r="G2384" s="218"/>
    </row>
    <row r="2385" spans="4:7" s="184" customFormat="1" x14ac:dyDescent="0.35">
      <c r="D2385" s="218"/>
      <c r="E2385" s="218"/>
      <c r="F2385" s="218"/>
      <c r="G2385" s="218"/>
    </row>
    <row r="2386" spans="4:7" s="184" customFormat="1" x14ac:dyDescent="0.35">
      <c r="D2386" s="218"/>
      <c r="E2386" s="218"/>
      <c r="F2386" s="218"/>
      <c r="G2386" s="218"/>
    </row>
    <row r="2387" spans="4:7" s="184" customFormat="1" x14ac:dyDescent="0.35">
      <c r="D2387" s="218"/>
      <c r="E2387" s="218"/>
      <c r="F2387" s="218"/>
      <c r="G2387" s="218"/>
    </row>
    <row r="2388" spans="4:7" s="184" customFormat="1" x14ac:dyDescent="0.35">
      <c r="D2388" s="218"/>
      <c r="E2388" s="218"/>
      <c r="F2388" s="218"/>
      <c r="G2388" s="218"/>
    </row>
    <row r="2389" spans="4:7" s="184" customFormat="1" x14ac:dyDescent="0.35">
      <c r="D2389" s="218"/>
      <c r="E2389" s="218"/>
      <c r="F2389" s="218"/>
      <c r="G2389" s="218"/>
    </row>
    <row r="2390" spans="4:7" s="184" customFormat="1" x14ac:dyDescent="0.35">
      <c r="D2390" s="218"/>
      <c r="E2390" s="218"/>
      <c r="F2390" s="218"/>
      <c r="G2390" s="218"/>
    </row>
    <row r="2391" spans="4:7" s="184" customFormat="1" x14ac:dyDescent="0.35">
      <c r="D2391" s="218"/>
      <c r="E2391" s="218"/>
      <c r="F2391" s="218"/>
      <c r="G2391" s="218"/>
    </row>
    <row r="2392" spans="4:7" s="184" customFormat="1" x14ac:dyDescent="0.35">
      <c r="D2392" s="218"/>
      <c r="E2392" s="218"/>
      <c r="F2392" s="218"/>
      <c r="G2392" s="218"/>
    </row>
    <row r="2393" spans="4:7" s="184" customFormat="1" x14ac:dyDescent="0.35">
      <c r="D2393" s="218"/>
      <c r="E2393" s="218"/>
      <c r="F2393" s="218"/>
      <c r="G2393" s="218"/>
    </row>
    <row r="2394" spans="4:7" s="184" customFormat="1" x14ac:dyDescent="0.35">
      <c r="D2394" s="218"/>
      <c r="E2394" s="218"/>
      <c r="F2394" s="218"/>
      <c r="G2394" s="218"/>
    </row>
    <row r="2395" spans="4:7" s="184" customFormat="1" x14ac:dyDescent="0.35">
      <c r="D2395" s="218"/>
      <c r="E2395" s="218"/>
      <c r="F2395" s="218"/>
      <c r="G2395" s="218"/>
    </row>
    <row r="2396" spans="4:7" s="184" customFormat="1" x14ac:dyDescent="0.35">
      <c r="D2396" s="218"/>
      <c r="E2396" s="218"/>
      <c r="F2396" s="218"/>
      <c r="G2396" s="218"/>
    </row>
    <row r="2397" spans="4:7" s="184" customFormat="1" x14ac:dyDescent="0.35">
      <c r="D2397" s="218"/>
      <c r="E2397" s="218"/>
      <c r="F2397" s="218"/>
      <c r="G2397" s="218"/>
    </row>
    <row r="2398" spans="4:7" s="184" customFormat="1" x14ac:dyDescent="0.35">
      <c r="D2398" s="218"/>
      <c r="E2398" s="218"/>
      <c r="F2398" s="218"/>
      <c r="G2398" s="218"/>
    </row>
    <row r="2399" spans="4:7" s="184" customFormat="1" x14ac:dyDescent="0.35">
      <c r="D2399" s="218"/>
      <c r="E2399" s="218"/>
      <c r="F2399" s="218"/>
      <c r="G2399" s="218"/>
    </row>
    <row r="2400" spans="4:7" s="184" customFormat="1" x14ac:dyDescent="0.35">
      <c r="D2400" s="218"/>
      <c r="E2400" s="218"/>
      <c r="F2400" s="218"/>
      <c r="G2400" s="218"/>
    </row>
    <row r="2401" spans="4:7" s="184" customFormat="1" x14ac:dyDescent="0.35">
      <c r="D2401" s="218"/>
      <c r="E2401" s="218"/>
      <c r="F2401" s="218"/>
      <c r="G2401" s="218"/>
    </row>
    <row r="2402" spans="4:7" s="184" customFormat="1" x14ac:dyDescent="0.35">
      <c r="D2402" s="218"/>
      <c r="E2402" s="218"/>
      <c r="F2402" s="218"/>
      <c r="G2402" s="218"/>
    </row>
    <row r="2403" spans="4:7" s="184" customFormat="1" x14ac:dyDescent="0.35">
      <c r="D2403" s="218"/>
      <c r="E2403" s="218"/>
      <c r="F2403" s="218"/>
      <c r="G2403" s="218"/>
    </row>
    <row r="2404" spans="4:7" s="184" customFormat="1" x14ac:dyDescent="0.35">
      <c r="D2404" s="218"/>
      <c r="E2404" s="218"/>
      <c r="F2404" s="218"/>
      <c r="G2404" s="218"/>
    </row>
    <row r="2405" spans="4:7" s="184" customFormat="1" x14ac:dyDescent="0.35">
      <c r="D2405" s="218"/>
      <c r="E2405" s="218"/>
      <c r="F2405" s="218"/>
      <c r="G2405" s="218"/>
    </row>
    <row r="2406" spans="4:7" s="184" customFormat="1" x14ac:dyDescent="0.35">
      <c r="D2406" s="218"/>
      <c r="E2406" s="218"/>
      <c r="F2406" s="218"/>
      <c r="G2406" s="218"/>
    </row>
    <row r="2407" spans="4:7" s="184" customFormat="1" x14ac:dyDescent="0.35">
      <c r="D2407" s="218"/>
      <c r="E2407" s="218"/>
      <c r="F2407" s="218"/>
      <c r="G2407" s="218"/>
    </row>
    <row r="2408" spans="4:7" s="184" customFormat="1" x14ac:dyDescent="0.35">
      <c r="D2408" s="218"/>
      <c r="E2408" s="218"/>
      <c r="F2408" s="218"/>
      <c r="G2408" s="218"/>
    </row>
    <row r="2409" spans="4:7" s="184" customFormat="1" x14ac:dyDescent="0.35">
      <c r="D2409" s="218"/>
      <c r="E2409" s="218"/>
      <c r="F2409" s="218"/>
      <c r="G2409" s="218"/>
    </row>
    <row r="2410" spans="4:7" s="184" customFormat="1" x14ac:dyDescent="0.35">
      <c r="D2410" s="218"/>
      <c r="E2410" s="218"/>
      <c r="F2410" s="218"/>
      <c r="G2410" s="218"/>
    </row>
    <row r="2411" spans="4:7" s="184" customFormat="1" x14ac:dyDescent="0.35">
      <c r="D2411" s="218"/>
      <c r="E2411" s="218"/>
      <c r="F2411" s="218"/>
      <c r="G2411" s="218"/>
    </row>
    <row r="2412" spans="4:7" s="184" customFormat="1" x14ac:dyDescent="0.35">
      <c r="D2412" s="218"/>
      <c r="E2412" s="218"/>
      <c r="F2412" s="218"/>
      <c r="G2412" s="218"/>
    </row>
    <row r="2413" spans="4:7" s="184" customFormat="1" x14ac:dyDescent="0.35">
      <c r="D2413" s="218"/>
      <c r="E2413" s="218"/>
      <c r="F2413" s="218"/>
      <c r="G2413" s="218"/>
    </row>
    <row r="2414" spans="4:7" s="184" customFormat="1" x14ac:dyDescent="0.35">
      <c r="D2414" s="218"/>
      <c r="E2414" s="218"/>
      <c r="F2414" s="218"/>
      <c r="G2414" s="218"/>
    </row>
    <row r="2415" spans="4:7" s="184" customFormat="1" x14ac:dyDescent="0.35">
      <c r="D2415" s="218"/>
      <c r="E2415" s="218"/>
      <c r="F2415" s="218"/>
      <c r="G2415" s="218"/>
    </row>
    <row r="2416" spans="4:7" s="184" customFormat="1" x14ac:dyDescent="0.35">
      <c r="D2416" s="218"/>
      <c r="E2416" s="218"/>
      <c r="F2416" s="218"/>
      <c r="G2416" s="218"/>
    </row>
    <row r="2417" spans="4:7" s="184" customFormat="1" x14ac:dyDescent="0.35">
      <c r="D2417" s="218"/>
      <c r="E2417" s="218"/>
      <c r="F2417" s="218"/>
      <c r="G2417" s="218"/>
    </row>
    <row r="2418" spans="4:7" s="184" customFormat="1" x14ac:dyDescent="0.35">
      <c r="D2418" s="218"/>
      <c r="E2418" s="218"/>
      <c r="F2418" s="218"/>
      <c r="G2418" s="218"/>
    </row>
    <row r="2419" spans="4:7" s="184" customFormat="1" x14ac:dyDescent="0.35">
      <c r="D2419" s="218"/>
      <c r="E2419" s="218"/>
      <c r="F2419" s="218"/>
      <c r="G2419" s="218"/>
    </row>
    <row r="2420" spans="4:7" s="184" customFormat="1" x14ac:dyDescent="0.35">
      <c r="D2420" s="218"/>
      <c r="E2420" s="218"/>
      <c r="F2420" s="218"/>
      <c r="G2420" s="218"/>
    </row>
    <row r="2421" spans="4:7" s="184" customFormat="1" x14ac:dyDescent="0.35">
      <c r="D2421" s="218"/>
      <c r="E2421" s="218"/>
      <c r="F2421" s="218"/>
      <c r="G2421" s="218"/>
    </row>
    <row r="2422" spans="4:7" s="184" customFormat="1" x14ac:dyDescent="0.35">
      <c r="D2422" s="218"/>
      <c r="E2422" s="218"/>
      <c r="F2422" s="218"/>
      <c r="G2422" s="218"/>
    </row>
    <row r="2423" spans="4:7" s="184" customFormat="1" x14ac:dyDescent="0.35">
      <c r="D2423" s="218"/>
      <c r="E2423" s="218"/>
      <c r="F2423" s="218"/>
      <c r="G2423" s="218"/>
    </row>
    <row r="2424" spans="4:7" s="184" customFormat="1" x14ac:dyDescent="0.35">
      <c r="D2424" s="218"/>
      <c r="E2424" s="218"/>
      <c r="F2424" s="218"/>
      <c r="G2424" s="218"/>
    </row>
    <row r="2425" spans="4:7" s="184" customFormat="1" x14ac:dyDescent="0.35">
      <c r="D2425" s="218"/>
      <c r="E2425" s="218"/>
      <c r="F2425" s="218"/>
      <c r="G2425" s="218"/>
    </row>
    <row r="2426" spans="4:7" s="184" customFormat="1" x14ac:dyDescent="0.35">
      <c r="D2426" s="218"/>
      <c r="E2426" s="218"/>
      <c r="F2426" s="218"/>
      <c r="G2426" s="218"/>
    </row>
    <row r="2427" spans="4:7" s="184" customFormat="1" x14ac:dyDescent="0.35">
      <c r="D2427" s="218"/>
      <c r="E2427" s="218"/>
      <c r="F2427" s="218"/>
      <c r="G2427" s="218"/>
    </row>
    <row r="2428" spans="4:7" s="184" customFormat="1" x14ac:dyDescent="0.35">
      <c r="D2428" s="218"/>
      <c r="E2428" s="218"/>
      <c r="F2428" s="218"/>
      <c r="G2428" s="218"/>
    </row>
    <row r="2429" spans="4:7" s="184" customFormat="1" x14ac:dyDescent="0.35">
      <c r="D2429" s="218"/>
      <c r="E2429" s="218"/>
      <c r="F2429" s="218"/>
      <c r="G2429" s="218"/>
    </row>
    <row r="2430" spans="4:7" s="184" customFormat="1" x14ac:dyDescent="0.35">
      <c r="D2430" s="218"/>
      <c r="E2430" s="218"/>
      <c r="F2430" s="218"/>
      <c r="G2430" s="218"/>
    </row>
    <row r="2431" spans="4:7" s="184" customFormat="1" x14ac:dyDescent="0.35">
      <c r="D2431" s="218"/>
      <c r="E2431" s="218"/>
      <c r="F2431" s="218"/>
      <c r="G2431" s="218"/>
    </row>
    <row r="2432" spans="4:7" s="184" customFormat="1" x14ac:dyDescent="0.35">
      <c r="D2432" s="218"/>
      <c r="E2432" s="218"/>
      <c r="F2432" s="218"/>
      <c r="G2432" s="218"/>
    </row>
    <row r="2433" spans="4:7" s="184" customFormat="1" x14ac:dyDescent="0.35">
      <c r="D2433" s="218"/>
      <c r="E2433" s="218"/>
      <c r="F2433" s="218"/>
      <c r="G2433" s="218"/>
    </row>
    <row r="2434" spans="4:7" s="184" customFormat="1" x14ac:dyDescent="0.35">
      <c r="D2434" s="218"/>
      <c r="E2434" s="218"/>
      <c r="F2434" s="218"/>
      <c r="G2434" s="218"/>
    </row>
    <row r="2435" spans="4:7" s="184" customFormat="1" x14ac:dyDescent="0.35">
      <c r="D2435" s="218"/>
      <c r="E2435" s="218"/>
      <c r="F2435" s="218"/>
      <c r="G2435" s="218"/>
    </row>
    <row r="2436" spans="4:7" s="184" customFormat="1" x14ac:dyDescent="0.35">
      <c r="D2436" s="218"/>
      <c r="E2436" s="218"/>
      <c r="F2436" s="218"/>
      <c r="G2436" s="218"/>
    </row>
    <row r="2437" spans="4:7" s="184" customFormat="1" x14ac:dyDescent="0.35">
      <c r="D2437" s="218"/>
      <c r="E2437" s="218"/>
      <c r="F2437" s="218"/>
      <c r="G2437" s="218"/>
    </row>
    <row r="2438" spans="4:7" s="184" customFormat="1" x14ac:dyDescent="0.35">
      <c r="D2438" s="218"/>
      <c r="E2438" s="218"/>
      <c r="F2438" s="218"/>
      <c r="G2438" s="218"/>
    </row>
    <row r="2439" spans="4:7" s="184" customFormat="1" x14ac:dyDescent="0.35">
      <c r="D2439" s="218"/>
      <c r="E2439" s="218"/>
      <c r="F2439" s="218"/>
      <c r="G2439" s="218"/>
    </row>
    <row r="2440" spans="4:7" s="184" customFormat="1" x14ac:dyDescent="0.35">
      <c r="D2440" s="218"/>
      <c r="E2440" s="218"/>
      <c r="F2440" s="218"/>
      <c r="G2440" s="218"/>
    </row>
    <row r="2441" spans="4:7" s="184" customFormat="1" x14ac:dyDescent="0.35">
      <c r="D2441" s="218"/>
      <c r="E2441" s="218"/>
      <c r="F2441" s="218"/>
      <c r="G2441" s="218"/>
    </row>
    <row r="2442" spans="4:7" s="184" customFormat="1" x14ac:dyDescent="0.35">
      <c r="D2442" s="218"/>
      <c r="E2442" s="218"/>
      <c r="F2442" s="218"/>
      <c r="G2442" s="218"/>
    </row>
    <row r="2443" spans="4:7" s="184" customFormat="1" x14ac:dyDescent="0.35">
      <c r="D2443" s="218"/>
      <c r="E2443" s="218"/>
      <c r="F2443" s="218"/>
      <c r="G2443" s="218"/>
    </row>
    <row r="2444" spans="4:7" s="184" customFormat="1" x14ac:dyDescent="0.35">
      <c r="D2444" s="218"/>
      <c r="E2444" s="218"/>
      <c r="F2444" s="218"/>
      <c r="G2444" s="218"/>
    </row>
    <row r="2445" spans="4:7" s="184" customFormat="1" x14ac:dyDescent="0.35">
      <c r="D2445" s="218"/>
      <c r="E2445" s="218"/>
      <c r="F2445" s="218"/>
      <c r="G2445" s="218"/>
    </row>
    <row r="2446" spans="4:7" s="184" customFormat="1" x14ac:dyDescent="0.35">
      <c r="D2446" s="218"/>
      <c r="E2446" s="218"/>
      <c r="F2446" s="218"/>
      <c r="G2446" s="218"/>
    </row>
    <row r="2447" spans="4:7" s="184" customFormat="1" x14ac:dyDescent="0.35">
      <c r="D2447" s="218"/>
      <c r="E2447" s="218"/>
      <c r="F2447" s="218"/>
      <c r="G2447" s="218"/>
    </row>
    <row r="2448" spans="4:7" s="184" customFormat="1" x14ac:dyDescent="0.35">
      <c r="D2448" s="218"/>
      <c r="E2448" s="218"/>
      <c r="F2448" s="218"/>
      <c r="G2448" s="218"/>
    </row>
    <row r="2449" spans="4:7" s="184" customFormat="1" x14ac:dyDescent="0.35">
      <c r="D2449" s="218"/>
      <c r="E2449" s="218"/>
      <c r="F2449" s="218"/>
      <c r="G2449" s="218"/>
    </row>
    <row r="2450" spans="4:7" s="184" customFormat="1" x14ac:dyDescent="0.35">
      <c r="D2450" s="218"/>
      <c r="E2450" s="218"/>
      <c r="F2450" s="218"/>
      <c r="G2450" s="218"/>
    </row>
    <row r="2451" spans="4:7" s="184" customFormat="1" x14ac:dyDescent="0.35">
      <c r="D2451" s="218"/>
      <c r="E2451" s="218"/>
      <c r="F2451" s="218"/>
      <c r="G2451" s="218"/>
    </row>
    <row r="2452" spans="4:7" s="184" customFormat="1" x14ac:dyDescent="0.35">
      <c r="D2452" s="218"/>
      <c r="E2452" s="218"/>
      <c r="F2452" s="218"/>
      <c r="G2452" s="218"/>
    </row>
    <row r="2453" spans="4:7" s="184" customFormat="1" x14ac:dyDescent="0.35">
      <c r="D2453" s="218"/>
      <c r="E2453" s="218"/>
      <c r="F2453" s="218"/>
      <c r="G2453" s="218"/>
    </row>
    <row r="2454" spans="4:7" s="184" customFormat="1" x14ac:dyDescent="0.35">
      <c r="D2454" s="218"/>
      <c r="E2454" s="218"/>
      <c r="F2454" s="218"/>
      <c r="G2454" s="218"/>
    </row>
    <row r="2455" spans="4:7" s="184" customFormat="1" x14ac:dyDescent="0.35">
      <c r="D2455" s="218"/>
      <c r="E2455" s="218"/>
      <c r="F2455" s="218"/>
      <c r="G2455" s="218"/>
    </row>
    <row r="2456" spans="4:7" s="184" customFormat="1" x14ac:dyDescent="0.35">
      <c r="D2456" s="218"/>
      <c r="E2456" s="218"/>
      <c r="F2456" s="218"/>
      <c r="G2456" s="218"/>
    </row>
    <row r="2457" spans="4:7" s="184" customFormat="1" x14ac:dyDescent="0.35">
      <c r="D2457" s="218"/>
      <c r="E2457" s="218"/>
      <c r="F2457" s="218"/>
      <c r="G2457" s="218"/>
    </row>
    <row r="2458" spans="4:7" s="184" customFormat="1" x14ac:dyDescent="0.35">
      <c r="D2458" s="218"/>
      <c r="E2458" s="218"/>
      <c r="F2458" s="218"/>
      <c r="G2458" s="218"/>
    </row>
    <row r="2459" spans="4:7" s="184" customFormat="1" x14ac:dyDescent="0.35">
      <c r="D2459" s="218"/>
      <c r="E2459" s="218"/>
      <c r="F2459" s="218"/>
      <c r="G2459" s="218"/>
    </row>
    <row r="2460" spans="4:7" s="184" customFormat="1" x14ac:dyDescent="0.35">
      <c r="D2460" s="218"/>
      <c r="E2460" s="218"/>
      <c r="F2460" s="218"/>
      <c r="G2460" s="218"/>
    </row>
    <row r="2461" spans="4:7" s="184" customFormat="1" x14ac:dyDescent="0.35">
      <c r="D2461" s="218"/>
      <c r="E2461" s="218"/>
      <c r="F2461" s="218"/>
      <c r="G2461" s="218"/>
    </row>
    <row r="2462" spans="4:7" s="184" customFormat="1" x14ac:dyDescent="0.35">
      <c r="D2462" s="218"/>
      <c r="E2462" s="218"/>
      <c r="F2462" s="218"/>
      <c r="G2462" s="218"/>
    </row>
    <row r="2463" spans="4:7" s="184" customFormat="1" x14ac:dyDescent="0.35">
      <c r="D2463" s="218"/>
      <c r="E2463" s="218"/>
      <c r="F2463" s="218"/>
      <c r="G2463" s="218"/>
    </row>
    <row r="2464" spans="4:7" s="184" customFormat="1" x14ac:dyDescent="0.35">
      <c r="D2464" s="218"/>
      <c r="E2464" s="218"/>
      <c r="F2464" s="218"/>
      <c r="G2464" s="218"/>
    </row>
    <row r="2465" spans="4:7" s="184" customFormat="1" x14ac:dyDescent="0.35">
      <c r="D2465" s="218"/>
      <c r="E2465" s="218"/>
      <c r="F2465" s="218"/>
      <c r="G2465" s="218"/>
    </row>
    <row r="2466" spans="4:7" s="184" customFormat="1" x14ac:dyDescent="0.35">
      <c r="D2466" s="218"/>
      <c r="E2466" s="218"/>
      <c r="F2466" s="218"/>
      <c r="G2466" s="218"/>
    </row>
    <row r="2467" spans="4:7" s="184" customFormat="1" x14ac:dyDescent="0.35">
      <c r="D2467" s="218"/>
      <c r="E2467" s="218"/>
      <c r="F2467" s="218"/>
      <c r="G2467" s="218"/>
    </row>
    <row r="2468" spans="4:7" s="184" customFormat="1" x14ac:dyDescent="0.35">
      <c r="D2468" s="218"/>
      <c r="E2468" s="218"/>
      <c r="F2468" s="218"/>
      <c r="G2468" s="218"/>
    </row>
    <row r="2469" spans="4:7" s="184" customFormat="1" x14ac:dyDescent="0.35">
      <c r="D2469" s="218"/>
      <c r="E2469" s="218"/>
      <c r="F2469" s="218"/>
      <c r="G2469" s="218"/>
    </row>
    <row r="2470" spans="4:7" s="184" customFormat="1" x14ac:dyDescent="0.35">
      <c r="D2470" s="218"/>
      <c r="E2470" s="218"/>
      <c r="F2470" s="218"/>
      <c r="G2470" s="218"/>
    </row>
    <row r="2471" spans="4:7" s="184" customFormat="1" x14ac:dyDescent="0.35">
      <c r="D2471" s="218"/>
      <c r="E2471" s="218"/>
      <c r="F2471" s="218"/>
      <c r="G2471" s="218"/>
    </row>
    <row r="2472" spans="4:7" s="184" customFormat="1" x14ac:dyDescent="0.35">
      <c r="D2472" s="218"/>
      <c r="E2472" s="218"/>
      <c r="F2472" s="218"/>
      <c r="G2472" s="218"/>
    </row>
    <row r="2473" spans="4:7" s="184" customFormat="1" x14ac:dyDescent="0.35">
      <c r="D2473" s="218"/>
      <c r="E2473" s="218"/>
      <c r="F2473" s="218"/>
      <c r="G2473" s="218"/>
    </row>
    <row r="2474" spans="4:7" s="184" customFormat="1" x14ac:dyDescent="0.35">
      <c r="D2474" s="218"/>
      <c r="E2474" s="218"/>
      <c r="F2474" s="218"/>
      <c r="G2474" s="218"/>
    </row>
    <row r="2475" spans="4:7" s="184" customFormat="1" x14ac:dyDescent="0.35">
      <c r="D2475" s="218"/>
      <c r="E2475" s="218"/>
      <c r="F2475" s="218"/>
      <c r="G2475" s="218"/>
    </row>
    <row r="2476" spans="4:7" s="184" customFormat="1" x14ac:dyDescent="0.35">
      <c r="D2476" s="218"/>
      <c r="E2476" s="218"/>
      <c r="F2476" s="218"/>
      <c r="G2476" s="218"/>
    </row>
    <row r="2477" spans="4:7" s="184" customFormat="1" x14ac:dyDescent="0.35">
      <c r="D2477" s="218"/>
      <c r="E2477" s="218"/>
      <c r="F2477" s="218"/>
      <c r="G2477" s="218"/>
    </row>
    <row r="2478" spans="4:7" s="184" customFormat="1" x14ac:dyDescent="0.35">
      <c r="D2478" s="218"/>
      <c r="E2478" s="218"/>
      <c r="F2478" s="218"/>
      <c r="G2478" s="218"/>
    </row>
    <row r="2479" spans="4:7" s="184" customFormat="1" x14ac:dyDescent="0.35">
      <c r="D2479" s="218"/>
      <c r="E2479" s="218"/>
      <c r="F2479" s="218"/>
      <c r="G2479" s="218"/>
    </row>
    <row r="2480" spans="4:7" s="184" customFormat="1" x14ac:dyDescent="0.35">
      <c r="D2480" s="218"/>
      <c r="E2480" s="218"/>
      <c r="F2480" s="218"/>
      <c r="G2480" s="218"/>
    </row>
    <row r="2481" spans="4:7" s="184" customFormat="1" x14ac:dyDescent="0.35">
      <c r="D2481" s="218"/>
      <c r="E2481" s="218"/>
      <c r="F2481" s="218"/>
      <c r="G2481" s="218"/>
    </row>
    <row r="2482" spans="4:7" s="184" customFormat="1" x14ac:dyDescent="0.35">
      <c r="D2482" s="218"/>
      <c r="E2482" s="218"/>
      <c r="F2482" s="218"/>
      <c r="G2482" s="218"/>
    </row>
    <row r="2483" spans="4:7" s="184" customFormat="1" x14ac:dyDescent="0.35">
      <c r="D2483" s="218"/>
      <c r="E2483" s="218"/>
      <c r="F2483" s="218"/>
      <c r="G2483" s="218"/>
    </row>
    <row r="2484" spans="4:7" s="184" customFormat="1" x14ac:dyDescent="0.35">
      <c r="D2484" s="218"/>
      <c r="E2484" s="218"/>
      <c r="F2484" s="218"/>
      <c r="G2484" s="218"/>
    </row>
    <row r="2485" spans="4:7" s="184" customFormat="1" x14ac:dyDescent="0.35">
      <c r="D2485" s="218"/>
      <c r="E2485" s="218"/>
      <c r="F2485" s="218"/>
      <c r="G2485" s="218"/>
    </row>
    <row r="2486" spans="4:7" s="184" customFormat="1" x14ac:dyDescent="0.35">
      <c r="D2486" s="218"/>
      <c r="E2486" s="218"/>
      <c r="F2486" s="218"/>
      <c r="G2486" s="218"/>
    </row>
    <row r="2487" spans="4:7" s="184" customFormat="1" x14ac:dyDescent="0.35">
      <c r="D2487" s="218"/>
      <c r="E2487" s="218"/>
      <c r="F2487" s="218"/>
      <c r="G2487" s="218"/>
    </row>
    <row r="2488" spans="4:7" s="184" customFormat="1" x14ac:dyDescent="0.35">
      <c r="D2488" s="218"/>
      <c r="E2488" s="218"/>
      <c r="F2488" s="218"/>
      <c r="G2488" s="218"/>
    </row>
    <row r="2489" spans="4:7" s="184" customFormat="1" x14ac:dyDescent="0.35">
      <c r="D2489" s="218"/>
      <c r="E2489" s="218"/>
      <c r="F2489" s="218"/>
      <c r="G2489" s="218"/>
    </row>
    <row r="2490" spans="4:7" s="184" customFormat="1" x14ac:dyDescent="0.35">
      <c r="D2490" s="218"/>
      <c r="E2490" s="218"/>
      <c r="F2490" s="218"/>
      <c r="G2490" s="218"/>
    </row>
    <row r="2491" spans="4:7" s="184" customFormat="1" x14ac:dyDescent="0.35">
      <c r="D2491" s="218"/>
      <c r="E2491" s="218"/>
      <c r="F2491" s="218"/>
      <c r="G2491" s="218"/>
    </row>
    <row r="2492" spans="4:7" s="184" customFormat="1" x14ac:dyDescent="0.35">
      <c r="D2492" s="218"/>
      <c r="E2492" s="218"/>
      <c r="F2492" s="218"/>
      <c r="G2492" s="218"/>
    </row>
    <row r="2493" spans="4:7" s="184" customFormat="1" x14ac:dyDescent="0.35">
      <c r="D2493" s="218"/>
      <c r="E2493" s="218"/>
      <c r="F2493" s="218"/>
      <c r="G2493" s="218"/>
    </row>
    <row r="2494" spans="4:7" s="184" customFormat="1" x14ac:dyDescent="0.35">
      <c r="D2494" s="218"/>
      <c r="E2494" s="218"/>
      <c r="F2494" s="218"/>
      <c r="G2494" s="218"/>
    </row>
    <row r="2495" spans="4:7" s="184" customFormat="1" x14ac:dyDescent="0.35">
      <c r="D2495" s="218"/>
      <c r="E2495" s="218"/>
      <c r="F2495" s="218"/>
      <c r="G2495" s="218"/>
    </row>
    <row r="2496" spans="4:7" s="184" customFormat="1" x14ac:dyDescent="0.35">
      <c r="D2496" s="218"/>
      <c r="E2496" s="218"/>
      <c r="F2496" s="218"/>
      <c r="G2496" s="218"/>
    </row>
    <row r="2497" spans="4:7" s="184" customFormat="1" x14ac:dyDescent="0.35">
      <c r="D2497" s="218"/>
      <c r="E2497" s="218"/>
      <c r="F2497" s="218"/>
      <c r="G2497" s="218"/>
    </row>
    <row r="2498" spans="4:7" s="184" customFormat="1" x14ac:dyDescent="0.35">
      <c r="D2498" s="218"/>
      <c r="E2498" s="218"/>
      <c r="F2498" s="218"/>
      <c r="G2498" s="218"/>
    </row>
    <row r="2499" spans="4:7" s="184" customFormat="1" x14ac:dyDescent="0.35">
      <c r="D2499" s="218"/>
      <c r="E2499" s="218"/>
      <c r="F2499" s="218"/>
      <c r="G2499" s="218"/>
    </row>
    <row r="2500" spans="4:7" s="184" customFormat="1" x14ac:dyDescent="0.35">
      <c r="D2500" s="218"/>
      <c r="E2500" s="218"/>
      <c r="F2500" s="218"/>
      <c r="G2500" s="218"/>
    </row>
    <row r="2501" spans="4:7" s="184" customFormat="1" x14ac:dyDescent="0.35">
      <c r="D2501" s="218"/>
      <c r="E2501" s="218"/>
      <c r="F2501" s="218"/>
      <c r="G2501" s="218"/>
    </row>
    <row r="2502" spans="4:7" s="184" customFormat="1" x14ac:dyDescent="0.35">
      <c r="D2502" s="218"/>
      <c r="E2502" s="218"/>
      <c r="F2502" s="218"/>
      <c r="G2502" s="218"/>
    </row>
    <row r="2503" spans="4:7" s="184" customFormat="1" x14ac:dyDescent="0.35">
      <c r="D2503" s="218"/>
      <c r="E2503" s="218"/>
      <c r="F2503" s="218"/>
      <c r="G2503" s="218"/>
    </row>
    <row r="2504" spans="4:7" s="184" customFormat="1" x14ac:dyDescent="0.35">
      <c r="D2504" s="218"/>
      <c r="E2504" s="218"/>
      <c r="F2504" s="218"/>
      <c r="G2504" s="218"/>
    </row>
    <row r="2505" spans="4:7" s="184" customFormat="1" x14ac:dyDescent="0.35">
      <c r="D2505" s="218"/>
      <c r="E2505" s="218"/>
      <c r="F2505" s="218"/>
      <c r="G2505" s="218"/>
    </row>
    <row r="2506" spans="4:7" s="184" customFormat="1" x14ac:dyDescent="0.35">
      <c r="D2506" s="218"/>
      <c r="E2506" s="218"/>
      <c r="F2506" s="218"/>
      <c r="G2506" s="218"/>
    </row>
    <row r="2507" spans="4:7" s="184" customFormat="1" x14ac:dyDescent="0.35">
      <c r="D2507" s="218"/>
      <c r="E2507" s="218"/>
      <c r="F2507" s="218"/>
      <c r="G2507" s="218"/>
    </row>
    <row r="2508" spans="4:7" s="184" customFormat="1" x14ac:dyDescent="0.35">
      <c r="D2508" s="218"/>
      <c r="E2508" s="218"/>
      <c r="F2508" s="218"/>
      <c r="G2508" s="218"/>
    </row>
    <row r="2509" spans="4:7" s="184" customFormat="1" x14ac:dyDescent="0.35">
      <c r="D2509" s="218"/>
      <c r="E2509" s="218"/>
      <c r="F2509" s="218"/>
      <c r="G2509" s="218"/>
    </row>
    <row r="2510" spans="4:7" s="184" customFormat="1" x14ac:dyDescent="0.35">
      <c r="D2510" s="218"/>
      <c r="E2510" s="218"/>
      <c r="F2510" s="218"/>
      <c r="G2510" s="218"/>
    </row>
    <row r="2511" spans="4:7" s="184" customFormat="1" x14ac:dyDescent="0.35">
      <c r="D2511" s="218"/>
      <c r="E2511" s="218"/>
      <c r="F2511" s="218"/>
      <c r="G2511" s="218"/>
    </row>
    <row r="2512" spans="4:7" s="184" customFormat="1" x14ac:dyDescent="0.35">
      <c r="D2512" s="218"/>
      <c r="E2512" s="218"/>
      <c r="F2512" s="218"/>
      <c r="G2512" s="218"/>
    </row>
    <row r="2513" spans="4:7" s="184" customFormat="1" x14ac:dyDescent="0.35">
      <c r="D2513" s="218"/>
      <c r="E2513" s="218"/>
      <c r="F2513" s="218"/>
      <c r="G2513" s="218"/>
    </row>
    <row r="2514" spans="4:7" s="184" customFormat="1" x14ac:dyDescent="0.35">
      <c r="D2514" s="218"/>
      <c r="E2514" s="218"/>
      <c r="F2514" s="218"/>
      <c r="G2514" s="218"/>
    </row>
    <row r="2515" spans="4:7" s="184" customFormat="1" x14ac:dyDescent="0.35">
      <c r="D2515" s="218"/>
      <c r="E2515" s="218"/>
      <c r="F2515" s="218"/>
      <c r="G2515" s="218"/>
    </row>
    <row r="2516" spans="4:7" s="184" customFormat="1" x14ac:dyDescent="0.35">
      <c r="D2516" s="218"/>
      <c r="E2516" s="218"/>
      <c r="F2516" s="218"/>
      <c r="G2516" s="218"/>
    </row>
    <row r="2517" spans="4:7" s="184" customFormat="1" x14ac:dyDescent="0.35">
      <c r="D2517" s="218"/>
      <c r="E2517" s="218"/>
      <c r="F2517" s="218"/>
      <c r="G2517" s="218"/>
    </row>
    <row r="2518" spans="4:7" s="184" customFormat="1" x14ac:dyDescent="0.35">
      <c r="D2518" s="218"/>
      <c r="E2518" s="218"/>
      <c r="F2518" s="218"/>
      <c r="G2518" s="218"/>
    </row>
    <row r="2519" spans="4:7" s="184" customFormat="1" x14ac:dyDescent="0.35">
      <c r="D2519" s="218"/>
      <c r="E2519" s="218"/>
      <c r="F2519" s="218"/>
      <c r="G2519" s="218"/>
    </row>
    <row r="2520" spans="4:7" s="184" customFormat="1" x14ac:dyDescent="0.35">
      <c r="D2520" s="218"/>
      <c r="E2520" s="218"/>
      <c r="F2520" s="218"/>
      <c r="G2520" s="218"/>
    </row>
    <row r="2521" spans="4:7" s="184" customFormat="1" x14ac:dyDescent="0.35">
      <c r="D2521" s="218"/>
      <c r="E2521" s="218"/>
      <c r="F2521" s="218"/>
      <c r="G2521" s="218"/>
    </row>
    <row r="2522" spans="4:7" s="184" customFormat="1" x14ac:dyDescent="0.35">
      <c r="D2522" s="218"/>
      <c r="E2522" s="218"/>
      <c r="F2522" s="218"/>
      <c r="G2522" s="218"/>
    </row>
    <row r="2523" spans="4:7" s="184" customFormat="1" x14ac:dyDescent="0.35">
      <c r="D2523" s="218"/>
      <c r="E2523" s="218"/>
      <c r="F2523" s="218"/>
      <c r="G2523" s="218"/>
    </row>
    <row r="2524" spans="4:7" s="184" customFormat="1" x14ac:dyDescent="0.35">
      <c r="D2524" s="218"/>
      <c r="E2524" s="218"/>
      <c r="F2524" s="218"/>
      <c r="G2524" s="218"/>
    </row>
    <row r="2525" spans="4:7" s="184" customFormat="1" x14ac:dyDescent="0.35">
      <c r="D2525" s="218"/>
      <c r="E2525" s="218"/>
      <c r="F2525" s="218"/>
      <c r="G2525" s="218"/>
    </row>
    <row r="2526" spans="4:7" s="184" customFormat="1" x14ac:dyDescent="0.35">
      <c r="D2526" s="218"/>
      <c r="E2526" s="218"/>
      <c r="F2526" s="218"/>
      <c r="G2526" s="218"/>
    </row>
    <row r="2527" spans="4:7" s="184" customFormat="1" x14ac:dyDescent="0.35">
      <c r="D2527" s="218"/>
      <c r="E2527" s="218"/>
      <c r="F2527" s="218"/>
      <c r="G2527" s="218"/>
    </row>
    <row r="2528" spans="4:7" s="184" customFormat="1" x14ac:dyDescent="0.35">
      <c r="D2528" s="218"/>
      <c r="E2528" s="218"/>
      <c r="F2528" s="218"/>
      <c r="G2528" s="218"/>
    </row>
    <row r="2529" spans="4:7" s="184" customFormat="1" x14ac:dyDescent="0.35">
      <c r="D2529" s="218"/>
      <c r="E2529" s="218"/>
      <c r="F2529" s="218"/>
      <c r="G2529" s="218"/>
    </row>
    <row r="2530" spans="4:7" s="184" customFormat="1" x14ac:dyDescent="0.35">
      <c r="D2530" s="218"/>
      <c r="E2530" s="218"/>
      <c r="F2530" s="218"/>
      <c r="G2530" s="218"/>
    </row>
    <row r="2531" spans="4:7" s="184" customFormat="1" x14ac:dyDescent="0.35">
      <c r="D2531" s="218"/>
      <c r="E2531" s="218"/>
      <c r="F2531" s="218"/>
      <c r="G2531" s="218"/>
    </row>
    <row r="2532" spans="4:7" s="184" customFormat="1" x14ac:dyDescent="0.35">
      <c r="D2532" s="218"/>
      <c r="E2532" s="218"/>
      <c r="F2532" s="218"/>
      <c r="G2532" s="218"/>
    </row>
    <row r="2533" spans="4:7" s="184" customFormat="1" x14ac:dyDescent="0.35">
      <c r="D2533" s="218"/>
      <c r="E2533" s="218"/>
      <c r="F2533" s="218"/>
      <c r="G2533" s="218"/>
    </row>
    <row r="2534" spans="4:7" s="184" customFormat="1" x14ac:dyDescent="0.35">
      <c r="D2534" s="218"/>
      <c r="E2534" s="218"/>
      <c r="F2534" s="218"/>
      <c r="G2534" s="218"/>
    </row>
    <row r="2535" spans="4:7" s="184" customFormat="1" x14ac:dyDescent="0.35">
      <c r="D2535" s="218"/>
      <c r="E2535" s="218"/>
      <c r="F2535" s="218"/>
      <c r="G2535" s="218"/>
    </row>
    <row r="2536" spans="4:7" s="184" customFormat="1" x14ac:dyDescent="0.35">
      <c r="D2536" s="218"/>
      <c r="E2536" s="218"/>
      <c r="F2536" s="218"/>
      <c r="G2536" s="218"/>
    </row>
    <row r="2537" spans="4:7" s="184" customFormat="1" x14ac:dyDescent="0.35">
      <c r="D2537" s="218"/>
      <c r="E2537" s="218"/>
      <c r="F2537" s="218"/>
      <c r="G2537" s="218"/>
    </row>
    <row r="2538" spans="4:7" s="184" customFormat="1" x14ac:dyDescent="0.35">
      <c r="D2538" s="218"/>
      <c r="E2538" s="218"/>
      <c r="F2538" s="218"/>
      <c r="G2538" s="218"/>
    </row>
    <row r="2539" spans="4:7" s="184" customFormat="1" x14ac:dyDescent="0.35">
      <c r="D2539" s="218"/>
      <c r="E2539" s="218"/>
      <c r="F2539" s="218"/>
      <c r="G2539" s="218"/>
    </row>
    <row r="2540" spans="4:7" s="184" customFormat="1" x14ac:dyDescent="0.35">
      <c r="D2540" s="218"/>
      <c r="E2540" s="218"/>
      <c r="F2540" s="218"/>
      <c r="G2540" s="218"/>
    </row>
    <row r="2541" spans="4:7" s="184" customFormat="1" x14ac:dyDescent="0.35">
      <c r="D2541" s="218"/>
      <c r="E2541" s="218"/>
      <c r="F2541" s="218"/>
      <c r="G2541" s="218"/>
    </row>
    <row r="2542" spans="4:7" s="184" customFormat="1" x14ac:dyDescent="0.35">
      <c r="D2542" s="218"/>
      <c r="E2542" s="218"/>
      <c r="F2542" s="218"/>
      <c r="G2542" s="218"/>
    </row>
    <row r="2543" spans="4:7" s="184" customFormat="1" x14ac:dyDescent="0.35">
      <c r="D2543" s="218"/>
      <c r="E2543" s="218"/>
      <c r="F2543" s="218"/>
      <c r="G2543" s="218"/>
    </row>
    <row r="2544" spans="4:7" s="184" customFormat="1" x14ac:dyDescent="0.35">
      <c r="D2544" s="218"/>
      <c r="E2544" s="218"/>
      <c r="F2544" s="218"/>
      <c r="G2544" s="218"/>
    </row>
    <row r="2545" spans="4:7" s="184" customFormat="1" x14ac:dyDescent="0.35">
      <c r="D2545" s="218"/>
      <c r="E2545" s="218"/>
      <c r="F2545" s="218"/>
      <c r="G2545" s="218"/>
    </row>
    <row r="2546" spans="4:7" s="184" customFormat="1" x14ac:dyDescent="0.35">
      <c r="D2546" s="218"/>
      <c r="E2546" s="218"/>
      <c r="F2546" s="218"/>
      <c r="G2546" s="218"/>
    </row>
    <row r="2547" spans="4:7" s="184" customFormat="1" x14ac:dyDescent="0.35">
      <c r="D2547" s="218"/>
      <c r="E2547" s="218"/>
      <c r="F2547" s="218"/>
      <c r="G2547" s="218"/>
    </row>
    <row r="2548" spans="4:7" s="184" customFormat="1" x14ac:dyDescent="0.35">
      <c r="D2548" s="218"/>
      <c r="E2548" s="218"/>
      <c r="F2548" s="218"/>
      <c r="G2548" s="218"/>
    </row>
    <row r="2549" spans="4:7" s="184" customFormat="1" x14ac:dyDescent="0.35">
      <c r="D2549" s="218"/>
      <c r="E2549" s="218"/>
      <c r="F2549" s="218"/>
      <c r="G2549" s="218"/>
    </row>
    <row r="2550" spans="4:7" s="184" customFormat="1" x14ac:dyDescent="0.35">
      <c r="D2550" s="218"/>
      <c r="E2550" s="218"/>
      <c r="F2550" s="218"/>
      <c r="G2550" s="218"/>
    </row>
    <row r="2551" spans="4:7" s="184" customFormat="1" x14ac:dyDescent="0.35">
      <c r="D2551" s="218"/>
      <c r="E2551" s="218"/>
      <c r="F2551" s="218"/>
      <c r="G2551" s="218"/>
    </row>
    <row r="2552" spans="4:7" s="184" customFormat="1" x14ac:dyDescent="0.35">
      <c r="D2552" s="218"/>
      <c r="E2552" s="218"/>
      <c r="F2552" s="218"/>
      <c r="G2552" s="218"/>
    </row>
    <row r="2553" spans="4:7" s="184" customFormat="1" x14ac:dyDescent="0.35">
      <c r="D2553" s="218"/>
      <c r="E2553" s="218"/>
      <c r="F2553" s="218"/>
      <c r="G2553" s="218"/>
    </row>
    <row r="2554" spans="4:7" s="184" customFormat="1" x14ac:dyDescent="0.35">
      <c r="D2554" s="218"/>
      <c r="E2554" s="218"/>
      <c r="F2554" s="218"/>
      <c r="G2554" s="218"/>
    </row>
    <row r="2555" spans="4:7" s="184" customFormat="1" x14ac:dyDescent="0.35">
      <c r="D2555" s="218"/>
      <c r="E2555" s="218"/>
      <c r="F2555" s="218"/>
      <c r="G2555" s="218"/>
    </row>
    <row r="2556" spans="4:7" s="184" customFormat="1" x14ac:dyDescent="0.35">
      <c r="D2556" s="218"/>
      <c r="E2556" s="218"/>
      <c r="F2556" s="218"/>
      <c r="G2556" s="218"/>
    </row>
    <row r="2557" spans="4:7" s="184" customFormat="1" x14ac:dyDescent="0.35">
      <c r="D2557" s="218"/>
      <c r="E2557" s="218"/>
      <c r="F2557" s="218"/>
      <c r="G2557" s="218"/>
    </row>
    <row r="2558" spans="4:7" s="184" customFormat="1" x14ac:dyDescent="0.35">
      <c r="D2558" s="218"/>
      <c r="E2558" s="218"/>
      <c r="F2558" s="218"/>
      <c r="G2558" s="218"/>
    </row>
    <row r="2559" spans="4:7" s="184" customFormat="1" x14ac:dyDescent="0.35">
      <c r="D2559" s="218"/>
      <c r="E2559" s="218"/>
      <c r="F2559" s="218"/>
      <c r="G2559" s="218"/>
    </row>
    <row r="2560" spans="4:7" s="184" customFormat="1" x14ac:dyDescent="0.35">
      <c r="D2560" s="218"/>
      <c r="E2560" s="218"/>
      <c r="F2560" s="218"/>
      <c r="G2560" s="218"/>
    </row>
    <row r="2561" spans="4:7" s="184" customFormat="1" x14ac:dyDescent="0.35">
      <c r="D2561" s="218"/>
      <c r="E2561" s="218"/>
      <c r="F2561" s="218"/>
      <c r="G2561" s="218"/>
    </row>
    <row r="2562" spans="4:7" s="184" customFormat="1" x14ac:dyDescent="0.35">
      <c r="D2562" s="218"/>
      <c r="E2562" s="218"/>
      <c r="F2562" s="218"/>
      <c r="G2562" s="218"/>
    </row>
    <row r="2563" spans="4:7" s="184" customFormat="1" x14ac:dyDescent="0.35">
      <c r="D2563" s="218"/>
      <c r="E2563" s="218"/>
      <c r="F2563" s="218"/>
      <c r="G2563" s="218"/>
    </row>
    <row r="2564" spans="4:7" s="184" customFormat="1" x14ac:dyDescent="0.35">
      <c r="D2564" s="218"/>
      <c r="E2564" s="218"/>
      <c r="F2564" s="218"/>
      <c r="G2564" s="218"/>
    </row>
    <row r="2565" spans="4:7" s="184" customFormat="1" x14ac:dyDescent="0.35">
      <c r="D2565" s="218"/>
      <c r="E2565" s="218"/>
      <c r="F2565" s="218"/>
      <c r="G2565" s="218"/>
    </row>
    <row r="2566" spans="4:7" s="184" customFormat="1" x14ac:dyDescent="0.35">
      <c r="D2566" s="218"/>
      <c r="E2566" s="218"/>
      <c r="F2566" s="218"/>
      <c r="G2566" s="218"/>
    </row>
    <row r="2567" spans="4:7" s="184" customFormat="1" x14ac:dyDescent="0.35">
      <c r="D2567" s="218"/>
      <c r="E2567" s="218"/>
      <c r="F2567" s="218"/>
      <c r="G2567" s="218"/>
    </row>
    <row r="2568" spans="4:7" s="184" customFormat="1" x14ac:dyDescent="0.35">
      <c r="D2568" s="218"/>
      <c r="E2568" s="218"/>
      <c r="F2568" s="218"/>
      <c r="G2568" s="218"/>
    </row>
    <row r="2569" spans="4:7" s="184" customFormat="1" x14ac:dyDescent="0.35">
      <c r="D2569" s="218"/>
      <c r="E2569" s="218"/>
      <c r="F2569" s="218"/>
      <c r="G2569" s="218"/>
    </row>
    <row r="2570" spans="4:7" s="184" customFormat="1" x14ac:dyDescent="0.35">
      <c r="D2570" s="218"/>
      <c r="E2570" s="218"/>
      <c r="F2570" s="218"/>
      <c r="G2570" s="218"/>
    </row>
    <row r="2571" spans="4:7" s="184" customFormat="1" x14ac:dyDescent="0.35">
      <c r="D2571" s="218"/>
      <c r="E2571" s="218"/>
      <c r="F2571" s="218"/>
      <c r="G2571" s="218"/>
    </row>
    <row r="2572" spans="4:7" s="184" customFormat="1" x14ac:dyDescent="0.35">
      <c r="D2572" s="218"/>
      <c r="E2572" s="218"/>
      <c r="F2572" s="218"/>
      <c r="G2572" s="218"/>
    </row>
    <row r="2573" spans="4:7" s="184" customFormat="1" x14ac:dyDescent="0.35">
      <c r="D2573" s="218"/>
      <c r="E2573" s="218"/>
      <c r="F2573" s="218"/>
      <c r="G2573" s="218"/>
    </row>
    <row r="2574" spans="4:7" s="184" customFormat="1" x14ac:dyDescent="0.35">
      <c r="D2574" s="218"/>
      <c r="E2574" s="218"/>
      <c r="F2574" s="218"/>
      <c r="G2574" s="218"/>
    </row>
    <row r="2575" spans="4:7" s="184" customFormat="1" x14ac:dyDescent="0.35">
      <c r="D2575" s="218"/>
      <c r="E2575" s="218"/>
      <c r="F2575" s="218"/>
      <c r="G2575" s="218"/>
    </row>
    <row r="2576" spans="4:7" s="184" customFormat="1" x14ac:dyDescent="0.35">
      <c r="D2576" s="218"/>
      <c r="E2576" s="218"/>
      <c r="F2576" s="218"/>
      <c r="G2576" s="218"/>
    </row>
    <row r="2577" spans="4:7" s="184" customFormat="1" x14ac:dyDescent="0.35">
      <c r="D2577" s="218"/>
      <c r="E2577" s="218"/>
      <c r="F2577" s="218"/>
      <c r="G2577" s="218"/>
    </row>
    <row r="2578" spans="4:7" s="184" customFormat="1" x14ac:dyDescent="0.35">
      <c r="D2578" s="218"/>
      <c r="E2578" s="218"/>
      <c r="F2578" s="218"/>
      <c r="G2578" s="218"/>
    </row>
    <row r="2579" spans="4:7" s="184" customFormat="1" x14ac:dyDescent="0.35">
      <c r="D2579" s="218"/>
      <c r="E2579" s="218"/>
      <c r="F2579" s="218"/>
      <c r="G2579" s="218"/>
    </row>
    <row r="2580" spans="4:7" s="184" customFormat="1" x14ac:dyDescent="0.35">
      <c r="D2580" s="218"/>
      <c r="E2580" s="218"/>
      <c r="F2580" s="218"/>
      <c r="G2580" s="218"/>
    </row>
    <row r="2581" spans="4:7" s="184" customFormat="1" x14ac:dyDescent="0.35">
      <c r="D2581" s="218"/>
      <c r="E2581" s="218"/>
      <c r="F2581" s="218"/>
      <c r="G2581" s="218"/>
    </row>
    <row r="2582" spans="4:7" s="184" customFormat="1" x14ac:dyDescent="0.35">
      <c r="D2582" s="218"/>
      <c r="E2582" s="218"/>
      <c r="F2582" s="218"/>
      <c r="G2582" s="218"/>
    </row>
    <row r="2583" spans="4:7" s="184" customFormat="1" x14ac:dyDescent="0.35">
      <c r="D2583" s="218"/>
      <c r="E2583" s="218"/>
      <c r="F2583" s="218"/>
      <c r="G2583" s="218"/>
    </row>
    <row r="2584" spans="4:7" s="184" customFormat="1" x14ac:dyDescent="0.35">
      <c r="D2584" s="218"/>
      <c r="E2584" s="218"/>
      <c r="F2584" s="218"/>
      <c r="G2584" s="218"/>
    </row>
    <row r="2585" spans="4:7" s="184" customFormat="1" x14ac:dyDescent="0.35">
      <c r="D2585" s="218"/>
      <c r="E2585" s="218"/>
      <c r="F2585" s="218"/>
      <c r="G2585" s="218"/>
    </row>
    <row r="2586" spans="4:7" s="184" customFormat="1" x14ac:dyDescent="0.35">
      <c r="D2586" s="218"/>
      <c r="E2586" s="218"/>
      <c r="F2586" s="218"/>
      <c r="G2586" s="218"/>
    </row>
    <row r="2587" spans="4:7" s="184" customFormat="1" x14ac:dyDescent="0.35">
      <c r="D2587" s="218"/>
      <c r="E2587" s="218"/>
      <c r="F2587" s="218"/>
      <c r="G2587" s="218"/>
    </row>
    <row r="2588" spans="4:7" s="184" customFormat="1" x14ac:dyDescent="0.35">
      <c r="D2588" s="218"/>
      <c r="E2588" s="218"/>
      <c r="F2588" s="218"/>
      <c r="G2588" s="218"/>
    </row>
    <row r="2589" spans="4:7" s="184" customFormat="1" x14ac:dyDescent="0.35">
      <c r="D2589" s="218"/>
      <c r="E2589" s="218"/>
      <c r="F2589" s="218"/>
      <c r="G2589" s="218"/>
    </row>
    <row r="2590" spans="4:7" s="184" customFormat="1" x14ac:dyDescent="0.35">
      <c r="D2590" s="218"/>
      <c r="E2590" s="218"/>
      <c r="F2590" s="218"/>
      <c r="G2590" s="218"/>
    </row>
    <row r="2591" spans="4:7" s="184" customFormat="1" x14ac:dyDescent="0.35">
      <c r="D2591" s="218"/>
      <c r="E2591" s="218"/>
      <c r="F2591" s="218"/>
      <c r="G2591" s="218"/>
    </row>
    <row r="2592" spans="4:7" s="184" customFormat="1" x14ac:dyDescent="0.35">
      <c r="D2592" s="218"/>
      <c r="E2592" s="218"/>
      <c r="F2592" s="218"/>
      <c r="G2592" s="218"/>
    </row>
    <row r="2593" spans="4:7" s="184" customFormat="1" x14ac:dyDescent="0.35">
      <c r="D2593" s="218"/>
      <c r="E2593" s="218"/>
      <c r="F2593" s="218"/>
      <c r="G2593" s="218"/>
    </row>
    <row r="2594" spans="4:7" s="184" customFormat="1" x14ac:dyDescent="0.35">
      <c r="D2594" s="218"/>
      <c r="E2594" s="218"/>
      <c r="F2594" s="218"/>
      <c r="G2594" s="218"/>
    </row>
    <row r="2595" spans="4:7" s="184" customFormat="1" x14ac:dyDescent="0.35">
      <c r="D2595" s="218"/>
      <c r="E2595" s="218"/>
      <c r="F2595" s="218"/>
      <c r="G2595" s="218"/>
    </row>
    <row r="2596" spans="4:7" s="184" customFormat="1" x14ac:dyDescent="0.35">
      <c r="D2596" s="218"/>
      <c r="E2596" s="218"/>
      <c r="F2596" s="218"/>
      <c r="G2596" s="218"/>
    </row>
    <row r="2597" spans="4:7" s="184" customFormat="1" x14ac:dyDescent="0.35">
      <c r="D2597" s="218"/>
      <c r="E2597" s="218"/>
      <c r="F2597" s="218"/>
      <c r="G2597" s="218"/>
    </row>
    <row r="2598" spans="4:7" s="184" customFormat="1" x14ac:dyDescent="0.35">
      <c r="D2598" s="218"/>
      <c r="E2598" s="218"/>
      <c r="F2598" s="218"/>
      <c r="G2598" s="218"/>
    </row>
    <row r="2599" spans="4:7" s="184" customFormat="1" x14ac:dyDescent="0.35">
      <c r="D2599" s="218"/>
      <c r="E2599" s="218"/>
      <c r="F2599" s="218"/>
      <c r="G2599" s="218"/>
    </row>
    <row r="2600" spans="4:7" s="184" customFormat="1" x14ac:dyDescent="0.35">
      <c r="D2600" s="218"/>
      <c r="E2600" s="218"/>
      <c r="F2600" s="218"/>
      <c r="G2600" s="218"/>
    </row>
    <row r="2601" spans="4:7" s="184" customFormat="1" x14ac:dyDescent="0.35">
      <c r="D2601" s="218"/>
      <c r="E2601" s="218"/>
      <c r="F2601" s="218"/>
      <c r="G2601" s="218"/>
    </row>
    <row r="2602" spans="4:7" s="184" customFormat="1" x14ac:dyDescent="0.35">
      <c r="D2602" s="218"/>
      <c r="E2602" s="218"/>
      <c r="F2602" s="218"/>
      <c r="G2602" s="218"/>
    </row>
    <row r="2603" spans="4:7" s="184" customFormat="1" x14ac:dyDescent="0.35">
      <c r="D2603" s="218"/>
      <c r="E2603" s="218"/>
      <c r="F2603" s="218"/>
      <c r="G2603" s="218"/>
    </row>
    <row r="2604" spans="4:7" s="184" customFormat="1" x14ac:dyDescent="0.35">
      <c r="D2604" s="218"/>
      <c r="E2604" s="218"/>
      <c r="F2604" s="218"/>
      <c r="G2604" s="218"/>
    </row>
    <row r="2605" spans="4:7" s="184" customFormat="1" x14ac:dyDescent="0.35">
      <c r="D2605" s="218"/>
      <c r="E2605" s="218"/>
      <c r="F2605" s="218"/>
      <c r="G2605" s="218"/>
    </row>
    <row r="2606" spans="4:7" s="184" customFormat="1" x14ac:dyDescent="0.35">
      <c r="D2606" s="218"/>
      <c r="E2606" s="218"/>
      <c r="F2606" s="218"/>
      <c r="G2606" s="218"/>
    </row>
    <row r="2607" spans="4:7" s="184" customFormat="1" x14ac:dyDescent="0.35">
      <c r="D2607" s="218"/>
      <c r="E2607" s="218"/>
      <c r="F2607" s="218"/>
      <c r="G2607" s="218"/>
    </row>
    <row r="2608" spans="4:7" s="184" customFormat="1" x14ac:dyDescent="0.35">
      <c r="D2608" s="218"/>
      <c r="E2608" s="218"/>
      <c r="F2608" s="218"/>
      <c r="G2608" s="218"/>
    </row>
    <row r="2609" spans="4:7" s="184" customFormat="1" x14ac:dyDescent="0.35">
      <c r="D2609" s="218"/>
      <c r="E2609" s="218"/>
      <c r="F2609" s="218"/>
      <c r="G2609" s="218"/>
    </row>
    <row r="2610" spans="4:7" s="184" customFormat="1" x14ac:dyDescent="0.35">
      <c r="D2610" s="218"/>
      <c r="E2610" s="218"/>
      <c r="F2610" s="218"/>
      <c r="G2610" s="218"/>
    </row>
    <row r="2611" spans="4:7" s="184" customFormat="1" x14ac:dyDescent="0.35">
      <c r="D2611" s="218"/>
      <c r="E2611" s="218"/>
      <c r="F2611" s="218"/>
      <c r="G2611" s="218"/>
    </row>
    <row r="2612" spans="4:7" s="184" customFormat="1" x14ac:dyDescent="0.35">
      <c r="D2612" s="218"/>
      <c r="E2612" s="218"/>
      <c r="F2612" s="218"/>
      <c r="G2612" s="218"/>
    </row>
    <row r="2613" spans="4:7" s="184" customFormat="1" x14ac:dyDescent="0.35">
      <c r="D2613" s="218"/>
      <c r="E2613" s="218"/>
      <c r="F2613" s="218"/>
      <c r="G2613" s="218"/>
    </row>
    <row r="2614" spans="4:7" s="184" customFormat="1" x14ac:dyDescent="0.35">
      <c r="D2614" s="218"/>
      <c r="E2614" s="218"/>
      <c r="F2614" s="218"/>
      <c r="G2614" s="218"/>
    </row>
    <row r="2615" spans="4:7" s="184" customFormat="1" x14ac:dyDescent="0.35">
      <c r="D2615" s="218"/>
      <c r="E2615" s="218"/>
      <c r="F2615" s="218"/>
      <c r="G2615" s="218"/>
    </row>
    <row r="2616" spans="4:7" s="184" customFormat="1" x14ac:dyDescent="0.35">
      <c r="D2616" s="218"/>
      <c r="E2616" s="218"/>
      <c r="F2616" s="218"/>
      <c r="G2616" s="218"/>
    </row>
    <row r="2617" spans="4:7" s="184" customFormat="1" x14ac:dyDescent="0.35">
      <c r="D2617" s="218"/>
      <c r="E2617" s="218"/>
      <c r="F2617" s="218"/>
      <c r="G2617" s="218"/>
    </row>
    <row r="2618" spans="4:7" s="184" customFormat="1" x14ac:dyDescent="0.35">
      <c r="D2618" s="218"/>
      <c r="E2618" s="218"/>
      <c r="F2618" s="218"/>
      <c r="G2618" s="218"/>
    </row>
    <row r="2619" spans="4:7" s="184" customFormat="1" x14ac:dyDescent="0.35">
      <c r="D2619" s="218"/>
      <c r="E2619" s="218"/>
      <c r="F2619" s="218"/>
      <c r="G2619" s="218"/>
    </row>
    <row r="2620" spans="4:7" s="184" customFormat="1" x14ac:dyDescent="0.35">
      <c r="D2620" s="218"/>
      <c r="E2620" s="218"/>
      <c r="F2620" s="218"/>
      <c r="G2620" s="218"/>
    </row>
    <row r="2621" spans="4:7" s="184" customFormat="1" x14ac:dyDescent="0.35">
      <c r="D2621" s="218"/>
      <c r="E2621" s="218"/>
      <c r="F2621" s="218"/>
      <c r="G2621" s="218"/>
    </row>
    <row r="2622" spans="4:7" s="184" customFormat="1" x14ac:dyDescent="0.35">
      <c r="D2622" s="218"/>
      <c r="E2622" s="218"/>
      <c r="F2622" s="218"/>
      <c r="G2622" s="218"/>
    </row>
    <row r="2623" spans="4:7" s="184" customFormat="1" x14ac:dyDescent="0.35">
      <c r="D2623" s="218"/>
      <c r="E2623" s="218"/>
      <c r="F2623" s="218"/>
      <c r="G2623" s="218"/>
    </row>
    <row r="2624" spans="4:7" s="184" customFormat="1" x14ac:dyDescent="0.35">
      <c r="D2624" s="218"/>
      <c r="E2624" s="218"/>
      <c r="F2624" s="218"/>
      <c r="G2624" s="218"/>
    </row>
    <row r="2625" spans="4:7" s="184" customFormat="1" x14ac:dyDescent="0.35">
      <c r="D2625" s="218"/>
      <c r="E2625" s="218"/>
      <c r="F2625" s="218"/>
      <c r="G2625" s="218"/>
    </row>
    <row r="2626" spans="4:7" s="184" customFormat="1" x14ac:dyDescent="0.35">
      <c r="D2626" s="218"/>
      <c r="E2626" s="218"/>
      <c r="F2626" s="218"/>
      <c r="G2626" s="218"/>
    </row>
    <row r="2627" spans="4:7" s="184" customFormat="1" x14ac:dyDescent="0.35">
      <c r="D2627" s="218"/>
      <c r="E2627" s="218"/>
      <c r="F2627" s="218"/>
      <c r="G2627" s="218"/>
    </row>
    <row r="2628" spans="4:7" s="184" customFormat="1" x14ac:dyDescent="0.35">
      <c r="D2628" s="218"/>
      <c r="E2628" s="218"/>
      <c r="F2628" s="218"/>
      <c r="G2628" s="218"/>
    </row>
    <row r="2629" spans="4:7" s="184" customFormat="1" x14ac:dyDescent="0.35">
      <c r="D2629" s="218"/>
      <c r="E2629" s="218"/>
      <c r="F2629" s="218"/>
      <c r="G2629" s="218"/>
    </row>
    <row r="2630" spans="4:7" s="184" customFormat="1" x14ac:dyDescent="0.35">
      <c r="D2630" s="218"/>
      <c r="E2630" s="218"/>
      <c r="F2630" s="218"/>
      <c r="G2630" s="218"/>
    </row>
    <row r="2631" spans="4:7" s="184" customFormat="1" x14ac:dyDescent="0.35">
      <c r="D2631" s="218"/>
      <c r="E2631" s="218"/>
      <c r="F2631" s="218"/>
      <c r="G2631" s="218"/>
    </row>
    <row r="2632" spans="4:7" s="184" customFormat="1" x14ac:dyDescent="0.35">
      <c r="D2632" s="218"/>
      <c r="E2632" s="218"/>
      <c r="F2632" s="218"/>
      <c r="G2632" s="218"/>
    </row>
    <row r="2633" spans="4:7" s="184" customFormat="1" x14ac:dyDescent="0.35">
      <c r="D2633" s="218"/>
      <c r="E2633" s="218"/>
      <c r="F2633" s="218"/>
      <c r="G2633" s="218"/>
    </row>
    <row r="2634" spans="4:7" s="184" customFormat="1" x14ac:dyDescent="0.35">
      <c r="D2634" s="218"/>
      <c r="E2634" s="218"/>
      <c r="F2634" s="218"/>
      <c r="G2634" s="218"/>
    </row>
    <row r="2635" spans="4:7" s="184" customFormat="1" x14ac:dyDescent="0.35">
      <c r="D2635" s="218"/>
      <c r="E2635" s="218"/>
      <c r="F2635" s="218"/>
      <c r="G2635" s="218"/>
    </row>
    <row r="2636" spans="4:7" s="184" customFormat="1" x14ac:dyDescent="0.35">
      <c r="D2636" s="218"/>
      <c r="E2636" s="218"/>
      <c r="F2636" s="218"/>
      <c r="G2636" s="218"/>
    </row>
    <row r="2637" spans="4:7" s="184" customFormat="1" x14ac:dyDescent="0.35">
      <c r="D2637" s="218"/>
      <c r="E2637" s="218"/>
      <c r="F2637" s="218"/>
      <c r="G2637" s="218"/>
    </row>
    <row r="2638" spans="4:7" s="184" customFormat="1" x14ac:dyDescent="0.35">
      <c r="D2638" s="218"/>
      <c r="E2638" s="218"/>
      <c r="F2638" s="218"/>
      <c r="G2638" s="218"/>
    </row>
    <row r="2639" spans="4:7" s="184" customFormat="1" x14ac:dyDescent="0.35">
      <c r="D2639" s="218"/>
      <c r="E2639" s="218"/>
      <c r="F2639" s="218"/>
      <c r="G2639" s="218"/>
    </row>
    <row r="2640" spans="4:7" s="184" customFormat="1" x14ac:dyDescent="0.35">
      <c r="D2640" s="218"/>
      <c r="E2640" s="218"/>
      <c r="F2640" s="218"/>
      <c r="G2640" s="218"/>
    </row>
    <row r="2641" spans="4:7" s="184" customFormat="1" x14ac:dyDescent="0.35">
      <c r="D2641" s="218"/>
      <c r="E2641" s="218"/>
      <c r="F2641" s="218"/>
      <c r="G2641" s="218"/>
    </row>
    <row r="2642" spans="4:7" s="184" customFormat="1" x14ac:dyDescent="0.35">
      <c r="D2642" s="218"/>
      <c r="E2642" s="218"/>
      <c r="F2642" s="218"/>
      <c r="G2642" s="218"/>
    </row>
    <row r="2643" spans="4:7" s="184" customFormat="1" x14ac:dyDescent="0.35">
      <c r="D2643" s="218"/>
      <c r="E2643" s="218"/>
      <c r="F2643" s="218"/>
      <c r="G2643" s="218"/>
    </row>
    <row r="2644" spans="4:7" s="184" customFormat="1" x14ac:dyDescent="0.35">
      <c r="D2644" s="218"/>
      <c r="E2644" s="218"/>
      <c r="F2644" s="218"/>
      <c r="G2644" s="218"/>
    </row>
    <row r="2645" spans="4:7" s="184" customFormat="1" x14ac:dyDescent="0.35">
      <c r="D2645" s="218"/>
      <c r="E2645" s="218"/>
      <c r="F2645" s="218"/>
      <c r="G2645" s="218"/>
    </row>
    <row r="2646" spans="4:7" s="184" customFormat="1" x14ac:dyDescent="0.35">
      <c r="D2646" s="218"/>
      <c r="E2646" s="218"/>
      <c r="F2646" s="218"/>
      <c r="G2646" s="218"/>
    </row>
    <row r="2647" spans="4:7" s="184" customFormat="1" x14ac:dyDescent="0.35">
      <c r="D2647" s="218"/>
      <c r="E2647" s="218"/>
      <c r="F2647" s="218"/>
      <c r="G2647" s="218"/>
    </row>
    <row r="2648" spans="4:7" s="184" customFormat="1" x14ac:dyDescent="0.35">
      <c r="D2648" s="218"/>
      <c r="E2648" s="218"/>
      <c r="F2648" s="218"/>
      <c r="G2648" s="218"/>
    </row>
    <row r="2649" spans="4:7" s="184" customFormat="1" x14ac:dyDescent="0.35">
      <c r="D2649" s="218"/>
      <c r="E2649" s="218"/>
      <c r="F2649" s="218"/>
      <c r="G2649" s="218"/>
    </row>
    <row r="2650" spans="4:7" s="184" customFormat="1" x14ac:dyDescent="0.35">
      <c r="D2650" s="218"/>
      <c r="E2650" s="218"/>
      <c r="F2650" s="218"/>
      <c r="G2650" s="218"/>
    </row>
    <row r="2651" spans="4:7" s="184" customFormat="1" x14ac:dyDescent="0.35">
      <c r="D2651" s="218"/>
      <c r="E2651" s="218"/>
      <c r="F2651" s="218"/>
      <c r="G2651" s="218"/>
    </row>
    <row r="2652" spans="4:7" s="184" customFormat="1" x14ac:dyDescent="0.35">
      <c r="D2652" s="218"/>
      <c r="E2652" s="218"/>
      <c r="F2652" s="218"/>
      <c r="G2652" s="218"/>
    </row>
    <row r="2653" spans="4:7" s="184" customFormat="1" x14ac:dyDescent="0.35">
      <c r="D2653" s="218"/>
      <c r="E2653" s="218"/>
      <c r="F2653" s="218"/>
      <c r="G2653" s="218"/>
    </row>
    <row r="2654" spans="4:7" s="184" customFormat="1" x14ac:dyDescent="0.35">
      <c r="D2654" s="218"/>
      <c r="E2654" s="218"/>
      <c r="F2654" s="218"/>
      <c r="G2654" s="218"/>
    </row>
    <row r="2655" spans="4:7" s="184" customFormat="1" x14ac:dyDescent="0.35">
      <c r="D2655" s="218"/>
      <c r="E2655" s="218"/>
      <c r="F2655" s="218"/>
      <c r="G2655" s="218"/>
    </row>
    <row r="2656" spans="4:7" s="184" customFormat="1" x14ac:dyDescent="0.35">
      <c r="D2656" s="218"/>
      <c r="E2656" s="218"/>
      <c r="F2656" s="218"/>
      <c r="G2656" s="218"/>
    </row>
    <row r="2657" spans="4:7" s="184" customFormat="1" x14ac:dyDescent="0.35">
      <c r="D2657" s="218"/>
      <c r="E2657" s="218"/>
      <c r="F2657" s="218"/>
      <c r="G2657" s="218"/>
    </row>
    <row r="2658" spans="4:7" s="184" customFormat="1" x14ac:dyDescent="0.35">
      <c r="D2658" s="218"/>
      <c r="E2658" s="218"/>
      <c r="F2658" s="218"/>
      <c r="G2658" s="218"/>
    </row>
    <row r="2659" spans="4:7" s="184" customFormat="1" x14ac:dyDescent="0.35">
      <c r="D2659" s="218"/>
      <c r="E2659" s="218"/>
      <c r="F2659" s="218"/>
      <c r="G2659" s="218"/>
    </row>
    <row r="2660" spans="4:7" s="184" customFormat="1" x14ac:dyDescent="0.35">
      <c r="D2660" s="218"/>
      <c r="E2660" s="218"/>
      <c r="F2660" s="218"/>
      <c r="G2660" s="218"/>
    </row>
    <row r="2661" spans="4:7" s="184" customFormat="1" x14ac:dyDescent="0.35">
      <c r="D2661" s="218"/>
      <c r="E2661" s="218"/>
      <c r="F2661" s="218"/>
      <c r="G2661" s="218"/>
    </row>
    <row r="2662" spans="4:7" s="184" customFormat="1" x14ac:dyDescent="0.35">
      <c r="D2662" s="218"/>
      <c r="E2662" s="218"/>
      <c r="F2662" s="218"/>
      <c r="G2662" s="218"/>
    </row>
    <row r="2663" spans="4:7" s="184" customFormat="1" x14ac:dyDescent="0.35">
      <c r="D2663" s="218"/>
      <c r="E2663" s="218"/>
      <c r="F2663" s="218"/>
      <c r="G2663" s="218"/>
    </row>
    <row r="2664" spans="4:7" s="184" customFormat="1" x14ac:dyDescent="0.35">
      <c r="D2664" s="218"/>
      <c r="E2664" s="218"/>
      <c r="F2664" s="218"/>
      <c r="G2664" s="218"/>
    </row>
    <row r="2665" spans="4:7" s="184" customFormat="1" x14ac:dyDescent="0.35">
      <c r="D2665" s="218"/>
      <c r="E2665" s="218"/>
      <c r="F2665" s="218"/>
      <c r="G2665" s="218"/>
    </row>
    <row r="2666" spans="4:7" s="184" customFormat="1" x14ac:dyDescent="0.35">
      <c r="D2666" s="218"/>
      <c r="E2666" s="218"/>
      <c r="F2666" s="218"/>
      <c r="G2666" s="218"/>
    </row>
    <row r="2667" spans="4:7" s="184" customFormat="1" x14ac:dyDescent="0.35">
      <c r="D2667" s="218"/>
      <c r="E2667" s="218"/>
      <c r="F2667" s="218"/>
      <c r="G2667" s="218"/>
    </row>
    <row r="2668" spans="4:7" s="184" customFormat="1" x14ac:dyDescent="0.35">
      <c r="D2668" s="218"/>
      <c r="E2668" s="218"/>
      <c r="F2668" s="218"/>
      <c r="G2668" s="218"/>
    </row>
    <row r="2669" spans="4:7" s="184" customFormat="1" x14ac:dyDescent="0.35">
      <c r="D2669" s="218"/>
      <c r="E2669" s="218"/>
      <c r="F2669" s="218"/>
      <c r="G2669" s="218"/>
    </row>
    <row r="2670" spans="4:7" s="184" customFormat="1" x14ac:dyDescent="0.35">
      <c r="D2670" s="218"/>
      <c r="E2670" s="218"/>
      <c r="F2670" s="218"/>
      <c r="G2670" s="218"/>
    </row>
    <row r="2671" spans="4:7" s="184" customFormat="1" x14ac:dyDescent="0.35">
      <c r="D2671" s="218"/>
      <c r="E2671" s="218"/>
      <c r="F2671" s="218"/>
      <c r="G2671" s="218"/>
    </row>
    <row r="2672" spans="4:7" s="184" customFormat="1" x14ac:dyDescent="0.35">
      <c r="D2672" s="218"/>
      <c r="E2672" s="218"/>
      <c r="F2672" s="218"/>
      <c r="G2672" s="218"/>
    </row>
    <row r="2673" spans="4:7" s="184" customFormat="1" x14ac:dyDescent="0.35">
      <c r="D2673" s="218"/>
      <c r="E2673" s="218"/>
      <c r="F2673" s="218"/>
      <c r="G2673" s="218"/>
    </row>
    <row r="2674" spans="4:7" s="184" customFormat="1" x14ac:dyDescent="0.35">
      <c r="D2674" s="218"/>
      <c r="E2674" s="218"/>
      <c r="F2674" s="218"/>
      <c r="G2674" s="218"/>
    </row>
    <row r="2675" spans="4:7" s="184" customFormat="1" x14ac:dyDescent="0.35">
      <c r="D2675" s="218"/>
      <c r="E2675" s="218"/>
      <c r="F2675" s="218"/>
      <c r="G2675" s="218"/>
    </row>
    <row r="2676" spans="4:7" s="184" customFormat="1" x14ac:dyDescent="0.35">
      <c r="D2676" s="218"/>
      <c r="E2676" s="218"/>
      <c r="F2676" s="218"/>
      <c r="G2676" s="218"/>
    </row>
    <row r="2677" spans="4:7" s="184" customFormat="1" x14ac:dyDescent="0.35">
      <c r="D2677" s="218"/>
      <c r="E2677" s="218"/>
      <c r="F2677" s="218"/>
      <c r="G2677" s="218"/>
    </row>
    <row r="2678" spans="4:7" s="184" customFormat="1" x14ac:dyDescent="0.35">
      <c r="D2678" s="218"/>
      <c r="E2678" s="218"/>
      <c r="F2678" s="218"/>
      <c r="G2678" s="218"/>
    </row>
    <row r="2679" spans="4:7" s="184" customFormat="1" x14ac:dyDescent="0.35">
      <c r="D2679" s="218"/>
      <c r="E2679" s="218"/>
      <c r="F2679" s="218"/>
      <c r="G2679" s="218"/>
    </row>
    <row r="2680" spans="4:7" s="184" customFormat="1" x14ac:dyDescent="0.35">
      <c r="D2680" s="218"/>
      <c r="E2680" s="218"/>
      <c r="F2680" s="218"/>
      <c r="G2680" s="218"/>
    </row>
    <row r="2681" spans="4:7" s="184" customFormat="1" x14ac:dyDescent="0.35">
      <c r="D2681" s="218"/>
      <c r="E2681" s="218"/>
      <c r="F2681" s="218"/>
      <c r="G2681" s="218"/>
    </row>
    <row r="2682" spans="4:7" s="184" customFormat="1" x14ac:dyDescent="0.35">
      <c r="D2682" s="218"/>
      <c r="E2682" s="218"/>
      <c r="F2682" s="218"/>
      <c r="G2682" s="218"/>
    </row>
    <row r="2683" spans="4:7" s="184" customFormat="1" x14ac:dyDescent="0.35">
      <c r="D2683" s="218"/>
      <c r="E2683" s="218"/>
      <c r="F2683" s="218"/>
      <c r="G2683" s="218"/>
    </row>
    <row r="2684" spans="4:7" s="184" customFormat="1" x14ac:dyDescent="0.35">
      <c r="D2684" s="218"/>
      <c r="E2684" s="218"/>
      <c r="F2684" s="218"/>
      <c r="G2684" s="218"/>
    </row>
    <row r="2685" spans="4:7" s="184" customFormat="1" x14ac:dyDescent="0.35">
      <c r="D2685" s="218"/>
      <c r="E2685" s="218"/>
      <c r="F2685" s="218"/>
      <c r="G2685" s="218"/>
    </row>
    <row r="2686" spans="4:7" s="184" customFormat="1" x14ac:dyDescent="0.35">
      <c r="D2686" s="218"/>
      <c r="E2686" s="218"/>
      <c r="F2686" s="218"/>
      <c r="G2686" s="218"/>
    </row>
    <row r="2687" spans="4:7" s="184" customFormat="1" x14ac:dyDescent="0.35">
      <c r="D2687" s="218"/>
      <c r="E2687" s="218"/>
      <c r="F2687" s="218"/>
      <c r="G2687" s="218"/>
    </row>
    <row r="2688" spans="4:7" s="184" customFormat="1" x14ac:dyDescent="0.35">
      <c r="D2688" s="218"/>
      <c r="E2688" s="218"/>
      <c r="F2688" s="218"/>
      <c r="G2688" s="218"/>
    </row>
    <row r="2689" spans="4:7" s="184" customFormat="1" x14ac:dyDescent="0.35">
      <c r="D2689" s="218"/>
      <c r="E2689" s="218"/>
      <c r="F2689" s="218"/>
      <c r="G2689" s="218"/>
    </row>
    <row r="2690" spans="4:7" s="184" customFormat="1" x14ac:dyDescent="0.35">
      <c r="D2690" s="218"/>
      <c r="E2690" s="218"/>
      <c r="F2690" s="218"/>
      <c r="G2690" s="218"/>
    </row>
    <row r="2691" spans="4:7" s="184" customFormat="1" x14ac:dyDescent="0.35">
      <c r="D2691" s="218"/>
      <c r="E2691" s="218"/>
      <c r="F2691" s="218"/>
      <c r="G2691" s="218"/>
    </row>
    <row r="2692" spans="4:7" s="184" customFormat="1" x14ac:dyDescent="0.35">
      <c r="D2692" s="218"/>
      <c r="E2692" s="218"/>
      <c r="F2692" s="218"/>
      <c r="G2692" s="218"/>
    </row>
    <row r="2693" spans="4:7" s="184" customFormat="1" x14ac:dyDescent="0.35">
      <c r="D2693" s="218"/>
      <c r="E2693" s="218"/>
      <c r="F2693" s="218"/>
      <c r="G2693" s="218"/>
    </row>
    <row r="2694" spans="4:7" s="184" customFormat="1" x14ac:dyDescent="0.35">
      <c r="D2694" s="218"/>
      <c r="E2694" s="218"/>
      <c r="F2694" s="218"/>
      <c r="G2694" s="218"/>
    </row>
    <row r="2695" spans="4:7" s="184" customFormat="1" x14ac:dyDescent="0.35">
      <c r="D2695" s="218"/>
      <c r="E2695" s="218"/>
      <c r="F2695" s="218"/>
      <c r="G2695" s="218"/>
    </row>
    <row r="2696" spans="4:7" s="184" customFormat="1" x14ac:dyDescent="0.35">
      <c r="D2696" s="218"/>
      <c r="E2696" s="218"/>
      <c r="F2696" s="218"/>
      <c r="G2696" s="218"/>
    </row>
    <row r="2697" spans="4:7" s="184" customFormat="1" x14ac:dyDescent="0.35">
      <c r="D2697" s="218"/>
      <c r="E2697" s="218"/>
      <c r="F2697" s="218"/>
      <c r="G2697" s="218"/>
    </row>
    <row r="2698" spans="4:7" s="184" customFormat="1" x14ac:dyDescent="0.35">
      <c r="D2698" s="218"/>
      <c r="E2698" s="218"/>
      <c r="F2698" s="218"/>
      <c r="G2698" s="218"/>
    </row>
    <row r="2699" spans="4:7" s="184" customFormat="1" x14ac:dyDescent="0.35">
      <c r="D2699" s="218"/>
      <c r="E2699" s="218"/>
      <c r="F2699" s="218"/>
      <c r="G2699" s="218"/>
    </row>
    <row r="2700" spans="4:7" s="184" customFormat="1" x14ac:dyDescent="0.35">
      <c r="D2700" s="218"/>
      <c r="E2700" s="218"/>
      <c r="F2700" s="218"/>
      <c r="G2700" s="218"/>
    </row>
    <row r="2701" spans="4:7" s="184" customFormat="1" x14ac:dyDescent="0.35">
      <c r="D2701" s="218"/>
      <c r="E2701" s="218"/>
      <c r="F2701" s="218"/>
      <c r="G2701" s="218"/>
    </row>
    <row r="2702" spans="4:7" s="184" customFormat="1" x14ac:dyDescent="0.35">
      <c r="D2702" s="218"/>
      <c r="E2702" s="218"/>
      <c r="F2702" s="218"/>
      <c r="G2702" s="218"/>
    </row>
    <row r="2703" spans="4:7" s="184" customFormat="1" x14ac:dyDescent="0.35">
      <c r="D2703" s="218"/>
      <c r="E2703" s="218"/>
      <c r="F2703" s="218"/>
      <c r="G2703" s="218"/>
    </row>
    <row r="2704" spans="4:7" s="184" customFormat="1" x14ac:dyDescent="0.35">
      <c r="D2704" s="218"/>
      <c r="E2704" s="218"/>
      <c r="F2704" s="218"/>
      <c r="G2704" s="218"/>
    </row>
    <row r="2705" spans="4:7" s="184" customFormat="1" x14ac:dyDescent="0.35">
      <c r="D2705" s="218"/>
      <c r="E2705" s="218"/>
      <c r="F2705" s="218"/>
      <c r="G2705" s="218"/>
    </row>
    <row r="2706" spans="4:7" s="184" customFormat="1" x14ac:dyDescent="0.35">
      <c r="D2706" s="218"/>
      <c r="E2706" s="218"/>
      <c r="F2706" s="218"/>
      <c r="G2706" s="218"/>
    </row>
    <row r="2707" spans="4:7" s="184" customFormat="1" x14ac:dyDescent="0.35">
      <c r="D2707" s="218"/>
      <c r="E2707" s="218"/>
      <c r="F2707" s="218"/>
      <c r="G2707" s="218"/>
    </row>
    <row r="2708" spans="4:7" s="184" customFormat="1" x14ac:dyDescent="0.35">
      <c r="D2708" s="218"/>
      <c r="E2708" s="218"/>
      <c r="F2708" s="218"/>
      <c r="G2708" s="218"/>
    </row>
    <row r="2709" spans="4:7" s="184" customFormat="1" x14ac:dyDescent="0.35">
      <c r="D2709" s="218"/>
      <c r="E2709" s="218"/>
      <c r="F2709" s="218"/>
      <c r="G2709" s="218"/>
    </row>
    <row r="2710" spans="4:7" s="184" customFormat="1" x14ac:dyDescent="0.35">
      <c r="D2710" s="218"/>
      <c r="E2710" s="218"/>
      <c r="F2710" s="218"/>
      <c r="G2710" s="218"/>
    </row>
    <row r="2711" spans="4:7" s="184" customFormat="1" x14ac:dyDescent="0.35">
      <c r="D2711" s="218"/>
      <c r="E2711" s="218"/>
      <c r="F2711" s="218"/>
      <c r="G2711" s="218"/>
    </row>
    <row r="2712" spans="4:7" s="184" customFormat="1" x14ac:dyDescent="0.35">
      <c r="D2712" s="218"/>
      <c r="E2712" s="218"/>
      <c r="F2712" s="218"/>
      <c r="G2712" s="218"/>
    </row>
    <row r="2713" spans="4:7" s="184" customFormat="1" x14ac:dyDescent="0.35">
      <c r="D2713" s="218"/>
      <c r="E2713" s="218"/>
      <c r="F2713" s="218"/>
      <c r="G2713" s="218"/>
    </row>
    <row r="2714" spans="4:7" s="184" customFormat="1" x14ac:dyDescent="0.35">
      <c r="D2714" s="218"/>
      <c r="E2714" s="218"/>
      <c r="F2714" s="218"/>
      <c r="G2714" s="218"/>
    </row>
    <row r="2715" spans="4:7" s="184" customFormat="1" x14ac:dyDescent="0.35">
      <c r="D2715" s="218"/>
      <c r="E2715" s="218"/>
      <c r="F2715" s="218"/>
      <c r="G2715" s="218"/>
    </row>
    <row r="2716" spans="4:7" s="184" customFormat="1" x14ac:dyDescent="0.35">
      <c r="D2716" s="218"/>
      <c r="E2716" s="218"/>
      <c r="F2716" s="218"/>
      <c r="G2716" s="218"/>
    </row>
    <row r="2717" spans="4:7" s="184" customFormat="1" x14ac:dyDescent="0.35">
      <c r="D2717" s="218"/>
      <c r="E2717" s="218"/>
      <c r="F2717" s="218"/>
      <c r="G2717" s="218"/>
    </row>
    <row r="2718" spans="4:7" s="184" customFormat="1" x14ac:dyDescent="0.35">
      <c r="D2718" s="218"/>
      <c r="E2718" s="218"/>
      <c r="F2718" s="218"/>
      <c r="G2718" s="218"/>
    </row>
    <row r="2719" spans="4:7" s="184" customFormat="1" x14ac:dyDescent="0.35">
      <c r="D2719" s="218"/>
      <c r="E2719" s="218"/>
      <c r="F2719" s="218"/>
      <c r="G2719" s="218"/>
    </row>
    <row r="2720" spans="4:7" s="184" customFormat="1" x14ac:dyDescent="0.35">
      <c r="D2720" s="218"/>
      <c r="E2720" s="218"/>
      <c r="F2720" s="218"/>
      <c r="G2720" s="218"/>
    </row>
    <row r="2721" spans="4:7" s="184" customFormat="1" x14ac:dyDescent="0.35">
      <c r="D2721" s="218"/>
      <c r="E2721" s="218"/>
      <c r="F2721" s="218"/>
      <c r="G2721" s="218"/>
    </row>
    <row r="2722" spans="4:7" s="184" customFormat="1" x14ac:dyDescent="0.35">
      <c r="D2722" s="218"/>
      <c r="E2722" s="218"/>
      <c r="F2722" s="218"/>
      <c r="G2722" s="218"/>
    </row>
    <row r="2723" spans="4:7" s="184" customFormat="1" x14ac:dyDescent="0.35">
      <c r="D2723" s="218"/>
      <c r="E2723" s="218"/>
      <c r="F2723" s="218"/>
      <c r="G2723" s="218"/>
    </row>
    <row r="2724" spans="4:7" s="184" customFormat="1" x14ac:dyDescent="0.35">
      <c r="D2724" s="218"/>
      <c r="E2724" s="218"/>
      <c r="F2724" s="218"/>
      <c r="G2724" s="218"/>
    </row>
    <row r="2725" spans="4:7" s="184" customFormat="1" x14ac:dyDescent="0.35">
      <c r="D2725" s="218"/>
      <c r="E2725" s="218"/>
      <c r="F2725" s="218"/>
      <c r="G2725" s="218"/>
    </row>
    <row r="2726" spans="4:7" s="184" customFormat="1" x14ac:dyDescent="0.35">
      <c r="D2726" s="218"/>
      <c r="E2726" s="218"/>
      <c r="F2726" s="218"/>
      <c r="G2726" s="218"/>
    </row>
    <row r="2727" spans="4:7" s="184" customFormat="1" x14ac:dyDescent="0.35">
      <c r="D2727" s="218"/>
      <c r="E2727" s="218"/>
      <c r="F2727" s="218"/>
      <c r="G2727" s="218"/>
    </row>
    <row r="2728" spans="4:7" s="184" customFormat="1" x14ac:dyDescent="0.35">
      <c r="D2728" s="218"/>
      <c r="E2728" s="218"/>
      <c r="F2728" s="218"/>
      <c r="G2728" s="218"/>
    </row>
    <row r="2729" spans="4:7" s="184" customFormat="1" x14ac:dyDescent="0.35">
      <c r="D2729" s="218"/>
      <c r="E2729" s="218"/>
      <c r="F2729" s="218"/>
      <c r="G2729" s="218"/>
    </row>
    <row r="2730" spans="4:7" s="184" customFormat="1" x14ac:dyDescent="0.35">
      <c r="D2730" s="218"/>
      <c r="E2730" s="218"/>
      <c r="F2730" s="218"/>
      <c r="G2730" s="218"/>
    </row>
    <row r="2731" spans="4:7" s="184" customFormat="1" x14ac:dyDescent="0.35">
      <c r="D2731" s="218"/>
      <c r="E2731" s="218"/>
      <c r="F2731" s="218"/>
      <c r="G2731" s="218"/>
    </row>
    <row r="2732" spans="4:7" s="184" customFormat="1" x14ac:dyDescent="0.35">
      <c r="D2732" s="218"/>
      <c r="E2732" s="218"/>
      <c r="F2732" s="218"/>
      <c r="G2732" s="218"/>
    </row>
    <row r="2733" spans="4:7" s="184" customFormat="1" x14ac:dyDescent="0.35">
      <c r="D2733" s="218"/>
      <c r="E2733" s="218"/>
      <c r="F2733" s="218"/>
      <c r="G2733" s="218"/>
    </row>
    <row r="2734" spans="4:7" s="184" customFormat="1" x14ac:dyDescent="0.35">
      <c r="D2734" s="218"/>
      <c r="E2734" s="218"/>
      <c r="F2734" s="218"/>
      <c r="G2734" s="218"/>
    </row>
    <row r="2735" spans="4:7" s="184" customFormat="1" x14ac:dyDescent="0.35">
      <c r="D2735" s="218"/>
      <c r="E2735" s="218"/>
      <c r="F2735" s="218"/>
      <c r="G2735" s="218"/>
    </row>
    <row r="2736" spans="4:7" s="184" customFormat="1" x14ac:dyDescent="0.35">
      <c r="D2736" s="218"/>
      <c r="E2736" s="218"/>
      <c r="F2736" s="218"/>
      <c r="G2736" s="218"/>
    </row>
    <row r="2737" spans="4:7" s="184" customFormat="1" x14ac:dyDescent="0.35">
      <c r="D2737" s="218"/>
      <c r="E2737" s="218"/>
      <c r="F2737" s="218"/>
      <c r="G2737" s="218"/>
    </row>
    <row r="2738" spans="4:7" s="184" customFormat="1" x14ac:dyDescent="0.35">
      <c r="D2738" s="218"/>
      <c r="E2738" s="218"/>
      <c r="F2738" s="218"/>
      <c r="G2738" s="218"/>
    </row>
    <row r="2739" spans="4:7" s="184" customFormat="1" x14ac:dyDescent="0.35">
      <c r="D2739" s="218"/>
      <c r="E2739" s="218"/>
      <c r="F2739" s="218"/>
      <c r="G2739" s="218"/>
    </row>
    <row r="2740" spans="4:7" s="184" customFormat="1" x14ac:dyDescent="0.35">
      <c r="D2740" s="218"/>
      <c r="E2740" s="218"/>
      <c r="F2740" s="218"/>
      <c r="G2740" s="218"/>
    </row>
    <row r="2741" spans="4:7" s="184" customFormat="1" x14ac:dyDescent="0.35">
      <c r="D2741" s="218"/>
      <c r="E2741" s="218"/>
      <c r="F2741" s="218"/>
      <c r="G2741" s="218"/>
    </row>
    <row r="2742" spans="4:7" s="184" customFormat="1" x14ac:dyDescent="0.35">
      <c r="D2742" s="218"/>
      <c r="E2742" s="218"/>
      <c r="F2742" s="218"/>
      <c r="G2742" s="218"/>
    </row>
    <row r="2743" spans="4:7" s="184" customFormat="1" x14ac:dyDescent="0.35">
      <c r="D2743" s="218"/>
      <c r="E2743" s="218"/>
      <c r="F2743" s="218"/>
      <c r="G2743" s="218"/>
    </row>
    <row r="2744" spans="4:7" s="184" customFormat="1" x14ac:dyDescent="0.35">
      <c r="D2744" s="218"/>
      <c r="E2744" s="218"/>
      <c r="F2744" s="218"/>
      <c r="G2744" s="218"/>
    </row>
    <row r="2745" spans="4:7" s="184" customFormat="1" x14ac:dyDescent="0.35">
      <c r="D2745" s="218"/>
      <c r="E2745" s="218"/>
      <c r="F2745" s="218"/>
      <c r="G2745" s="218"/>
    </row>
    <row r="2746" spans="4:7" s="184" customFormat="1" x14ac:dyDescent="0.35">
      <c r="D2746" s="218"/>
      <c r="E2746" s="218"/>
      <c r="F2746" s="218"/>
      <c r="G2746" s="218"/>
    </row>
    <row r="2747" spans="4:7" s="184" customFormat="1" x14ac:dyDescent="0.35">
      <c r="D2747" s="218"/>
      <c r="E2747" s="218"/>
      <c r="F2747" s="218"/>
      <c r="G2747" s="218"/>
    </row>
    <row r="2748" spans="4:7" s="184" customFormat="1" x14ac:dyDescent="0.35">
      <c r="D2748" s="218"/>
      <c r="E2748" s="218"/>
      <c r="F2748" s="218"/>
      <c r="G2748" s="218"/>
    </row>
    <row r="2749" spans="4:7" s="184" customFormat="1" x14ac:dyDescent="0.35">
      <c r="D2749" s="218"/>
      <c r="E2749" s="218"/>
      <c r="F2749" s="218"/>
      <c r="G2749" s="218"/>
    </row>
    <row r="2750" spans="4:7" s="184" customFormat="1" x14ac:dyDescent="0.35">
      <c r="D2750" s="218"/>
      <c r="E2750" s="218"/>
      <c r="F2750" s="218"/>
      <c r="G2750" s="218"/>
    </row>
    <row r="2751" spans="4:7" s="184" customFormat="1" x14ac:dyDescent="0.35">
      <c r="D2751" s="218"/>
      <c r="E2751" s="218"/>
      <c r="F2751" s="218"/>
      <c r="G2751" s="218"/>
    </row>
    <row r="2752" spans="4:7" s="184" customFormat="1" x14ac:dyDescent="0.35">
      <c r="D2752" s="218"/>
      <c r="E2752" s="218"/>
      <c r="F2752" s="218"/>
      <c r="G2752" s="218"/>
    </row>
    <row r="2753" spans="4:7" s="184" customFormat="1" x14ac:dyDescent="0.35">
      <c r="D2753" s="218"/>
      <c r="E2753" s="218"/>
      <c r="F2753" s="218"/>
      <c r="G2753" s="218"/>
    </row>
    <row r="2754" spans="4:7" s="184" customFormat="1" x14ac:dyDescent="0.35">
      <c r="D2754" s="218"/>
      <c r="E2754" s="218"/>
      <c r="F2754" s="218"/>
      <c r="G2754" s="218"/>
    </row>
    <row r="2755" spans="4:7" s="184" customFormat="1" x14ac:dyDescent="0.35">
      <c r="D2755" s="218"/>
      <c r="E2755" s="218"/>
      <c r="F2755" s="218"/>
      <c r="G2755" s="218"/>
    </row>
    <row r="2756" spans="4:7" s="184" customFormat="1" x14ac:dyDescent="0.35">
      <c r="D2756" s="218"/>
      <c r="E2756" s="218"/>
      <c r="F2756" s="218"/>
      <c r="G2756" s="218"/>
    </row>
    <row r="2757" spans="4:7" s="184" customFormat="1" x14ac:dyDescent="0.35">
      <c r="D2757" s="218"/>
      <c r="E2757" s="218"/>
      <c r="F2757" s="218"/>
      <c r="G2757" s="218"/>
    </row>
    <row r="2758" spans="4:7" s="184" customFormat="1" x14ac:dyDescent="0.35">
      <c r="D2758" s="218"/>
      <c r="E2758" s="218"/>
      <c r="F2758" s="218"/>
      <c r="G2758" s="218"/>
    </row>
    <row r="2759" spans="4:7" s="184" customFormat="1" x14ac:dyDescent="0.35">
      <c r="D2759" s="218"/>
      <c r="E2759" s="218"/>
      <c r="F2759" s="218"/>
      <c r="G2759" s="218"/>
    </row>
    <row r="2760" spans="4:7" s="184" customFormat="1" x14ac:dyDescent="0.35">
      <c r="D2760" s="218"/>
      <c r="E2760" s="218"/>
      <c r="F2760" s="218"/>
      <c r="G2760" s="218"/>
    </row>
    <row r="2761" spans="4:7" s="184" customFormat="1" x14ac:dyDescent="0.35">
      <c r="D2761" s="218"/>
      <c r="E2761" s="218"/>
      <c r="F2761" s="218"/>
      <c r="G2761" s="218"/>
    </row>
    <row r="2762" spans="4:7" s="184" customFormat="1" x14ac:dyDescent="0.35">
      <c r="D2762" s="218"/>
      <c r="E2762" s="218"/>
      <c r="F2762" s="218"/>
      <c r="G2762" s="218"/>
    </row>
    <row r="2763" spans="4:7" s="184" customFormat="1" x14ac:dyDescent="0.35">
      <c r="D2763" s="218"/>
      <c r="E2763" s="218"/>
      <c r="F2763" s="218"/>
      <c r="G2763" s="218"/>
    </row>
    <row r="2764" spans="4:7" s="184" customFormat="1" x14ac:dyDescent="0.35">
      <c r="D2764" s="218"/>
      <c r="E2764" s="218"/>
      <c r="F2764" s="218"/>
      <c r="G2764" s="218"/>
    </row>
    <row r="2765" spans="4:7" s="184" customFormat="1" x14ac:dyDescent="0.35">
      <c r="D2765" s="218"/>
      <c r="E2765" s="218"/>
      <c r="F2765" s="218"/>
      <c r="G2765" s="218"/>
    </row>
    <row r="2766" spans="4:7" s="184" customFormat="1" x14ac:dyDescent="0.35">
      <c r="D2766" s="218"/>
      <c r="E2766" s="218"/>
      <c r="F2766" s="218"/>
      <c r="G2766" s="218"/>
    </row>
    <row r="2767" spans="4:7" s="184" customFormat="1" x14ac:dyDescent="0.35">
      <c r="D2767" s="218"/>
      <c r="E2767" s="218"/>
      <c r="F2767" s="218"/>
      <c r="G2767" s="218"/>
    </row>
    <row r="2768" spans="4:7" s="184" customFormat="1" x14ac:dyDescent="0.35">
      <c r="D2768" s="218"/>
      <c r="E2768" s="218"/>
      <c r="F2768" s="218"/>
      <c r="G2768" s="218"/>
    </row>
    <row r="2769" spans="4:7" s="184" customFormat="1" x14ac:dyDescent="0.35">
      <c r="D2769" s="218"/>
      <c r="E2769" s="218"/>
      <c r="F2769" s="218"/>
      <c r="G2769" s="218"/>
    </row>
    <row r="2770" spans="4:7" s="184" customFormat="1" x14ac:dyDescent="0.35">
      <c r="D2770" s="218"/>
      <c r="E2770" s="218"/>
      <c r="F2770" s="218"/>
      <c r="G2770" s="218"/>
    </row>
    <row r="2771" spans="4:7" s="184" customFormat="1" x14ac:dyDescent="0.35">
      <c r="D2771" s="218"/>
      <c r="E2771" s="218"/>
      <c r="F2771" s="218"/>
      <c r="G2771" s="218"/>
    </row>
    <row r="2772" spans="4:7" s="184" customFormat="1" x14ac:dyDescent="0.35">
      <c r="D2772" s="218"/>
      <c r="E2772" s="218"/>
      <c r="F2772" s="218"/>
      <c r="G2772" s="218"/>
    </row>
    <row r="2773" spans="4:7" s="184" customFormat="1" x14ac:dyDescent="0.35">
      <c r="D2773" s="218"/>
      <c r="E2773" s="218"/>
      <c r="F2773" s="218"/>
      <c r="G2773" s="218"/>
    </row>
    <row r="2774" spans="4:7" s="184" customFormat="1" x14ac:dyDescent="0.35">
      <c r="D2774" s="218"/>
      <c r="E2774" s="218"/>
      <c r="F2774" s="218"/>
      <c r="G2774" s="218"/>
    </row>
    <row r="2775" spans="4:7" s="184" customFormat="1" x14ac:dyDescent="0.35">
      <c r="D2775" s="218"/>
      <c r="E2775" s="218"/>
      <c r="F2775" s="218"/>
      <c r="G2775" s="218"/>
    </row>
    <row r="2776" spans="4:7" s="184" customFormat="1" x14ac:dyDescent="0.35">
      <c r="D2776" s="218"/>
      <c r="E2776" s="218"/>
      <c r="F2776" s="218"/>
      <c r="G2776" s="218"/>
    </row>
    <row r="2777" spans="4:7" s="184" customFormat="1" x14ac:dyDescent="0.35">
      <c r="D2777" s="218"/>
      <c r="E2777" s="218"/>
      <c r="F2777" s="218"/>
      <c r="G2777" s="218"/>
    </row>
    <row r="2778" spans="4:7" s="184" customFormat="1" x14ac:dyDescent="0.35">
      <c r="D2778" s="218"/>
      <c r="E2778" s="218"/>
      <c r="F2778" s="218"/>
      <c r="G2778" s="218"/>
    </row>
    <row r="2779" spans="4:7" s="184" customFormat="1" x14ac:dyDescent="0.35">
      <c r="D2779" s="218"/>
      <c r="E2779" s="218"/>
      <c r="F2779" s="218"/>
      <c r="G2779" s="218"/>
    </row>
    <row r="2780" spans="4:7" s="184" customFormat="1" x14ac:dyDescent="0.35">
      <c r="D2780" s="218"/>
      <c r="E2780" s="218"/>
      <c r="F2780" s="218"/>
      <c r="G2780" s="218"/>
    </row>
    <row r="2781" spans="4:7" s="184" customFormat="1" x14ac:dyDescent="0.35">
      <c r="D2781" s="218"/>
      <c r="E2781" s="218"/>
      <c r="F2781" s="218"/>
      <c r="G2781" s="218"/>
    </row>
    <row r="2782" spans="4:7" s="184" customFormat="1" x14ac:dyDescent="0.35">
      <c r="D2782" s="218"/>
      <c r="E2782" s="218"/>
      <c r="F2782" s="218"/>
      <c r="G2782" s="218"/>
    </row>
    <row r="2783" spans="4:7" s="184" customFormat="1" x14ac:dyDescent="0.35">
      <c r="D2783" s="218"/>
      <c r="E2783" s="218"/>
      <c r="F2783" s="218"/>
      <c r="G2783" s="218"/>
    </row>
    <row r="2784" spans="4:7" s="184" customFormat="1" x14ac:dyDescent="0.35">
      <c r="D2784" s="218"/>
      <c r="E2784" s="218"/>
      <c r="F2784" s="218"/>
      <c r="G2784" s="218"/>
    </row>
    <row r="2785" spans="4:7" s="184" customFormat="1" x14ac:dyDescent="0.35">
      <c r="D2785" s="218"/>
      <c r="E2785" s="218"/>
      <c r="F2785" s="218"/>
      <c r="G2785" s="218"/>
    </row>
    <row r="2786" spans="4:7" s="184" customFormat="1" x14ac:dyDescent="0.35">
      <c r="D2786" s="218"/>
      <c r="E2786" s="218"/>
      <c r="F2786" s="218"/>
      <c r="G2786" s="218"/>
    </row>
    <row r="2787" spans="4:7" s="184" customFormat="1" x14ac:dyDescent="0.35">
      <c r="D2787" s="218"/>
      <c r="E2787" s="218"/>
      <c r="F2787" s="218"/>
      <c r="G2787" s="218"/>
    </row>
    <row r="2788" spans="4:7" s="184" customFormat="1" x14ac:dyDescent="0.35">
      <c r="D2788" s="218"/>
      <c r="E2788" s="218"/>
      <c r="F2788" s="218"/>
      <c r="G2788" s="218"/>
    </row>
    <row r="2789" spans="4:7" s="184" customFormat="1" x14ac:dyDescent="0.35">
      <c r="D2789" s="218"/>
      <c r="E2789" s="218"/>
      <c r="F2789" s="218"/>
      <c r="G2789" s="218"/>
    </row>
    <row r="2790" spans="4:7" s="184" customFormat="1" x14ac:dyDescent="0.35">
      <c r="D2790" s="218"/>
      <c r="E2790" s="218"/>
      <c r="F2790" s="218"/>
      <c r="G2790" s="218"/>
    </row>
    <row r="2791" spans="4:7" s="184" customFormat="1" x14ac:dyDescent="0.35">
      <c r="D2791" s="218"/>
      <c r="E2791" s="218"/>
      <c r="F2791" s="218"/>
      <c r="G2791" s="218"/>
    </row>
    <row r="2792" spans="4:7" s="184" customFormat="1" x14ac:dyDescent="0.35">
      <c r="D2792" s="218"/>
      <c r="E2792" s="218"/>
      <c r="F2792" s="218"/>
      <c r="G2792" s="218"/>
    </row>
    <row r="2793" spans="4:7" s="184" customFormat="1" x14ac:dyDescent="0.35">
      <c r="D2793" s="218"/>
      <c r="E2793" s="218"/>
      <c r="F2793" s="218"/>
      <c r="G2793" s="218"/>
    </row>
    <row r="2794" spans="4:7" s="184" customFormat="1" x14ac:dyDescent="0.35">
      <c r="D2794" s="218"/>
      <c r="E2794" s="218"/>
      <c r="F2794" s="218"/>
      <c r="G2794" s="218"/>
    </row>
    <row r="2795" spans="4:7" s="184" customFormat="1" x14ac:dyDescent="0.35">
      <c r="D2795" s="218"/>
      <c r="E2795" s="218"/>
      <c r="F2795" s="218"/>
      <c r="G2795" s="218"/>
    </row>
    <row r="2796" spans="4:7" s="184" customFormat="1" x14ac:dyDescent="0.35">
      <c r="D2796" s="218"/>
      <c r="E2796" s="218"/>
      <c r="F2796" s="218"/>
      <c r="G2796" s="218"/>
    </row>
    <row r="2797" spans="4:7" s="184" customFormat="1" x14ac:dyDescent="0.35">
      <c r="D2797" s="218"/>
      <c r="E2797" s="218"/>
      <c r="F2797" s="218"/>
      <c r="G2797" s="218"/>
    </row>
    <row r="2798" spans="4:7" s="184" customFormat="1" x14ac:dyDescent="0.35">
      <c r="D2798" s="218"/>
      <c r="E2798" s="218"/>
      <c r="F2798" s="218"/>
      <c r="G2798" s="218"/>
    </row>
    <row r="2799" spans="4:7" s="184" customFormat="1" x14ac:dyDescent="0.35">
      <c r="D2799" s="218"/>
      <c r="E2799" s="218"/>
      <c r="F2799" s="218"/>
      <c r="G2799" s="218"/>
    </row>
    <row r="2800" spans="4:7" s="184" customFormat="1" x14ac:dyDescent="0.35">
      <c r="D2800" s="218"/>
      <c r="E2800" s="218"/>
      <c r="F2800" s="218"/>
      <c r="G2800" s="218"/>
    </row>
    <row r="2801" spans="4:7" s="184" customFormat="1" x14ac:dyDescent="0.35">
      <c r="D2801" s="218"/>
      <c r="E2801" s="218"/>
      <c r="F2801" s="218"/>
      <c r="G2801" s="218"/>
    </row>
    <row r="2802" spans="4:7" s="184" customFormat="1" x14ac:dyDescent="0.35">
      <c r="D2802" s="218"/>
      <c r="E2802" s="218"/>
      <c r="F2802" s="218"/>
      <c r="G2802" s="218"/>
    </row>
    <row r="2803" spans="4:7" s="184" customFormat="1" x14ac:dyDescent="0.35">
      <c r="D2803" s="218"/>
      <c r="E2803" s="218"/>
      <c r="F2803" s="218"/>
      <c r="G2803" s="218"/>
    </row>
    <row r="2804" spans="4:7" s="184" customFormat="1" x14ac:dyDescent="0.35">
      <c r="D2804" s="218"/>
      <c r="E2804" s="218"/>
      <c r="F2804" s="218"/>
      <c r="G2804" s="218"/>
    </row>
    <row r="2805" spans="4:7" s="184" customFormat="1" x14ac:dyDescent="0.35">
      <c r="D2805" s="218"/>
      <c r="E2805" s="218"/>
      <c r="F2805" s="218"/>
      <c r="G2805" s="218"/>
    </row>
    <row r="2806" spans="4:7" s="184" customFormat="1" x14ac:dyDescent="0.35">
      <c r="D2806" s="218"/>
      <c r="E2806" s="218"/>
      <c r="F2806" s="218"/>
      <c r="G2806" s="218"/>
    </row>
    <row r="2807" spans="4:7" s="184" customFormat="1" x14ac:dyDescent="0.35">
      <c r="D2807" s="218"/>
      <c r="E2807" s="218"/>
      <c r="F2807" s="218"/>
      <c r="G2807" s="218"/>
    </row>
    <row r="2808" spans="4:7" s="184" customFormat="1" x14ac:dyDescent="0.35">
      <c r="D2808" s="218"/>
      <c r="E2808" s="218"/>
      <c r="F2808" s="218"/>
      <c r="G2808" s="218"/>
    </row>
    <row r="2809" spans="4:7" s="184" customFormat="1" x14ac:dyDescent="0.35">
      <c r="D2809" s="218"/>
      <c r="E2809" s="218"/>
      <c r="F2809" s="218"/>
      <c r="G2809" s="218"/>
    </row>
    <row r="2810" spans="4:7" s="184" customFormat="1" x14ac:dyDescent="0.35">
      <c r="D2810" s="218"/>
      <c r="E2810" s="218"/>
      <c r="F2810" s="218"/>
      <c r="G2810" s="218"/>
    </row>
    <row r="2811" spans="4:7" s="184" customFormat="1" x14ac:dyDescent="0.35">
      <c r="D2811" s="218"/>
      <c r="E2811" s="218"/>
      <c r="F2811" s="218"/>
      <c r="G2811" s="218"/>
    </row>
    <row r="2812" spans="4:7" s="184" customFormat="1" x14ac:dyDescent="0.35">
      <c r="D2812" s="218"/>
      <c r="E2812" s="218"/>
      <c r="F2812" s="218"/>
      <c r="G2812" s="218"/>
    </row>
    <row r="2813" spans="4:7" s="184" customFormat="1" x14ac:dyDescent="0.35">
      <c r="D2813" s="218"/>
      <c r="E2813" s="218"/>
      <c r="F2813" s="218"/>
      <c r="G2813" s="218"/>
    </row>
    <row r="2814" spans="4:7" s="184" customFormat="1" x14ac:dyDescent="0.35">
      <c r="D2814" s="218"/>
      <c r="E2814" s="218"/>
      <c r="F2814" s="218"/>
      <c r="G2814" s="218"/>
    </row>
    <row r="2815" spans="4:7" s="184" customFormat="1" x14ac:dyDescent="0.35">
      <c r="D2815" s="218"/>
      <c r="E2815" s="218"/>
      <c r="F2815" s="218"/>
      <c r="G2815" s="218"/>
    </row>
    <row r="2816" spans="4:7" s="184" customFormat="1" x14ac:dyDescent="0.35">
      <c r="D2816" s="218"/>
      <c r="E2816" s="218"/>
      <c r="F2816" s="218"/>
      <c r="G2816" s="218"/>
    </row>
    <row r="2817" spans="4:7" s="184" customFormat="1" x14ac:dyDescent="0.35">
      <c r="D2817" s="218"/>
      <c r="E2817" s="218"/>
      <c r="F2817" s="218"/>
      <c r="G2817" s="218"/>
    </row>
    <row r="2818" spans="4:7" s="184" customFormat="1" x14ac:dyDescent="0.35">
      <c r="D2818" s="218"/>
      <c r="E2818" s="218"/>
      <c r="F2818" s="218"/>
      <c r="G2818" s="218"/>
    </row>
    <row r="2819" spans="4:7" s="184" customFormat="1" x14ac:dyDescent="0.35">
      <c r="D2819" s="218"/>
      <c r="E2819" s="218"/>
      <c r="F2819" s="218"/>
      <c r="G2819" s="218"/>
    </row>
    <row r="2820" spans="4:7" s="184" customFormat="1" x14ac:dyDescent="0.35">
      <c r="D2820" s="218"/>
      <c r="E2820" s="218"/>
      <c r="F2820" s="218"/>
      <c r="G2820" s="218"/>
    </row>
    <row r="2821" spans="4:7" s="184" customFormat="1" x14ac:dyDescent="0.35">
      <c r="D2821" s="218"/>
      <c r="E2821" s="218"/>
      <c r="F2821" s="218"/>
      <c r="G2821" s="218"/>
    </row>
    <row r="2822" spans="4:7" s="184" customFormat="1" x14ac:dyDescent="0.35">
      <c r="D2822" s="218"/>
      <c r="E2822" s="218"/>
      <c r="F2822" s="218"/>
      <c r="G2822" s="218"/>
    </row>
    <row r="2823" spans="4:7" s="184" customFormat="1" x14ac:dyDescent="0.35">
      <c r="D2823" s="218"/>
      <c r="E2823" s="218"/>
      <c r="F2823" s="218"/>
      <c r="G2823" s="218"/>
    </row>
    <row r="2824" spans="4:7" s="184" customFormat="1" x14ac:dyDescent="0.35">
      <c r="D2824" s="218"/>
      <c r="E2824" s="218"/>
      <c r="F2824" s="218"/>
      <c r="G2824" s="218"/>
    </row>
    <row r="2825" spans="4:7" s="184" customFormat="1" x14ac:dyDescent="0.35">
      <c r="D2825" s="218"/>
      <c r="E2825" s="218"/>
      <c r="F2825" s="218"/>
      <c r="G2825" s="218"/>
    </row>
    <row r="2826" spans="4:7" s="184" customFormat="1" x14ac:dyDescent="0.35">
      <c r="D2826" s="218"/>
      <c r="E2826" s="218"/>
      <c r="F2826" s="218"/>
      <c r="G2826" s="218"/>
    </row>
    <row r="2827" spans="4:7" s="184" customFormat="1" x14ac:dyDescent="0.35">
      <c r="D2827" s="218"/>
      <c r="E2827" s="218"/>
      <c r="F2827" s="218"/>
      <c r="G2827" s="218"/>
    </row>
    <row r="2828" spans="4:7" s="184" customFormat="1" x14ac:dyDescent="0.35">
      <c r="D2828" s="218"/>
      <c r="E2828" s="218"/>
      <c r="F2828" s="218"/>
      <c r="G2828" s="218"/>
    </row>
    <row r="2829" spans="4:7" s="184" customFormat="1" x14ac:dyDescent="0.35">
      <c r="D2829" s="218"/>
      <c r="E2829" s="218"/>
      <c r="F2829" s="218"/>
      <c r="G2829" s="218"/>
    </row>
    <row r="2830" spans="4:7" s="184" customFormat="1" x14ac:dyDescent="0.35">
      <c r="D2830" s="218"/>
      <c r="E2830" s="218"/>
      <c r="F2830" s="218"/>
      <c r="G2830" s="218"/>
    </row>
    <row r="2831" spans="4:7" s="184" customFormat="1" x14ac:dyDescent="0.35">
      <c r="D2831" s="218"/>
      <c r="E2831" s="218"/>
      <c r="F2831" s="218"/>
      <c r="G2831" s="218"/>
    </row>
    <row r="2832" spans="4:7" s="184" customFormat="1" x14ac:dyDescent="0.35">
      <c r="D2832" s="218"/>
      <c r="E2832" s="218"/>
      <c r="F2832" s="218"/>
      <c r="G2832" s="218"/>
    </row>
    <row r="2833" spans="4:7" s="184" customFormat="1" x14ac:dyDescent="0.35">
      <c r="D2833" s="218"/>
      <c r="E2833" s="218"/>
      <c r="F2833" s="218"/>
      <c r="G2833" s="218"/>
    </row>
    <row r="2834" spans="4:7" s="184" customFormat="1" x14ac:dyDescent="0.35">
      <c r="D2834" s="218"/>
      <c r="E2834" s="218"/>
      <c r="F2834" s="218"/>
      <c r="G2834" s="218"/>
    </row>
    <row r="2835" spans="4:7" s="184" customFormat="1" x14ac:dyDescent="0.35">
      <c r="D2835" s="218"/>
      <c r="E2835" s="218"/>
      <c r="F2835" s="218"/>
      <c r="G2835" s="218"/>
    </row>
    <row r="2836" spans="4:7" s="184" customFormat="1" x14ac:dyDescent="0.35">
      <c r="D2836" s="218"/>
      <c r="E2836" s="218"/>
      <c r="F2836" s="218"/>
      <c r="G2836" s="218"/>
    </row>
    <row r="2837" spans="4:7" s="184" customFormat="1" x14ac:dyDescent="0.35">
      <c r="D2837" s="218"/>
      <c r="E2837" s="218"/>
      <c r="F2837" s="218"/>
      <c r="G2837" s="218"/>
    </row>
    <row r="2838" spans="4:7" s="184" customFormat="1" x14ac:dyDescent="0.35">
      <c r="D2838" s="218"/>
      <c r="E2838" s="218"/>
      <c r="F2838" s="218"/>
      <c r="G2838" s="218"/>
    </row>
    <row r="2839" spans="4:7" s="184" customFormat="1" x14ac:dyDescent="0.35">
      <c r="D2839" s="218"/>
      <c r="E2839" s="218"/>
      <c r="F2839" s="218"/>
      <c r="G2839" s="218"/>
    </row>
    <row r="2840" spans="4:7" s="184" customFormat="1" x14ac:dyDescent="0.35">
      <c r="D2840" s="218"/>
      <c r="E2840" s="218"/>
      <c r="F2840" s="218"/>
      <c r="G2840" s="218"/>
    </row>
    <row r="2841" spans="4:7" s="184" customFormat="1" x14ac:dyDescent="0.35">
      <c r="D2841" s="218"/>
      <c r="E2841" s="218"/>
      <c r="F2841" s="218"/>
      <c r="G2841" s="218"/>
    </row>
    <row r="2842" spans="4:7" s="184" customFormat="1" x14ac:dyDescent="0.35">
      <c r="D2842" s="218"/>
      <c r="E2842" s="218"/>
      <c r="F2842" s="218"/>
      <c r="G2842" s="218"/>
    </row>
    <row r="2843" spans="4:7" s="184" customFormat="1" x14ac:dyDescent="0.35">
      <c r="D2843" s="218"/>
      <c r="E2843" s="218"/>
      <c r="F2843" s="218"/>
      <c r="G2843" s="218"/>
    </row>
    <row r="2844" spans="4:7" s="184" customFormat="1" x14ac:dyDescent="0.35">
      <c r="D2844" s="218"/>
      <c r="E2844" s="218"/>
      <c r="F2844" s="218"/>
      <c r="G2844" s="218"/>
    </row>
    <row r="2845" spans="4:7" s="184" customFormat="1" x14ac:dyDescent="0.35">
      <c r="D2845" s="218"/>
      <c r="E2845" s="218"/>
      <c r="F2845" s="218"/>
      <c r="G2845" s="218"/>
    </row>
    <row r="2846" spans="4:7" s="184" customFormat="1" x14ac:dyDescent="0.35">
      <c r="D2846" s="218"/>
      <c r="E2846" s="218"/>
      <c r="F2846" s="218"/>
      <c r="G2846" s="218"/>
    </row>
    <row r="2847" spans="4:7" s="184" customFormat="1" x14ac:dyDescent="0.35">
      <c r="D2847" s="218"/>
      <c r="E2847" s="218"/>
      <c r="F2847" s="218"/>
      <c r="G2847" s="218"/>
    </row>
    <row r="2848" spans="4:7" s="184" customFormat="1" x14ac:dyDescent="0.35">
      <c r="D2848" s="218"/>
      <c r="E2848" s="218"/>
      <c r="F2848" s="218"/>
      <c r="G2848" s="218"/>
    </row>
    <row r="2849" spans="4:7" s="184" customFormat="1" x14ac:dyDescent="0.35">
      <c r="D2849" s="218"/>
      <c r="E2849" s="218"/>
      <c r="F2849" s="218"/>
      <c r="G2849" s="218"/>
    </row>
    <row r="2850" spans="4:7" s="184" customFormat="1" x14ac:dyDescent="0.35">
      <c r="D2850" s="218"/>
      <c r="E2850" s="218"/>
      <c r="F2850" s="218"/>
      <c r="G2850" s="218"/>
    </row>
    <row r="2851" spans="4:7" s="184" customFormat="1" x14ac:dyDescent="0.35">
      <c r="D2851" s="218"/>
      <c r="E2851" s="218"/>
      <c r="F2851" s="218"/>
      <c r="G2851" s="218"/>
    </row>
    <row r="2852" spans="4:7" s="184" customFormat="1" x14ac:dyDescent="0.35">
      <c r="D2852" s="218"/>
      <c r="E2852" s="218"/>
      <c r="F2852" s="218"/>
      <c r="G2852" s="218"/>
    </row>
    <row r="2853" spans="4:7" s="184" customFormat="1" x14ac:dyDescent="0.35">
      <c r="D2853" s="218"/>
      <c r="E2853" s="218"/>
      <c r="F2853" s="218"/>
      <c r="G2853" s="218"/>
    </row>
    <row r="2854" spans="4:7" s="184" customFormat="1" x14ac:dyDescent="0.35">
      <c r="D2854" s="218"/>
      <c r="E2854" s="218"/>
      <c r="F2854" s="218"/>
      <c r="G2854" s="218"/>
    </row>
    <row r="2855" spans="4:7" s="184" customFormat="1" x14ac:dyDescent="0.35">
      <c r="D2855" s="218"/>
      <c r="E2855" s="218"/>
      <c r="F2855" s="218"/>
      <c r="G2855" s="218"/>
    </row>
    <row r="2856" spans="4:7" s="184" customFormat="1" x14ac:dyDescent="0.35">
      <c r="D2856" s="218"/>
      <c r="E2856" s="218"/>
      <c r="F2856" s="218"/>
      <c r="G2856" s="218"/>
    </row>
    <row r="2857" spans="4:7" s="184" customFormat="1" x14ac:dyDescent="0.35">
      <c r="D2857" s="218"/>
      <c r="E2857" s="218"/>
      <c r="F2857" s="218"/>
      <c r="G2857" s="218"/>
    </row>
    <row r="2858" spans="4:7" s="184" customFormat="1" x14ac:dyDescent="0.35">
      <c r="D2858" s="218"/>
      <c r="E2858" s="218"/>
      <c r="F2858" s="218"/>
      <c r="G2858" s="218"/>
    </row>
    <row r="2859" spans="4:7" s="184" customFormat="1" x14ac:dyDescent="0.35">
      <c r="D2859" s="218"/>
      <c r="E2859" s="218"/>
      <c r="F2859" s="218"/>
      <c r="G2859" s="218"/>
    </row>
    <row r="2860" spans="4:7" s="184" customFormat="1" x14ac:dyDescent="0.35">
      <c r="D2860" s="218"/>
      <c r="E2860" s="218"/>
      <c r="F2860" s="218"/>
      <c r="G2860" s="218"/>
    </row>
    <row r="2861" spans="4:7" s="184" customFormat="1" x14ac:dyDescent="0.35">
      <c r="D2861" s="218"/>
      <c r="E2861" s="218"/>
      <c r="F2861" s="218"/>
      <c r="G2861" s="218"/>
    </row>
    <row r="2862" spans="4:7" s="184" customFormat="1" x14ac:dyDescent="0.35">
      <c r="D2862" s="218"/>
      <c r="E2862" s="218"/>
      <c r="F2862" s="218"/>
      <c r="G2862" s="218"/>
    </row>
    <row r="2863" spans="4:7" s="184" customFormat="1" x14ac:dyDescent="0.35">
      <c r="D2863" s="218"/>
      <c r="E2863" s="218"/>
      <c r="F2863" s="218"/>
      <c r="G2863" s="218"/>
    </row>
    <row r="2864" spans="4:7" s="184" customFormat="1" x14ac:dyDescent="0.35">
      <c r="D2864" s="218"/>
      <c r="E2864" s="218"/>
      <c r="F2864" s="218"/>
      <c r="G2864" s="218"/>
    </row>
    <row r="2865" spans="4:7" s="184" customFormat="1" x14ac:dyDescent="0.35">
      <c r="D2865" s="218"/>
      <c r="E2865" s="218"/>
      <c r="F2865" s="218"/>
      <c r="G2865" s="218"/>
    </row>
    <row r="2866" spans="4:7" s="184" customFormat="1" x14ac:dyDescent="0.35">
      <c r="D2866" s="218"/>
      <c r="E2866" s="218"/>
      <c r="F2866" s="218"/>
      <c r="G2866" s="218"/>
    </row>
    <row r="2867" spans="4:7" s="184" customFormat="1" x14ac:dyDescent="0.35">
      <c r="D2867" s="218"/>
      <c r="E2867" s="218"/>
      <c r="F2867" s="218"/>
      <c r="G2867" s="218"/>
    </row>
    <row r="2868" spans="4:7" s="184" customFormat="1" x14ac:dyDescent="0.35">
      <c r="D2868" s="218"/>
      <c r="E2868" s="218"/>
      <c r="F2868" s="218"/>
      <c r="G2868" s="218"/>
    </row>
    <row r="2869" spans="4:7" s="184" customFormat="1" x14ac:dyDescent="0.35">
      <c r="D2869" s="218"/>
      <c r="E2869" s="218"/>
      <c r="F2869" s="218"/>
      <c r="G2869" s="218"/>
    </row>
    <row r="2870" spans="4:7" s="184" customFormat="1" x14ac:dyDescent="0.35">
      <c r="D2870" s="218"/>
      <c r="E2870" s="218"/>
      <c r="F2870" s="218"/>
      <c r="G2870" s="218"/>
    </row>
    <row r="2871" spans="4:7" s="184" customFormat="1" x14ac:dyDescent="0.35">
      <c r="D2871" s="218"/>
      <c r="E2871" s="218"/>
      <c r="F2871" s="218"/>
      <c r="G2871" s="218"/>
    </row>
    <row r="2872" spans="4:7" s="184" customFormat="1" x14ac:dyDescent="0.35">
      <c r="D2872" s="218"/>
      <c r="E2872" s="218"/>
      <c r="F2872" s="218"/>
      <c r="G2872" s="218"/>
    </row>
    <row r="2873" spans="4:7" s="184" customFormat="1" x14ac:dyDescent="0.35">
      <c r="D2873" s="218"/>
      <c r="E2873" s="218"/>
      <c r="F2873" s="218"/>
      <c r="G2873" s="218"/>
    </row>
    <row r="2874" spans="4:7" s="184" customFormat="1" x14ac:dyDescent="0.35">
      <c r="D2874" s="218"/>
      <c r="E2874" s="218"/>
      <c r="F2874" s="218"/>
      <c r="G2874" s="218"/>
    </row>
    <row r="2875" spans="4:7" s="184" customFormat="1" x14ac:dyDescent="0.35">
      <c r="D2875" s="218"/>
      <c r="E2875" s="218"/>
      <c r="F2875" s="218"/>
      <c r="G2875" s="218"/>
    </row>
    <row r="2876" spans="4:7" s="184" customFormat="1" x14ac:dyDescent="0.35">
      <c r="D2876" s="218"/>
      <c r="E2876" s="218"/>
      <c r="F2876" s="218"/>
      <c r="G2876" s="218"/>
    </row>
    <row r="2877" spans="4:7" s="184" customFormat="1" x14ac:dyDescent="0.35">
      <c r="D2877" s="218"/>
      <c r="E2877" s="218"/>
      <c r="F2877" s="218"/>
      <c r="G2877" s="218"/>
    </row>
    <row r="2878" spans="4:7" s="184" customFormat="1" x14ac:dyDescent="0.35">
      <c r="D2878" s="218"/>
      <c r="E2878" s="218"/>
      <c r="F2878" s="218"/>
      <c r="G2878" s="218"/>
    </row>
    <row r="2879" spans="4:7" s="184" customFormat="1" x14ac:dyDescent="0.35">
      <c r="D2879" s="218"/>
      <c r="E2879" s="218"/>
      <c r="F2879" s="218"/>
      <c r="G2879" s="218"/>
    </row>
    <row r="2880" spans="4:7" s="184" customFormat="1" x14ac:dyDescent="0.35">
      <c r="D2880" s="218"/>
      <c r="E2880" s="218"/>
      <c r="F2880" s="218"/>
      <c r="G2880" s="218"/>
    </row>
    <row r="2881" spans="4:7" s="184" customFormat="1" x14ac:dyDescent="0.35">
      <c r="D2881" s="218"/>
      <c r="E2881" s="218"/>
      <c r="F2881" s="218"/>
      <c r="G2881" s="218"/>
    </row>
    <row r="2882" spans="4:7" s="184" customFormat="1" x14ac:dyDescent="0.35">
      <c r="D2882" s="218"/>
      <c r="E2882" s="218"/>
      <c r="F2882" s="218"/>
      <c r="G2882" s="218"/>
    </row>
    <row r="2883" spans="4:7" s="184" customFormat="1" x14ac:dyDescent="0.35">
      <c r="D2883" s="218"/>
      <c r="E2883" s="218"/>
      <c r="F2883" s="218"/>
      <c r="G2883" s="218"/>
    </row>
    <row r="2884" spans="4:7" s="184" customFormat="1" x14ac:dyDescent="0.35">
      <c r="D2884" s="218"/>
      <c r="E2884" s="218"/>
      <c r="F2884" s="218"/>
      <c r="G2884" s="218"/>
    </row>
    <row r="2885" spans="4:7" s="184" customFormat="1" x14ac:dyDescent="0.35">
      <c r="D2885" s="218"/>
      <c r="E2885" s="218"/>
      <c r="F2885" s="218"/>
      <c r="G2885" s="218"/>
    </row>
    <row r="2886" spans="4:7" s="184" customFormat="1" x14ac:dyDescent="0.35">
      <c r="D2886" s="218"/>
      <c r="E2886" s="218"/>
      <c r="F2886" s="218"/>
      <c r="G2886" s="218"/>
    </row>
    <row r="2887" spans="4:7" s="184" customFormat="1" x14ac:dyDescent="0.35">
      <c r="D2887" s="218"/>
      <c r="E2887" s="218"/>
      <c r="F2887" s="218"/>
      <c r="G2887" s="218"/>
    </row>
    <row r="2888" spans="4:7" s="184" customFormat="1" x14ac:dyDescent="0.35">
      <c r="D2888" s="218"/>
      <c r="E2888" s="218"/>
      <c r="F2888" s="218"/>
      <c r="G2888" s="218"/>
    </row>
    <row r="2889" spans="4:7" s="184" customFormat="1" x14ac:dyDescent="0.35">
      <c r="D2889" s="218"/>
      <c r="E2889" s="218"/>
      <c r="F2889" s="218"/>
      <c r="G2889" s="218"/>
    </row>
    <row r="2890" spans="4:7" s="184" customFormat="1" x14ac:dyDescent="0.35">
      <c r="D2890" s="218"/>
      <c r="E2890" s="218"/>
      <c r="F2890" s="218"/>
      <c r="G2890" s="218"/>
    </row>
    <row r="2891" spans="4:7" s="184" customFormat="1" x14ac:dyDescent="0.35">
      <c r="D2891" s="218"/>
      <c r="E2891" s="218"/>
      <c r="F2891" s="218"/>
      <c r="G2891" s="218"/>
    </row>
    <row r="2892" spans="4:7" s="184" customFormat="1" x14ac:dyDescent="0.35">
      <c r="D2892" s="218"/>
      <c r="E2892" s="218"/>
      <c r="F2892" s="218"/>
      <c r="G2892" s="218"/>
    </row>
    <row r="2893" spans="4:7" s="184" customFormat="1" x14ac:dyDescent="0.35">
      <c r="D2893" s="218"/>
      <c r="E2893" s="218"/>
      <c r="F2893" s="218"/>
      <c r="G2893" s="218"/>
    </row>
    <row r="2894" spans="4:7" s="184" customFormat="1" x14ac:dyDescent="0.35">
      <c r="D2894" s="218"/>
      <c r="E2894" s="218"/>
      <c r="F2894" s="218"/>
      <c r="G2894" s="218"/>
    </row>
    <row r="2895" spans="4:7" s="184" customFormat="1" x14ac:dyDescent="0.35">
      <c r="D2895" s="218"/>
      <c r="E2895" s="218"/>
      <c r="F2895" s="218"/>
      <c r="G2895" s="218"/>
    </row>
    <row r="2896" spans="4:7" s="184" customFormat="1" x14ac:dyDescent="0.35">
      <c r="D2896" s="218"/>
      <c r="E2896" s="218"/>
      <c r="F2896" s="218"/>
      <c r="G2896" s="218"/>
    </row>
    <row r="2897" spans="4:7" s="184" customFormat="1" x14ac:dyDescent="0.35">
      <c r="D2897" s="218"/>
      <c r="E2897" s="218"/>
      <c r="F2897" s="218"/>
      <c r="G2897" s="218"/>
    </row>
    <row r="2898" spans="4:7" s="184" customFormat="1" x14ac:dyDescent="0.35">
      <c r="D2898" s="218"/>
      <c r="E2898" s="218"/>
      <c r="F2898" s="218"/>
      <c r="G2898" s="218"/>
    </row>
    <row r="2899" spans="4:7" s="184" customFormat="1" x14ac:dyDescent="0.35">
      <c r="D2899" s="218"/>
      <c r="E2899" s="218"/>
      <c r="F2899" s="218"/>
      <c r="G2899" s="218"/>
    </row>
    <row r="2900" spans="4:7" s="184" customFormat="1" x14ac:dyDescent="0.35">
      <c r="D2900" s="218"/>
      <c r="E2900" s="218"/>
      <c r="F2900" s="218"/>
      <c r="G2900" s="218"/>
    </row>
    <row r="2901" spans="4:7" s="184" customFormat="1" x14ac:dyDescent="0.35">
      <c r="D2901" s="218"/>
      <c r="E2901" s="218"/>
      <c r="F2901" s="218"/>
      <c r="G2901" s="218"/>
    </row>
    <row r="2902" spans="4:7" s="184" customFormat="1" x14ac:dyDescent="0.35">
      <c r="D2902" s="218"/>
      <c r="E2902" s="218"/>
      <c r="F2902" s="218"/>
      <c r="G2902" s="218"/>
    </row>
    <row r="2903" spans="4:7" s="184" customFormat="1" x14ac:dyDescent="0.35">
      <c r="D2903" s="218"/>
      <c r="E2903" s="218"/>
      <c r="F2903" s="218"/>
      <c r="G2903" s="218"/>
    </row>
    <row r="2904" spans="4:7" s="184" customFormat="1" x14ac:dyDescent="0.35">
      <c r="D2904" s="218"/>
      <c r="E2904" s="218"/>
      <c r="F2904" s="218"/>
      <c r="G2904" s="218"/>
    </row>
    <row r="2905" spans="4:7" s="184" customFormat="1" x14ac:dyDescent="0.35">
      <c r="D2905" s="218"/>
      <c r="E2905" s="218"/>
      <c r="F2905" s="218"/>
      <c r="G2905" s="218"/>
    </row>
    <row r="2906" spans="4:7" s="184" customFormat="1" x14ac:dyDescent="0.35">
      <c r="D2906" s="218"/>
      <c r="E2906" s="218"/>
      <c r="F2906" s="218"/>
      <c r="G2906" s="218"/>
    </row>
    <row r="2907" spans="4:7" s="184" customFormat="1" x14ac:dyDescent="0.35">
      <c r="D2907" s="218"/>
      <c r="E2907" s="218"/>
      <c r="F2907" s="218"/>
      <c r="G2907" s="218"/>
    </row>
    <row r="2908" spans="4:7" s="184" customFormat="1" x14ac:dyDescent="0.35">
      <c r="D2908" s="218"/>
      <c r="E2908" s="218"/>
      <c r="F2908" s="218"/>
      <c r="G2908" s="218"/>
    </row>
    <row r="2909" spans="4:7" s="184" customFormat="1" x14ac:dyDescent="0.35">
      <c r="D2909" s="218"/>
      <c r="E2909" s="218"/>
      <c r="F2909" s="218"/>
      <c r="G2909" s="218"/>
    </row>
    <row r="2910" spans="4:7" s="184" customFormat="1" x14ac:dyDescent="0.35">
      <c r="D2910" s="218"/>
      <c r="E2910" s="218"/>
      <c r="F2910" s="218"/>
      <c r="G2910" s="218"/>
    </row>
    <row r="2911" spans="4:7" s="184" customFormat="1" x14ac:dyDescent="0.35">
      <c r="D2911" s="218"/>
      <c r="E2911" s="218"/>
      <c r="F2911" s="218"/>
      <c r="G2911" s="218"/>
    </row>
    <row r="2912" spans="4:7" s="184" customFormat="1" x14ac:dyDescent="0.35">
      <c r="D2912" s="218"/>
      <c r="E2912" s="218"/>
      <c r="F2912" s="218"/>
      <c r="G2912" s="218"/>
    </row>
    <row r="2913" spans="4:7" s="184" customFormat="1" x14ac:dyDescent="0.35">
      <c r="D2913" s="218"/>
      <c r="E2913" s="218"/>
      <c r="F2913" s="218"/>
      <c r="G2913" s="218"/>
    </row>
    <row r="2914" spans="4:7" s="184" customFormat="1" x14ac:dyDescent="0.35">
      <c r="D2914" s="218"/>
      <c r="E2914" s="218"/>
      <c r="F2914" s="218"/>
      <c r="G2914" s="218"/>
    </row>
    <row r="2915" spans="4:7" s="184" customFormat="1" x14ac:dyDescent="0.35">
      <c r="D2915" s="218"/>
      <c r="E2915" s="218"/>
      <c r="F2915" s="218"/>
      <c r="G2915" s="218"/>
    </row>
    <row r="2916" spans="4:7" s="184" customFormat="1" x14ac:dyDescent="0.35">
      <c r="D2916" s="218"/>
      <c r="E2916" s="218"/>
      <c r="F2916" s="218"/>
      <c r="G2916" s="218"/>
    </row>
    <row r="2917" spans="4:7" s="184" customFormat="1" x14ac:dyDescent="0.35">
      <c r="D2917" s="218"/>
      <c r="E2917" s="218"/>
      <c r="F2917" s="218"/>
      <c r="G2917" s="218"/>
    </row>
    <row r="2918" spans="4:7" s="184" customFormat="1" x14ac:dyDescent="0.35">
      <c r="D2918" s="218"/>
      <c r="E2918" s="218"/>
      <c r="F2918" s="218"/>
      <c r="G2918" s="218"/>
    </row>
    <row r="2919" spans="4:7" s="184" customFormat="1" x14ac:dyDescent="0.35">
      <c r="D2919" s="218"/>
      <c r="E2919" s="218"/>
      <c r="F2919" s="218"/>
      <c r="G2919" s="218"/>
    </row>
    <row r="2920" spans="4:7" s="184" customFormat="1" x14ac:dyDescent="0.35">
      <c r="D2920" s="218"/>
      <c r="E2920" s="218"/>
      <c r="F2920" s="218"/>
      <c r="G2920" s="218"/>
    </row>
  </sheetData>
  <sheetProtection sheet="1" objects="1" scenarios="1"/>
  <mergeCells count="18">
    <mergeCell ref="L6:M6"/>
    <mergeCell ref="D4:E4"/>
    <mergeCell ref="F4:G4"/>
    <mergeCell ref="H4:I4"/>
    <mergeCell ref="H2:K2"/>
    <mergeCell ref="H3:K3"/>
    <mergeCell ref="L2:M2"/>
    <mergeCell ref="L3:M3"/>
    <mergeCell ref="L4:M4"/>
    <mergeCell ref="J4:K4"/>
    <mergeCell ref="H6:I6"/>
    <mergeCell ref="J6:K6"/>
    <mergeCell ref="D1:G1"/>
    <mergeCell ref="H1:M1"/>
    <mergeCell ref="D2:E2"/>
    <mergeCell ref="F2:G2"/>
    <mergeCell ref="D3:E3"/>
    <mergeCell ref="F3:G3"/>
  </mergeCells>
  <conditionalFormatting sqref="N9 D9:M38">
    <cfRule type="containsText" dxfId="44" priority="1" operator="containsText" text="5">
      <formula>NOT(ISERROR(SEARCH("5",D9)))</formula>
    </cfRule>
    <cfRule type="containsText" dxfId="43" priority="2" operator="containsText" text="4">
      <formula>NOT(ISERROR(SEARCH("4",D9)))</formula>
    </cfRule>
    <cfRule type="containsText" dxfId="42" priority="3" operator="containsText" text="3">
      <formula>NOT(ISERROR(SEARCH("3",D9)))</formula>
    </cfRule>
    <cfRule type="containsText" dxfId="41" priority="4" operator="containsText" text="2">
      <formula>NOT(ISERROR(SEARCH("2",D9)))</formula>
    </cfRule>
    <cfRule type="containsText" dxfId="40" priority="5" operator="containsText" text="1">
      <formula>NOT(ISERROR(SEARCH("1",D9)))</formula>
    </cfRule>
  </conditionalFormatting>
  <hyperlinks>
    <hyperlink ref="D6" r:id="rId1" display="https://v9.australiancurriculum.edu.au/f-10-curriculum/learning-areas/digital-technologies/year-3_year-4_year-5_year-6/content-description?subject-identifier=TECTDIY34&amp;content-description-code=AC9TDI4P03&amp;detailed-content-descriptions=0&amp;hide-ccp=0&amp;hide-gc=0&amp;side-by-side=1&amp;strands-start-index=0&amp;subjects-start-index=0&amp;view=quick" xr:uid="{564FF8B9-DF24-4A86-9148-6A7944EF4CAF}"/>
    <hyperlink ref="E6" r:id="rId2" display="https://v9.australiancurriculum.edu.au/f-10-curriculum/learning-areas/digital-technologies/year-3_year-4_year-5_year-6/content-description?subject-identifier=TECTDIY56&amp;content-description-code=AC9TDI6P04&amp;detailed-content-descriptions=0&amp;hide-ccp=0&amp;hide-gc=0&amp;side-by-side=1&amp;strands-start-index=0&amp;subjects-start-index=0&amp;view=quick" xr:uid="{58081068-1EB3-41F5-BD0A-BE95815A14DB}"/>
    <hyperlink ref="F6" r:id="rId3" display="https://v9.australiancurriculum.edu.au/f-10-curriculum/learning-areas/digital-technologies/year-3_year-4_year-5_year-6/content-description?subject-identifier=ARTMEDY34&amp;content-description-code=AC9AMA4C01&amp;detailed-content-descriptions=0&amp;hide-ccp=0&amp;hide-gc=0&amp;side-by-side=1&amp;strands-start-index=0&amp;subjects-start-index=0&amp;view=quick" xr:uid="{A22DD7BF-896B-46E8-AF43-625C127BDF89}"/>
    <hyperlink ref="G6" r:id="rId4" display="https://v9.australiancurriculum.edu.au/f-10-curriculum/learning-areas/digital-technologies/year-3_year-4_year-5_year-6/content-description?subject-identifier=ARTMEDY56&amp;content-description-code=AC9AMA6C01&amp;detailed-content-descriptions=0&amp;hide-ccp=0&amp;hide-gc=0&amp;side-by-side=1&amp;strands-start-index=0&amp;subjects-start-index=0&amp;view=quick" xr:uid="{0C241557-449F-4D8D-8170-ADDE945ED3C9}"/>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4C325-AAC3-47DE-B837-84EB8E6EB936}">
  <sheetPr>
    <tabColor theme="7" tint="0.79998168889431442"/>
  </sheetPr>
  <dimension ref="A1:OS2352"/>
  <sheetViews>
    <sheetView showGridLines="0" zoomScale="70" zoomScaleNormal="70" workbookViewId="0">
      <pane xSplit="3" ySplit="7" topLeftCell="IJ2419" activePane="bottomRight" state="frozen"/>
      <selection pane="topRight" activeCell="F29" sqref="F29"/>
      <selection pane="bottomLeft" activeCell="F29" sqref="F29"/>
      <selection pane="bottomRight" activeCell="IK2420" sqref="IK2420"/>
    </sheetView>
  </sheetViews>
  <sheetFormatPr defaultRowHeight="14.5" x14ac:dyDescent="0.35"/>
  <cols>
    <col min="2" max="2" width="9.81640625" customWidth="1"/>
    <col min="3" max="3" width="36.54296875" customWidth="1"/>
    <col min="4" max="5" width="25.54296875" customWidth="1"/>
    <col min="6" max="9" width="30.54296875" customWidth="1"/>
    <col min="10" max="13" width="25.54296875" customWidth="1"/>
    <col min="14" max="409" width="8.7265625" style="184"/>
  </cols>
  <sheetData>
    <row r="1" spans="1:409" s="23" customFormat="1" ht="20.149999999999999" customHeight="1" x14ac:dyDescent="0.45">
      <c r="A1" s="20"/>
      <c r="B1" s="21"/>
      <c r="C1" s="71" t="s">
        <v>15</v>
      </c>
      <c r="D1" s="322" t="s">
        <v>16</v>
      </c>
      <c r="E1" s="322"/>
      <c r="F1" s="322"/>
      <c r="G1" s="322"/>
      <c r="H1" s="322"/>
      <c r="I1" s="322"/>
      <c r="J1" s="319" t="s">
        <v>17</v>
      </c>
      <c r="K1" s="319"/>
      <c r="L1" s="319"/>
      <c r="M1" s="319"/>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6"/>
      <c r="DQ1" s="196"/>
      <c r="DR1" s="196"/>
      <c r="DS1" s="196"/>
      <c r="DT1" s="196"/>
      <c r="DU1" s="196"/>
      <c r="DV1" s="196"/>
      <c r="DW1" s="196"/>
      <c r="DX1" s="196"/>
      <c r="DY1" s="196"/>
      <c r="DZ1" s="196"/>
      <c r="EA1" s="196"/>
      <c r="EB1" s="196"/>
      <c r="EC1" s="196"/>
      <c r="ED1" s="196"/>
      <c r="EE1" s="196"/>
      <c r="EF1" s="196"/>
      <c r="EG1" s="196"/>
      <c r="EH1" s="196"/>
      <c r="EI1" s="196"/>
      <c r="EJ1" s="196"/>
      <c r="EK1" s="196"/>
      <c r="EL1" s="196"/>
      <c r="EM1" s="196"/>
      <c r="EN1" s="196"/>
      <c r="EO1" s="196"/>
      <c r="EP1" s="196"/>
      <c r="EQ1" s="196"/>
      <c r="ER1" s="196"/>
      <c r="ES1" s="196"/>
      <c r="ET1" s="196"/>
      <c r="EU1" s="196"/>
      <c r="EV1" s="196"/>
      <c r="EW1" s="196"/>
      <c r="EX1" s="196"/>
      <c r="EY1" s="196"/>
      <c r="EZ1" s="196"/>
      <c r="FA1" s="196"/>
      <c r="FB1" s="196"/>
      <c r="FC1" s="196"/>
      <c r="FD1" s="196"/>
      <c r="FE1" s="196"/>
      <c r="FF1" s="196"/>
      <c r="FG1" s="196"/>
      <c r="FH1" s="196"/>
      <c r="FI1" s="196"/>
      <c r="FJ1" s="196"/>
      <c r="FK1" s="196"/>
      <c r="FL1" s="196"/>
      <c r="FM1" s="196"/>
      <c r="FN1" s="196"/>
      <c r="FO1" s="196"/>
      <c r="FP1" s="196"/>
      <c r="FQ1" s="196"/>
      <c r="FR1" s="196"/>
      <c r="FS1" s="196"/>
      <c r="FT1" s="196"/>
      <c r="FU1" s="196"/>
      <c r="FV1" s="196"/>
      <c r="FW1" s="196"/>
      <c r="FX1" s="196"/>
      <c r="FY1" s="196"/>
      <c r="FZ1" s="196"/>
      <c r="GA1" s="196"/>
      <c r="GB1" s="196"/>
      <c r="GC1" s="196"/>
      <c r="GD1" s="196"/>
      <c r="GE1" s="196"/>
      <c r="GF1" s="196"/>
      <c r="GG1" s="196"/>
      <c r="GH1" s="196"/>
      <c r="GI1" s="196"/>
      <c r="GJ1" s="196"/>
      <c r="GK1" s="196"/>
      <c r="GL1" s="196"/>
      <c r="GM1" s="196"/>
      <c r="GN1" s="196"/>
      <c r="GO1" s="196"/>
      <c r="GP1" s="196"/>
      <c r="GQ1" s="196"/>
      <c r="GR1" s="196"/>
      <c r="GS1" s="196"/>
      <c r="GT1" s="196"/>
      <c r="GU1" s="196"/>
      <c r="GV1" s="196"/>
      <c r="GW1" s="196"/>
      <c r="GX1" s="196"/>
      <c r="GY1" s="196"/>
      <c r="GZ1" s="196"/>
      <c r="HA1" s="196"/>
      <c r="HB1" s="196"/>
      <c r="HC1" s="196"/>
      <c r="HD1" s="196"/>
      <c r="HE1" s="196"/>
      <c r="HF1" s="196"/>
      <c r="HG1" s="196"/>
      <c r="HH1" s="196"/>
      <c r="HI1" s="196"/>
      <c r="HJ1" s="196"/>
      <c r="HK1" s="196"/>
      <c r="HL1" s="196"/>
      <c r="HM1" s="196"/>
      <c r="HN1" s="196"/>
      <c r="HO1" s="196"/>
      <c r="HP1" s="196"/>
      <c r="HQ1" s="196"/>
      <c r="HR1" s="196"/>
      <c r="HS1" s="196"/>
      <c r="HT1" s="196"/>
      <c r="HU1" s="196"/>
      <c r="HV1" s="196"/>
      <c r="HW1" s="196"/>
      <c r="HX1" s="196"/>
      <c r="HY1" s="196"/>
      <c r="HZ1" s="196"/>
      <c r="IA1" s="196"/>
      <c r="IB1" s="196"/>
      <c r="IC1" s="196"/>
      <c r="ID1" s="196"/>
      <c r="IE1" s="196"/>
      <c r="IF1" s="196"/>
      <c r="IG1" s="196"/>
      <c r="IH1" s="196"/>
      <c r="II1" s="196"/>
      <c r="IJ1" s="196"/>
      <c r="IK1" s="196"/>
      <c r="IL1" s="196"/>
      <c r="IM1" s="196"/>
      <c r="IN1" s="196"/>
      <c r="IO1" s="196"/>
      <c r="IP1" s="196"/>
      <c r="IQ1" s="196"/>
      <c r="IR1" s="196"/>
      <c r="IS1" s="196"/>
      <c r="IT1" s="196"/>
      <c r="IU1" s="196"/>
      <c r="IV1" s="196"/>
      <c r="IW1" s="196"/>
      <c r="IX1" s="196"/>
      <c r="IY1" s="196"/>
      <c r="IZ1" s="196"/>
      <c r="JA1" s="196"/>
      <c r="JB1" s="196"/>
      <c r="JC1" s="196"/>
      <c r="JD1" s="196"/>
      <c r="JE1" s="196"/>
      <c r="JF1" s="196"/>
      <c r="JG1" s="196"/>
      <c r="JH1" s="196"/>
      <c r="JI1" s="196"/>
      <c r="JJ1" s="196"/>
      <c r="JK1" s="196"/>
      <c r="JL1" s="196"/>
      <c r="JM1" s="196"/>
      <c r="JN1" s="196"/>
      <c r="JO1" s="196"/>
      <c r="JP1" s="196"/>
      <c r="JQ1" s="196"/>
      <c r="JR1" s="196"/>
      <c r="JS1" s="196"/>
      <c r="JT1" s="196"/>
      <c r="JU1" s="196"/>
      <c r="JV1" s="196"/>
      <c r="JW1" s="196"/>
      <c r="JX1" s="196"/>
      <c r="JY1" s="196"/>
      <c r="JZ1" s="196"/>
      <c r="KA1" s="196"/>
      <c r="KB1" s="196"/>
      <c r="KC1" s="196"/>
      <c r="KD1" s="196"/>
      <c r="KE1" s="196"/>
      <c r="KF1" s="196"/>
      <c r="KG1" s="196"/>
      <c r="KH1" s="196"/>
      <c r="KI1" s="196"/>
      <c r="KJ1" s="196"/>
      <c r="KK1" s="196"/>
      <c r="KL1" s="196"/>
      <c r="KM1" s="196"/>
      <c r="KN1" s="196"/>
      <c r="KO1" s="196"/>
      <c r="KP1" s="196"/>
      <c r="KQ1" s="196"/>
      <c r="KR1" s="196"/>
      <c r="KS1" s="196"/>
      <c r="KT1" s="196"/>
      <c r="KU1" s="196"/>
      <c r="KV1" s="196"/>
      <c r="KW1" s="196"/>
      <c r="KX1" s="196"/>
      <c r="KY1" s="196"/>
      <c r="KZ1" s="196"/>
      <c r="LA1" s="196"/>
      <c r="LB1" s="196"/>
      <c r="LC1" s="196"/>
      <c r="LD1" s="196"/>
      <c r="LE1" s="196"/>
      <c r="LF1" s="196"/>
      <c r="LG1" s="196"/>
      <c r="LH1" s="196"/>
      <c r="LI1" s="196"/>
      <c r="LJ1" s="196"/>
      <c r="LK1" s="196"/>
      <c r="LL1" s="196"/>
      <c r="LM1" s="196"/>
      <c r="LN1" s="196"/>
      <c r="LO1" s="196"/>
      <c r="LP1" s="196"/>
      <c r="LQ1" s="196"/>
      <c r="LR1" s="196"/>
      <c r="LS1" s="196"/>
      <c r="LT1" s="196"/>
      <c r="LU1" s="196"/>
      <c r="LV1" s="196"/>
      <c r="LW1" s="196"/>
      <c r="LX1" s="196"/>
      <c r="LY1" s="196"/>
      <c r="LZ1" s="196"/>
      <c r="MA1" s="196"/>
      <c r="MB1" s="196"/>
      <c r="MC1" s="196"/>
      <c r="MD1" s="196"/>
      <c r="ME1" s="196"/>
      <c r="MF1" s="196"/>
      <c r="MG1" s="196"/>
      <c r="MH1" s="196"/>
      <c r="MI1" s="196"/>
      <c r="MJ1" s="196"/>
      <c r="MK1" s="196"/>
      <c r="ML1" s="196"/>
      <c r="MM1" s="196"/>
      <c r="MN1" s="196"/>
      <c r="MO1" s="196"/>
      <c r="MP1" s="196"/>
      <c r="MQ1" s="196"/>
      <c r="MR1" s="196"/>
      <c r="MS1" s="196"/>
      <c r="MT1" s="196"/>
      <c r="MU1" s="196"/>
      <c r="MV1" s="196"/>
      <c r="MW1" s="196"/>
      <c r="MX1" s="196"/>
      <c r="MY1" s="196"/>
      <c r="MZ1" s="196"/>
      <c r="NA1" s="196"/>
      <c r="NB1" s="196"/>
      <c r="NC1" s="196"/>
      <c r="ND1" s="196"/>
      <c r="NE1" s="196"/>
      <c r="NF1" s="196"/>
      <c r="NG1" s="196"/>
      <c r="NH1" s="196"/>
      <c r="NI1" s="196"/>
      <c r="NJ1" s="196"/>
      <c r="NK1" s="196"/>
      <c r="NL1" s="196"/>
      <c r="NM1" s="196"/>
      <c r="NN1" s="196"/>
      <c r="NO1" s="196"/>
      <c r="NP1" s="196"/>
      <c r="NQ1" s="196"/>
      <c r="NR1" s="196"/>
      <c r="NS1" s="196"/>
      <c r="NT1" s="196"/>
      <c r="NU1" s="196"/>
      <c r="NV1" s="196"/>
      <c r="NW1" s="196"/>
      <c r="NX1" s="196"/>
      <c r="NY1" s="196"/>
      <c r="NZ1" s="196"/>
      <c r="OA1" s="196"/>
      <c r="OB1" s="196"/>
      <c r="OC1" s="196"/>
      <c r="OD1" s="196"/>
      <c r="OE1" s="196"/>
      <c r="OF1" s="196"/>
      <c r="OG1" s="196"/>
      <c r="OH1" s="196"/>
      <c r="OI1" s="196"/>
      <c r="OJ1" s="196"/>
      <c r="OK1" s="196"/>
      <c r="OL1" s="196"/>
      <c r="OM1" s="196"/>
      <c r="ON1" s="196"/>
      <c r="OO1" s="196"/>
      <c r="OP1" s="196"/>
      <c r="OQ1" s="196"/>
      <c r="OR1" s="196"/>
      <c r="OS1" s="196"/>
    </row>
    <row r="2" spans="1:409" s="23" customFormat="1" ht="20.149999999999999" customHeight="1" x14ac:dyDescent="0.45">
      <c r="A2" s="20"/>
      <c r="B2" s="21"/>
      <c r="C2" s="77" t="s">
        <v>18</v>
      </c>
      <c r="D2" s="323" t="s">
        <v>19</v>
      </c>
      <c r="E2" s="323"/>
      <c r="F2" s="324" t="s">
        <v>75</v>
      </c>
      <c r="G2" s="324"/>
      <c r="H2" s="314" t="s">
        <v>20</v>
      </c>
      <c r="I2" s="314"/>
      <c r="J2" s="312" t="s">
        <v>21</v>
      </c>
      <c r="K2" s="312"/>
      <c r="L2" s="314" t="s">
        <v>24</v>
      </c>
      <c r="M2" s="314"/>
      <c r="N2" s="196"/>
      <c r="O2" s="196"/>
      <c r="P2" s="196"/>
      <c r="Q2" s="196"/>
      <c r="R2" s="196"/>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c r="EQ2" s="196"/>
      <c r="ER2" s="196"/>
      <c r="ES2" s="196"/>
      <c r="ET2" s="196"/>
      <c r="EU2" s="196"/>
      <c r="EV2" s="196"/>
      <c r="EW2" s="196"/>
      <c r="EX2" s="196"/>
      <c r="EY2" s="196"/>
      <c r="EZ2" s="196"/>
      <c r="FA2" s="196"/>
      <c r="FB2" s="196"/>
      <c r="FC2" s="196"/>
      <c r="FD2" s="196"/>
      <c r="FE2" s="196"/>
      <c r="FF2" s="196"/>
      <c r="FG2" s="196"/>
      <c r="FH2" s="196"/>
      <c r="FI2" s="196"/>
      <c r="FJ2" s="196"/>
      <c r="FK2" s="196"/>
      <c r="FL2" s="196"/>
      <c r="FM2" s="196"/>
      <c r="FN2" s="196"/>
      <c r="FO2" s="196"/>
      <c r="FP2" s="196"/>
      <c r="FQ2" s="196"/>
      <c r="FR2" s="196"/>
      <c r="FS2" s="196"/>
      <c r="FT2" s="196"/>
      <c r="FU2" s="196"/>
      <c r="FV2" s="196"/>
      <c r="FW2" s="196"/>
      <c r="FX2" s="196"/>
      <c r="FY2" s="196"/>
      <c r="FZ2" s="196"/>
      <c r="GA2" s="196"/>
      <c r="GB2" s="196"/>
      <c r="GC2" s="196"/>
      <c r="GD2" s="196"/>
      <c r="GE2" s="196"/>
      <c r="GF2" s="196"/>
      <c r="GG2" s="196"/>
      <c r="GH2" s="196"/>
      <c r="GI2" s="196"/>
      <c r="GJ2" s="196"/>
      <c r="GK2" s="196"/>
      <c r="GL2" s="196"/>
      <c r="GM2" s="196"/>
      <c r="GN2" s="196"/>
      <c r="GO2" s="196"/>
      <c r="GP2" s="196"/>
      <c r="GQ2" s="196"/>
      <c r="GR2" s="196"/>
      <c r="GS2" s="196"/>
      <c r="GT2" s="196"/>
      <c r="GU2" s="196"/>
      <c r="GV2" s="196"/>
      <c r="GW2" s="196"/>
      <c r="GX2" s="196"/>
      <c r="GY2" s="196"/>
      <c r="GZ2" s="196"/>
      <c r="HA2" s="196"/>
      <c r="HB2" s="196"/>
      <c r="HC2" s="196"/>
      <c r="HD2" s="196"/>
      <c r="HE2" s="196"/>
      <c r="HF2" s="196"/>
      <c r="HG2" s="196"/>
      <c r="HH2" s="196"/>
      <c r="HI2" s="196"/>
      <c r="HJ2" s="196"/>
      <c r="HK2" s="196"/>
      <c r="HL2" s="196"/>
      <c r="HM2" s="196"/>
      <c r="HN2" s="196"/>
      <c r="HO2" s="196"/>
      <c r="HP2" s="196"/>
      <c r="HQ2" s="196"/>
      <c r="HR2" s="196"/>
      <c r="HS2" s="196"/>
      <c r="HT2" s="196"/>
      <c r="HU2" s="196"/>
      <c r="HV2" s="196"/>
      <c r="HW2" s="196"/>
      <c r="HX2" s="196"/>
      <c r="HY2" s="196"/>
      <c r="HZ2" s="196"/>
      <c r="IA2" s="196"/>
      <c r="IB2" s="196"/>
      <c r="IC2" s="196"/>
      <c r="ID2" s="196"/>
      <c r="IE2" s="196"/>
      <c r="IF2" s="196"/>
      <c r="IG2" s="196"/>
      <c r="IH2" s="196"/>
      <c r="II2" s="196"/>
      <c r="IJ2" s="196"/>
      <c r="IK2" s="196"/>
      <c r="IL2" s="196"/>
      <c r="IM2" s="196"/>
      <c r="IN2" s="196"/>
      <c r="IO2" s="196"/>
      <c r="IP2" s="196"/>
      <c r="IQ2" s="196"/>
      <c r="IR2" s="196"/>
      <c r="IS2" s="196"/>
      <c r="IT2" s="196"/>
      <c r="IU2" s="196"/>
      <c r="IV2" s="196"/>
      <c r="IW2" s="196"/>
      <c r="IX2" s="196"/>
      <c r="IY2" s="196"/>
      <c r="IZ2" s="196"/>
      <c r="JA2" s="196"/>
      <c r="JB2" s="196"/>
      <c r="JC2" s="196"/>
      <c r="JD2" s="196"/>
      <c r="JE2" s="196"/>
      <c r="JF2" s="196"/>
      <c r="JG2" s="196"/>
      <c r="JH2" s="196"/>
      <c r="JI2" s="196"/>
      <c r="JJ2" s="196"/>
      <c r="JK2" s="196"/>
      <c r="JL2" s="196"/>
      <c r="JM2" s="196"/>
      <c r="JN2" s="196"/>
      <c r="JO2" s="196"/>
      <c r="JP2" s="196"/>
      <c r="JQ2" s="196"/>
      <c r="JR2" s="196"/>
      <c r="JS2" s="196"/>
      <c r="JT2" s="196"/>
      <c r="JU2" s="196"/>
      <c r="JV2" s="196"/>
      <c r="JW2" s="196"/>
      <c r="JX2" s="196"/>
      <c r="JY2" s="196"/>
      <c r="JZ2" s="196"/>
      <c r="KA2" s="196"/>
      <c r="KB2" s="196"/>
      <c r="KC2" s="196"/>
      <c r="KD2" s="196"/>
      <c r="KE2" s="196"/>
      <c r="KF2" s="196"/>
      <c r="KG2" s="196"/>
      <c r="KH2" s="196"/>
      <c r="KI2" s="196"/>
      <c r="KJ2" s="196"/>
      <c r="KK2" s="196"/>
      <c r="KL2" s="196"/>
      <c r="KM2" s="196"/>
      <c r="KN2" s="196"/>
      <c r="KO2" s="196"/>
      <c r="KP2" s="196"/>
      <c r="KQ2" s="196"/>
      <c r="KR2" s="196"/>
      <c r="KS2" s="196"/>
      <c r="KT2" s="196"/>
      <c r="KU2" s="196"/>
      <c r="KV2" s="196"/>
      <c r="KW2" s="196"/>
      <c r="KX2" s="196"/>
      <c r="KY2" s="196"/>
      <c r="KZ2" s="196"/>
      <c r="LA2" s="196"/>
      <c r="LB2" s="196"/>
      <c r="LC2" s="196"/>
      <c r="LD2" s="196"/>
      <c r="LE2" s="196"/>
      <c r="LF2" s="196"/>
      <c r="LG2" s="196"/>
      <c r="LH2" s="196"/>
      <c r="LI2" s="196"/>
      <c r="LJ2" s="196"/>
      <c r="LK2" s="196"/>
      <c r="LL2" s="196"/>
      <c r="LM2" s="196"/>
      <c r="LN2" s="196"/>
      <c r="LO2" s="196"/>
      <c r="LP2" s="196"/>
      <c r="LQ2" s="196"/>
      <c r="LR2" s="196"/>
      <c r="LS2" s="196"/>
      <c r="LT2" s="196"/>
      <c r="LU2" s="196"/>
      <c r="LV2" s="196"/>
      <c r="LW2" s="196"/>
      <c r="LX2" s="196"/>
      <c r="LY2" s="196"/>
      <c r="LZ2" s="196"/>
      <c r="MA2" s="196"/>
      <c r="MB2" s="196"/>
      <c r="MC2" s="196"/>
      <c r="MD2" s="196"/>
      <c r="ME2" s="196"/>
      <c r="MF2" s="196"/>
      <c r="MG2" s="196"/>
      <c r="MH2" s="196"/>
      <c r="MI2" s="196"/>
      <c r="MJ2" s="196"/>
      <c r="MK2" s="196"/>
      <c r="ML2" s="196"/>
      <c r="MM2" s="196"/>
      <c r="MN2" s="196"/>
      <c r="MO2" s="196"/>
      <c r="MP2" s="196"/>
      <c r="MQ2" s="196"/>
      <c r="MR2" s="196"/>
      <c r="MS2" s="196"/>
      <c r="MT2" s="196"/>
      <c r="MU2" s="196"/>
      <c r="MV2" s="196"/>
      <c r="MW2" s="196"/>
      <c r="MX2" s="196"/>
      <c r="MY2" s="196"/>
      <c r="MZ2" s="196"/>
      <c r="NA2" s="196"/>
      <c r="NB2" s="196"/>
      <c r="NC2" s="196"/>
      <c r="ND2" s="196"/>
      <c r="NE2" s="196"/>
      <c r="NF2" s="196"/>
      <c r="NG2" s="196"/>
      <c r="NH2" s="196"/>
      <c r="NI2" s="196"/>
      <c r="NJ2" s="196"/>
      <c r="NK2" s="196"/>
      <c r="NL2" s="196"/>
      <c r="NM2" s="196"/>
      <c r="NN2" s="196"/>
      <c r="NO2" s="196"/>
      <c r="NP2" s="196"/>
      <c r="NQ2" s="196"/>
      <c r="NR2" s="196"/>
      <c r="NS2" s="196"/>
      <c r="NT2" s="196"/>
      <c r="NU2" s="196"/>
      <c r="NV2" s="196"/>
      <c r="NW2" s="196"/>
      <c r="NX2" s="196"/>
      <c r="NY2" s="196"/>
      <c r="NZ2" s="196"/>
      <c r="OA2" s="196"/>
      <c r="OB2" s="196"/>
      <c r="OC2" s="196"/>
      <c r="OD2" s="196"/>
      <c r="OE2" s="196"/>
      <c r="OF2" s="196"/>
      <c r="OG2" s="196"/>
      <c r="OH2" s="196"/>
      <c r="OI2" s="196"/>
      <c r="OJ2" s="196"/>
      <c r="OK2" s="196"/>
      <c r="OL2" s="196"/>
      <c r="OM2" s="196"/>
      <c r="ON2" s="196"/>
      <c r="OO2" s="196"/>
      <c r="OP2" s="196"/>
      <c r="OQ2" s="196"/>
      <c r="OR2" s="196"/>
      <c r="OS2" s="196"/>
    </row>
    <row r="3" spans="1:409" s="23" customFormat="1" ht="20.149999999999999" customHeight="1" x14ac:dyDescent="0.45">
      <c r="A3" s="20"/>
      <c r="B3" s="21"/>
      <c r="C3" s="78" t="s">
        <v>22</v>
      </c>
      <c r="D3" s="325" t="s">
        <v>23</v>
      </c>
      <c r="E3" s="325"/>
      <c r="F3" s="326" t="s">
        <v>83</v>
      </c>
      <c r="G3" s="326"/>
      <c r="H3" s="315" t="s">
        <v>24</v>
      </c>
      <c r="I3" s="315"/>
      <c r="J3" s="313" t="s">
        <v>122</v>
      </c>
      <c r="K3" s="313"/>
      <c r="L3" s="318" t="s">
        <v>175</v>
      </c>
      <c r="M3" s="318"/>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6"/>
      <c r="EB3" s="196"/>
      <c r="EC3" s="196"/>
      <c r="ED3" s="196"/>
      <c r="EE3" s="196"/>
      <c r="EF3" s="196"/>
      <c r="EG3" s="196"/>
      <c r="EH3" s="196"/>
      <c r="EI3" s="196"/>
      <c r="EJ3" s="196"/>
      <c r="EK3" s="196"/>
      <c r="EL3" s="196"/>
      <c r="EM3" s="196"/>
      <c r="EN3" s="196"/>
      <c r="EO3" s="196"/>
      <c r="EP3" s="196"/>
      <c r="EQ3" s="196"/>
      <c r="ER3" s="196"/>
      <c r="ES3" s="196"/>
      <c r="ET3" s="196"/>
      <c r="EU3" s="196"/>
      <c r="EV3" s="196"/>
      <c r="EW3" s="196"/>
      <c r="EX3" s="196"/>
      <c r="EY3" s="196"/>
      <c r="EZ3" s="196"/>
      <c r="FA3" s="196"/>
      <c r="FB3" s="196"/>
      <c r="FC3" s="196"/>
      <c r="FD3" s="196"/>
      <c r="FE3" s="196"/>
      <c r="FF3" s="196"/>
      <c r="FG3" s="196"/>
      <c r="FH3" s="196"/>
      <c r="FI3" s="196"/>
      <c r="FJ3" s="196"/>
      <c r="FK3" s="196"/>
      <c r="FL3" s="196"/>
      <c r="FM3" s="196"/>
      <c r="FN3" s="196"/>
      <c r="FO3" s="196"/>
      <c r="FP3" s="196"/>
      <c r="FQ3" s="196"/>
      <c r="FR3" s="196"/>
      <c r="FS3" s="196"/>
      <c r="FT3" s="196"/>
      <c r="FU3" s="196"/>
      <c r="FV3" s="196"/>
      <c r="FW3" s="196"/>
      <c r="FX3" s="196"/>
      <c r="FY3" s="196"/>
      <c r="FZ3" s="196"/>
      <c r="GA3" s="196"/>
      <c r="GB3" s="196"/>
      <c r="GC3" s="196"/>
      <c r="GD3" s="196"/>
      <c r="GE3" s="196"/>
      <c r="GF3" s="196"/>
      <c r="GG3" s="196"/>
      <c r="GH3" s="196"/>
      <c r="GI3" s="196"/>
      <c r="GJ3" s="196"/>
      <c r="GK3" s="196"/>
      <c r="GL3" s="196"/>
      <c r="GM3" s="196"/>
      <c r="GN3" s="196"/>
      <c r="GO3" s="196"/>
      <c r="GP3" s="196"/>
      <c r="GQ3" s="196"/>
      <c r="GR3" s="196"/>
      <c r="GS3" s="196"/>
      <c r="GT3" s="196"/>
      <c r="GU3" s="196"/>
      <c r="GV3" s="196"/>
      <c r="GW3" s="196"/>
      <c r="GX3" s="196"/>
      <c r="GY3" s="196"/>
      <c r="GZ3" s="196"/>
      <c r="HA3" s="196"/>
      <c r="HB3" s="196"/>
      <c r="HC3" s="196"/>
      <c r="HD3" s="196"/>
      <c r="HE3" s="196"/>
      <c r="HF3" s="196"/>
      <c r="HG3" s="196"/>
      <c r="HH3" s="196"/>
      <c r="HI3" s="196"/>
      <c r="HJ3" s="196"/>
      <c r="HK3" s="196"/>
      <c r="HL3" s="196"/>
      <c r="HM3" s="196"/>
      <c r="HN3" s="196"/>
      <c r="HO3" s="196"/>
      <c r="HP3" s="196"/>
      <c r="HQ3" s="196"/>
      <c r="HR3" s="196"/>
      <c r="HS3" s="196"/>
      <c r="HT3" s="196"/>
      <c r="HU3" s="196"/>
      <c r="HV3" s="196"/>
      <c r="HW3" s="196"/>
      <c r="HX3" s="196"/>
      <c r="HY3" s="196"/>
      <c r="HZ3" s="196"/>
      <c r="IA3" s="196"/>
      <c r="IB3" s="196"/>
      <c r="IC3" s="196"/>
      <c r="ID3" s="196"/>
      <c r="IE3" s="196"/>
      <c r="IF3" s="196"/>
      <c r="IG3" s="196"/>
      <c r="IH3" s="196"/>
      <c r="II3" s="196"/>
      <c r="IJ3" s="196"/>
      <c r="IK3" s="196"/>
      <c r="IL3" s="196"/>
      <c r="IM3" s="196"/>
      <c r="IN3" s="196"/>
      <c r="IO3" s="196"/>
      <c r="IP3" s="196"/>
      <c r="IQ3" s="196"/>
      <c r="IR3" s="196"/>
      <c r="IS3" s="196"/>
      <c r="IT3" s="196"/>
      <c r="IU3" s="196"/>
      <c r="IV3" s="196"/>
      <c r="IW3" s="196"/>
      <c r="IX3" s="196"/>
      <c r="IY3" s="196"/>
      <c r="IZ3" s="196"/>
      <c r="JA3" s="196"/>
      <c r="JB3" s="196"/>
      <c r="JC3" s="196"/>
      <c r="JD3" s="196"/>
      <c r="JE3" s="196"/>
      <c r="JF3" s="196"/>
      <c r="JG3" s="196"/>
      <c r="JH3" s="196"/>
      <c r="JI3" s="196"/>
      <c r="JJ3" s="196"/>
      <c r="JK3" s="196"/>
      <c r="JL3" s="196"/>
      <c r="JM3" s="196"/>
      <c r="JN3" s="196"/>
      <c r="JO3" s="196"/>
      <c r="JP3" s="196"/>
      <c r="JQ3" s="196"/>
      <c r="JR3" s="196"/>
      <c r="JS3" s="196"/>
      <c r="JT3" s="196"/>
      <c r="JU3" s="196"/>
      <c r="JV3" s="196"/>
      <c r="JW3" s="196"/>
      <c r="JX3" s="196"/>
      <c r="JY3" s="196"/>
      <c r="JZ3" s="196"/>
      <c r="KA3" s="196"/>
      <c r="KB3" s="196"/>
      <c r="KC3" s="196"/>
      <c r="KD3" s="196"/>
      <c r="KE3" s="196"/>
      <c r="KF3" s="196"/>
      <c r="KG3" s="196"/>
      <c r="KH3" s="196"/>
      <c r="KI3" s="196"/>
      <c r="KJ3" s="196"/>
      <c r="KK3" s="196"/>
      <c r="KL3" s="196"/>
      <c r="KM3" s="196"/>
      <c r="KN3" s="196"/>
      <c r="KO3" s="196"/>
      <c r="KP3" s="196"/>
      <c r="KQ3" s="196"/>
      <c r="KR3" s="196"/>
      <c r="KS3" s="196"/>
      <c r="KT3" s="196"/>
      <c r="KU3" s="196"/>
      <c r="KV3" s="196"/>
      <c r="KW3" s="196"/>
      <c r="KX3" s="196"/>
      <c r="KY3" s="196"/>
      <c r="KZ3" s="196"/>
      <c r="LA3" s="196"/>
      <c r="LB3" s="196"/>
      <c r="LC3" s="196"/>
      <c r="LD3" s="196"/>
      <c r="LE3" s="196"/>
      <c r="LF3" s="196"/>
      <c r="LG3" s="196"/>
      <c r="LH3" s="196"/>
      <c r="LI3" s="196"/>
      <c r="LJ3" s="196"/>
      <c r="LK3" s="196"/>
      <c r="LL3" s="196"/>
      <c r="LM3" s="196"/>
      <c r="LN3" s="196"/>
      <c r="LO3" s="196"/>
      <c r="LP3" s="196"/>
      <c r="LQ3" s="196"/>
      <c r="LR3" s="196"/>
      <c r="LS3" s="196"/>
      <c r="LT3" s="196"/>
      <c r="LU3" s="196"/>
      <c r="LV3" s="196"/>
      <c r="LW3" s="196"/>
      <c r="LX3" s="196"/>
      <c r="LY3" s="196"/>
      <c r="LZ3" s="196"/>
      <c r="MA3" s="196"/>
      <c r="MB3" s="196"/>
      <c r="MC3" s="196"/>
      <c r="MD3" s="196"/>
      <c r="ME3" s="196"/>
      <c r="MF3" s="196"/>
      <c r="MG3" s="196"/>
      <c r="MH3" s="196"/>
      <c r="MI3" s="196"/>
      <c r="MJ3" s="196"/>
      <c r="MK3" s="196"/>
      <c r="ML3" s="196"/>
      <c r="MM3" s="196"/>
      <c r="MN3" s="196"/>
      <c r="MO3" s="196"/>
      <c r="MP3" s="196"/>
      <c r="MQ3" s="196"/>
      <c r="MR3" s="196"/>
      <c r="MS3" s="196"/>
      <c r="MT3" s="196"/>
      <c r="MU3" s="196"/>
      <c r="MV3" s="196"/>
      <c r="MW3" s="196"/>
      <c r="MX3" s="196"/>
      <c r="MY3" s="196"/>
      <c r="MZ3" s="196"/>
      <c r="NA3" s="196"/>
      <c r="NB3" s="196"/>
      <c r="NC3" s="196"/>
      <c r="ND3" s="196"/>
      <c r="NE3" s="196"/>
      <c r="NF3" s="196"/>
      <c r="NG3" s="196"/>
      <c r="NH3" s="196"/>
      <c r="NI3" s="196"/>
      <c r="NJ3" s="196"/>
      <c r="NK3" s="196"/>
      <c r="NL3" s="196"/>
      <c r="NM3" s="196"/>
      <c r="NN3" s="196"/>
      <c r="NO3" s="196"/>
      <c r="NP3" s="196"/>
      <c r="NQ3" s="196"/>
      <c r="NR3" s="196"/>
      <c r="NS3" s="196"/>
      <c r="NT3" s="196"/>
      <c r="NU3" s="196"/>
      <c r="NV3" s="196"/>
      <c r="NW3" s="196"/>
      <c r="NX3" s="196"/>
      <c r="NY3" s="196"/>
      <c r="NZ3" s="196"/>
      <c r="OA3" s="196"/>
      <c r="OB3" s="196"/>
      <c r="OC3" s="196"/>
      <c r="OD3" s="196"/>
      <c r="OE3" s="196"/>
      <c r="OF3" s="196"/>
      <c r="OG3" s="196"/>
      <c r="OH3" s="196"/>
      <c r="OI3" s="196"/>
      <c r="OJ3" s="196"/>
      <c r="OK3" s="196"/>
      <c r="OL3" s="196"/>
      <c r="OM3" s="196"/>
      <c r="ON3" s="196"/>
      <c r="OO3" s="196"/>
      <c r="OP3" s="196"/>
      <c r="OQ3" s="196"/>
      <c r="OR3" s="196"/>
      <c r="OS3" s="196"/>
    </row>
    <row r="4" spans="1:409" s="23" customFormat="1" ht="20.149999999999999" customHeight="1" x14ac:dyDescent="0.45">
      <c r="A4" s="20"/>
      <c r="B4" s="21"/>
      <c r="C4" s="79" t="s">
        <v>26</v>
      </c>
      <c r="D4" s="320" t="s">
        <v>27</v>
      </c>
      <c r="E4" s="320"/>
      <c r="F4" s="321"/>
      <c r="G4" s="321"/>
      <c r="H4" s="316" t="s">
        <v>28</v>
      </c>
      <c r="I4" s="316"/>
      <c r="J4" s="327" t="s">
        <v>131</v>
      </c>
      <c r="K4" s="311"/>
      <c r="L4" s="316" t="s">
        <v>132</v>
      </c>
      <c r="M4" s="316"/>
      <c r="N4" s="196"/>
      <c r="O4" s="196"/>
      <c r="P4" s="196"/>
      <c r="Q4" s="196"/>
      <c r="R4" s="196"/>
      <c r="S4" s="196"/>
      <c r="T4" s="196"/>
      <c r="U4" s="196"/>
      <c r="V4" s="196"/>
      <c r="W4" s="196"/>
      <c r="X4" s="196"/>
      <c r="Y4" s="196"/>
      <c r="Z4" s="196"/>
      <c r="AA4" s="196"/>
      <c r="AB4" s="196"/>
      <c r="AC4" s="196"/>
      <c r="AD4" s="196"/>
      <c r="AE4" s="196"/>
      <c r="AF4" s="196"/>
      <c r="AG4" s="196"/>
      <c r="AH4" s="196"/>
      <c r="AI4" s="196"/>
      <c r="AJ4" s="196"/>
      <c r="AK4" s="196"/>
      <c r="AL4" s="196"/>
      <c r="AM4" s="196"/>
      <c r="AN4" s="196"/>
      <c r="AO4" s="196"/>
      <c r="AP4" s="196"/>
      <c r="AQ4" s="196"/>
      <c r="AR4" s="196"/>
      <c r="AS4" s="196"/>
      <c r="AT4" s="196"/>
      <c r="AU4" s="196"/>
      <c r="AV4" s="196"/>
      <c r="AW4" s="196"/>
      <c r="AX4" s="196"/>
      <c r="AY4" s="196"/>
      <c r="AZ4" s="196"/>
      <c r="BA4" s="196"/>
      <c r="BB4" s="196"/>
      <c r="BC4" s="196"/>
      <c r="BD4" s="196"/>
      <c r="BE4" s="196"/>
      <c r="BF4" s="196"/>
      <c r="BG4" s="196"/>
      <c r="BH4" s="196"/>
      <c r="BI4" s="196"/>
      <c r="BJ4" s="196"/>
      <c r="BK4" s="196"/>
      <c r="BL4" s="196"/>
      <c r="BM4" s="196"/>
      <c r="BN4" s="196"/>
      <c r="BO4" s="196"/>
      <c r="BP4" s="196"/>
      <c r="BQ4" s="196"/>
      <c r="BR4" s="196"/>
      <c r="BS4" s="196"/>
      <c r="BT4" s="196"/>
      <c r="BU4" s="196"/>
      <c r="BV4" s="196"/>
      <c r="BW4" s="196"/>
      <c r="BX4" s="196"/>
      <c r="BY4" s="196"/>
      <c r="BZ4" s="196"/>
      <c r="CA4" s="196"/>
      <c r="CB4" s="196"/>
      <c r="CC4" s="196"/>
      <c r="CD4" s="196"/>
      <c r="CE4" s="196"/>
      <c r="CF4" s="196"/>
      <c r="CG4" s="196"/>
      <c r="CH4" s="196"/>
      <c r="CI4" s="196"/>
      <c r="CJ4" s="196"/>
      <c r="CK4" s="196"/>
      <c r="CL4" s="196"/>
      <c r="CM4" s="196"/>
      <c r="CN4" s="196"/>
      <c r="CO4" s="196"/>
      <c r="CP4" s="196"/>
      <c r="CQ4" s="196"/>
      <c r="CR4" s="196"/>
      <c r="CS4" s="196"/>
      <c r="CT4" s="196"/>
      <c r="CU4" s="196"/>
      <c r="CV4" s="196"/>
      <c r="CW4" s="196"/>
      <c r="CX4" s="196"/>
      <c r="CY4" s="196"/>
      <c r="CZ4" s="196"/>
      <c r="DA4" s="196"/>
      <c r="DB4" s="196"/>
      <c r="DC4" s="196"/>
      <c r="DD4" s="196"/>
      <c r="DE4" s="196"/>
      <c r="DF4" s="196"/>
      <c r="DG4" s="196"/>
      <c r="DH4" s="196"/>
      <c r="DI4" s="196"/>
      <c r="DJ4" s="196"/>
      <c r="DK4" s="196"/>
      <c r="DL4" s="196"/>
      <c r="DM4" s="196"/>
      <c r="DN4" s="196"/>
      <c r="DO4" s="196"/>
      <c r="DP4" s="196"/>
      <c r="DQ4" s="196"/>
      <c r="DR4" s="196"/>
      <c r="DS4" s="196"/>
      <c r="DT4" s="196"/>
      <c r="DU4" s="196"/>
      <c r="DV4" s="196"/>
      <c r="DW4" s="196"/>
      <c r="DX4" s="196"/>
      <c r="DY4" s="196"/>
      <c r="DZ4" s="196"/>
      <c r="EA4" s="196"/>
      <c r="EB4" s="196"/>
      <c r="EC4" s="196"/>
      <c r="ED4" s="196"/>
      <c r="EE4" s="196"/>
      <c r="EF4" s="196"/>
      <c r="EG4" s="196"/>
      <c r="EH4" s="196"/>
      <c r="EI4" s="196"/>
      <c r="EJ4" s="196"/>
      <c r="EK4" s="196"/>
      <c r="EL4" s="196"/>
      <c r="EM4" s="196"/>
      <c r="EN4" s="196"/>
      <c r="EO4" s="196"/>
      <c r="EP4" s="196"/>
      <c r="EQ4" s="196"/>
      <c r="ER4" s="196"/>
      <c r="ES4" s="196"/>
      <c r="ET4" s="196"/>
      <c r="EU4" s="196"/>
      <c r="EV4" s="196"/>
      <c r="EW4" s="196"/>
      <c r="EX4" s="196"/>
      <c r="EY4" s="196"/>
      <c r="EZ4" s="196"/>
      <c r="FA4" s="196"/>
      <c r="FB4" s="196"/>
      <c r="FC4" s="196"/>
      <c r="FD4" s="196"/>
      <c r="FE4" s="196"/>
      <c r="FF4" s="196"/>
      <c r="FG4" s="196"/>
      <c r="FH4" s="196"/>
      <c r="FI4" s="196"/>
      <c r="FJ4" s="196"/>
      <c r="FK4" s="196"/>
      <c r="FL4" s="196"/>
      <c r="FM4" s="196"/>
      <c r="FN4" s="196"/>
      <c r="FO4" s="196"/>
      <c r="FP4" s="196"/>
      <c r="FQ4" s="196"/>
      <c r="FR4" s="196"/>
      <c r="FS4" s="196"/>
      <c r="FT4" s="196"/>
      <c r="FU4" s="196"/>
      <c r="FV4" s="196"/>
      <c r="FW4" s="196"/>
      <c r="FX4" s="196"/>
      <c r="FY4" s="196"/>
      <c r="FZ4" s="196"/>
      <c r="GA4" s="196"/>
      <c r="GB4" s="196"/>
      <c r="GC4" s="196"/>
      <c r="GD4" s="196"/>
      <c r="GE4" s="196"/>
      <c r="GF4" s="196"/>
      <c r="GG4" s="196"/>
      <c r="GH4" s="196"/>
      <c r="GI4" s="196"/>
      <c r="GJ4" s="196"/>
      <c r="GK4" s="196"/>
      <c r="GL4" s="196"/>
      <c r="GM4" s="196"/>
      <c r="GN4" s="196"/>
      <c r="GO4" s="196"/>
      <c r="GP4" s="196"/>
      <c r="GQ4" s="196"/>
      <c r="GR4" s="196"/>
      <c r="GS4" s="196"/>
      <c r="GT4" s="196"/>
      <c r="GU4" s="196"/>
      <c r="GV4" s="196"/>
      <c r="GW4" s="196"/>
      <c r="GX4" s="196"/>
      <c r="GY4" s="196"/>
      <c r="GZ4" s="196"/>
      <c r="HA4" s="196"/>
      <c r="HB4" s="196"/>
      <c r="HC4" s="196"/>
      <c r="HD4" s="196"/>
      <c r="HE4" s="196"/>
      <c r="HF4" s="196"/>
      <c r="HG4" s="196"/>
      <c r="HH4" s="196"/>
      <c r="HI4" s="196"/>
      <c r="HJ4" s="196"/>
      <c r="HK4" s="196"/>
      <c r="HL4" s="196"/>
      <c r="HM4" s="196"/>
      <c r="HN4" s="196"/>
      <c r="HO4" s="196"/>
      <c r="HP4" s="196"/>
      <c r="HQ4" s="196"/>
      <c r="HR4" s="196"/>
      <c r="HS4" s="196"/>
      <c r="HT4" s="196"/>
      <c r="HU4" s="196"/>
      <c r="HV4" s="196"/>
      <c r="HW4" s="196"/>
      <c r="HX4" s="196"/>
      <c r="HY4" s="196"/>
      <c r="HZ4" s="196"/>
      <c r="IA4" s="196"/>
      <c r="IB4" s="196"/>
      <c r="IC4" s="196"/>
      <c r="ID4" s="196"/>
      <c r="IE4" s="196"/>
      <c r="IF4" s="196"/>
      <c r="IG4" s="196"/>
      <c r="IH4" s="196"/>
      <c r="II4" s="196"/>
      <c r="IJ4" s="196"/>
      <c r="IK4" s="196"/>
      <c r="IL4" s="196"/>
      <c r="IM4" s="196"/>
      <c r="IN4" s="196"/>
      <c r="IO4" s="196"/>
      <c r="IP4" s="196"/>
      <c r="IQ4" s="196"/>
      <c r="IR4" s="196"/>
      <c r="IS4" s="196"/>
      <c r="IT4" s="196"/>
      <c r="IU4" s="196"/>
      <c r="IV4" s="196"/>
      <c r="IW4" s="196"/>
      <c r="IX4" s="196"/>
      <c r="IY4" s="196"/>
      <c r="IZ4" s="196"/>
      <c r="JA4" s="196"/>
      <c r="JB4" s="196"/>
      <c r="JC4" s="196"/>
      <c r="JD4" s="196"/>
      <c r="JE4" s="196"/>
      <c r="JF4" s="196"/>
      <c r="JG4" s="196"/>
      <c r="JH4" s="196"/>
      <c r="JI4" s="196"/>
      <c r="JJ4" s="196"/>
      <c r="JK4" s="196"/>
      <c r="JL4" s="196"/>
      <c r="JM4" s="196"/>
      <c r="JN4" s="196"/>
      <c r="JO4" s="196"/>
      <c r="JP4" s="196"/>
      <c r="JQ4" s="196"/>
      <c r="JR4" s="196"/>
      <c r="JS4" s="196"/>
      <c r="JT4" s="196"/>
      <c r="JU4" s="196"/>
      <c r="JV4" s="196"/>
      <c r="JW4" s="196"/>
      <c r="JX4" s="196"/>
      <c r="JY4" s="196"/>
      <c r="JZ4" s="196"/>
      <c r="KA4" s="196"/>
      <c r="KB4" s="196"/>
      <c r="KC4" s="196"/>
      <c r="KD4" s="196"/>
      <c r="KE4" s="196"/>
      <c r="KF4" s="196"/>
      <c r="KG4" s="196"/>
      <c r="KH4" s="196"/>
      <c r="KI4" s="196"/>
      <c r="KJ4" s="196"/>
      <c r="KK4" s="196"/>
      <c r="KL4" s="196"/>
      <c r="KM4" s="196"/>
      <c r="KN4" s="196"/>
      <c r="KO4" s="196"/>
      <c r="KP4" s="196"/>
      <c r="KQ4" s="196"/>
      <c r="KR4" s="196"/>
      <c r="KS4" s="196"/>
      <c r="KT4" s="196"/>
      <c r="KU4" s="196"/>
      <c r="KV4" s="196"/>
      <c r="KW4" s="196"/>
      <c r="KX4" s="196"/>
      <c r="KY4" s="196"/>
      <c r="KZ4" s="196"/>
      <c r="LA4" s="196"/>
      <c r="LB4" s="196"/>
      <c r="LC4" s="196"/>
      <c r="LD4" s="196"/>
      <c r="LE4" s="196"/>
      <c r="LF4" s="196"/>
      <c r="LG4" s="196"/>
      <c r="LH4" s="196"/>
      <c r="LI4" s="196"/>
      <c r="LJ4" s="196"/>
      <c r="LK4" s="196"/>
      <c r="LL4" s="196"/>
      <c r="LM4" s="196"/>
      <c r="LN4" s="196"/>
      <c r="LO4" s="196"/>
      <c r="LP4" s="196"/>
      <c r="LQ4" s="196"/>
      <c r="LR4" s="196"/>
      <c r="LS4" s="196"/>
      <c r="LT4" s="196"/>
      <c r="LU4" s="196"/>
      <c r="LV4" s="196"/>
      <c r="LW4" s="196"/>
      <c r="LX4" s="196"/>
      <c r="LY4" s="196"/>
      <c r="LZ4" s="196"/>
      <c r="MA4" s="196"/>
      <c r="MB4" s="196"/>
      <c r="MC4" s="196"/>
      <c r="MD4" s="196"/>
      <c r="ME4" s="196"/>
      <c r="MF4" s="196"/>
      <c r="MG4" s="196"/>
      <c r="MH4" s="196"/>
      <c r="MI4" s="196"/>
      <c r="MJ4" s="196"/>
      <c r="MK4" s="196"/>
      <c r="ML4" s="196"/>
      <c r="MM4" s="196"/>
      <c r="MN4" s="196"/>
      <c r="MO4" s="196"/>
      <c r="MP4" s="196"/>
      <c r="MQ4" s="196"/>
      <c r="MR4" s="196"/>
      <c r="MS4" s="196"/>
      <c r="MT4" s="196"/>
      <c r="MU4" s="196"/>
      <c r="MV4" s="196"/>
      <c r="MW4" s="196"/>
      <c r="MX4" s="196"/>
      <c r="MY4" s="196"/>
      <c r="MZ4" s="196"/>
      <c r="NA4" s="196"/>
      <c r="NB4" s="196"/>
      <c r="NC4" s="196"/>
      <c r="ND4" s="196"/>
      <c r="NE4" s="196"/>
      <c r="NF4" s="196"/>
      <c r="NG4" s="196"/>
      <c r="NH4" s="196"/>
      <c r="NI4" s="196"/>
      <c r="NJ4" s="196"/>
      <c r="NK4" s="196"/>
      <c r="NL4" s="196"/>
      <c r="NM4" s="196"/>
      <c r="NN4" s="196"/>
      <c r="NO4" s="196"/>
      <c r="NP4" s="196"/>
      <c r="NQ4" s="196"/>
      <c r="NR4" s="196"/>
      <c r="NS4" s="196"/>
      <c r="NT4" s="196"/>
      <c r="NU4" s="196"/>
      <c r="NV4" s="196"/>
      <c r="NW4" s="196"/>
      <c r="NX4" s="196"/>
      <c r="NY4" s="196"/>
      <c r="NZ4" s="196"/>
      <c r="OA4" s="196"/>
      <c r="OB4" s="196"/>
      <c r="OC4" s="196"/>
      <c r="OD4" s="196"/>
      <c r="OE4" s="196"/>
      <c r="OF4" s="196"/>
      <c r="OG4" s="196"/>
      <c r="OH4" s="196"/>
      <c r="OI4" s="196"/>
      <c r="OJ4" s="196"/>
      <c r="OK4" s="196"/>
      <c r="OL4" s="196"/>
      <c r="OM4" s="196"/>
      <c r="ON4" s="196"/>
      <c r="OO4" s="196"/>
      <c r="OP4" s="196"/>
      <c r="OQ4" s="196"/>
      <c r="OR4" s="196"/>
      <c r="OS4" s="196"/>
    </row>
    <row r="5" spans="1:409" s="23" customFormat="1" ht="20.149999999999999" customHeight="1" x14ac:dyDescent="0.45">
      <c r="A5" s="20"/>
      <c r="B5" s="21"/>
      <c r="C5" s="72" t="s">
        <v>30</v>
      </c>
      <c r="D5" s="130" t="s">
        <v>31</v>
      </c>
      <c r="E5" s="131" t="s">
        <v>32</v>
      </c>
      <c r="F5" s="130" t="s">
        <v>31</v>
      </c>
      <c r="G5" s="131" t="s">
        <v>32</v>
      </c>
      <c r="H5" s="130">
        <v>4</v>
      </c>
      <c r="I5" s="131">
        <v>6</v>
      </c>
      <c r="J5" s="130" t="s">
        <v>33</v>
      </c>
      <c r="K5" s="131" t="s">
        <v>34</v>
      </c>
      <c r="L5" s="130" t="s">
        <v>137</v>
      </c>
      <c r="M5" s="131" t="s">
        <v>34</v>
      </c>
      <c r="N5" s="196"/>
      <c r="O5" s="196"/>
      <c r="P5" s="196"/>
      <c r="Q5" s="196"/>
      <c r="R5" s="196"/>
      <c r="S5" s="196"/>
      <c r="T5" s="196"/>
      <c r="U5" s="196"/>
      <c r="V5" s="196"/>
      <c r="W5" s="196"/>
      <c r="X5" s="196"/>
      <c r="Y5" s="196"/>
      <c r="Z5" s="196"/>
      <c r="AA5" s="196"/>
      <c r="AB5" s="196"/>
      <c r="AC5" s="196"/>
      <c r="AD5" s="196"/>
      <c r="AE5" s="196"/>
      <c r="AF5" s="196"/>
      <c r="AG5" s="196"/>
      <c r="AH5" s="196"/>
      <c r="AI5" s="196"/>
      <c r="AJ5" s="196"/>
      <c r="AK5" s="196"/>
      <c r="AL5" s="196"/>
      <c r="AM5" s="196"/>
      <c r="AN5" s="196"/>
      <c r="AO5" s="196"/>
      <c r="AP5" s="196"/>
      <c r="AQ5" s="196"/>
      <c r="AR5" s="196"/>
      <c r="AS5" s="196"/>
      <c r="AT5" s="196"/>
      <c r="AU5" s="196"/>
      <c r="AV5" s="196"/>
      <c r="AW5" s="196"/>
      <c r="AX5" s="196"/>
      <c r="AY5" s="196"/>
      <c r="AZ5" s="196"/>
      <c r="BA5" s="196"/>
      <c r="BB5" s="196"/>
      <c r="BC5" s="196"/>
      <c r="BD5" s="196"/>
      <c r="BE5" s="196"/>
      <c r="BF5" s="196"/>
      <c r="BG5" s="196"/>
      <c r="BH5" s="196"/>
      <c r="BI5" s="196"/>
      <c r="BJ5" s="196"/>
      <c r="BK5" s="196"/>
      <c r="BL5" s="196"/>
      <c r="BM5" s="196"/>
      <c r="BN5" s="196"/>
      <c r="BO5" s="196"/>
      <c r="BP5" s="196"/>
      <c r="BQ5" s="196"/>
      <c r="BR5" s="196"/>
      <c r="BS5" s="196"/>
      <c r="BT5" s="196"/>
      <c r="BU5" s="196"/>
      <c r="BV5" s="196"/>
      <c r="BW5" s="196"/>
      <c r="BX5" s="196"/>
      <c r="BY5" s="196"/>
      <c r="BZ5" s="196"/>
      <c r="CA5" s="196"/>
      <c r="CB5" s="196"/>
      <c r="CC5" s="196"/>
      <c r="CD5" s="196"/>
      <c r="CE5" s="196"/>
      <c r="CF5" s="196"/>
      <c r="CG5" s="196"/>
      <c r="CH5" s="196"/>
      <c r="CI5" s="196"/>
      <c r="CJ5" s="196"/>
      <c r="CK5" s="196"/>
      <c r="CL5" s="196"/>
      <c r="CM5" s="196"/>
      <c r="CN5" s="196"/>
      <c r="CO5" s="196"/>
      <c r="CP5" s="196"/>
      <c r="CQ5" s="196"/>
      <c r="CR5" s="196"/>
      <c r="CS5" s="196"/>
      <c r="CT5" s="196"/>
      <c r="CU5" s="196"/>
      <c r="CV5" s="196"/>
      <c r="CW5" s="196"/>
      <c r="CX5" s="196"/>
      <c r="CY5" s="196"/>
      <c r="CZ5" s="196"/>
      <c r="DA5" s="196"/>
      <c r="DB5" s="196"/>
      <c r="DC5" s="196"/>
      <c r="DD5" s="196"/>
      <c r="DE5" s="196"/>
      <c r="DF5" s="196"/>
      <c r="DG5" s="196"/>
      <c r="DH5" s="196"/>
      <c r="DI5" s="196"/>
      <c r="DJ5" s="196"/>
      <c r="DK5" s="196"/>
      <c r="DL5" s="196"/>
      <c r="DM5" s="196"/>
      <c r="DN5" s="196"/>
      <c r="DO5" s="196"/>
      <c r="DP5" s="196"/>
      <c r="DQ5" s="196"/>
      <c r="DR5" s="196"/>
      <c r="DS5" s="196"/>
      <c r="DT5" s="196"/>
      <c r="DU5" s="196"/>
      <c r="DV5" s="196"/>
      <c r="DW5" s="196"/>
      <c r="DX5" s="196"/>
      <c r="DY5" s="196"/>
      <c r="DZ5" s="196"/>
      <c r="EA5" s="196"/>
      <c r="EB5" s="196"/>
      <c r="EC5" s="196"/>
      <c r="ED5" s="196"/>
      <c r="EE5" s="196"/>
      <c r="EF5" s="196"/>
      <c r="EG5" s="196"/>
      <c r="EH5" s="196"/>
      <c r="EI5" s="196"/>
      <c r="EJ5" s="196"/>
      <c r="EK5" s="196"/>
      <c r="EL5" s="196"/>
      <c r="EM5" s="196"/>
      <c r="EN5" s="196"/>
      <c r="EO5" s="196"/>
      <c r="EP5" s="196"/>
      <c r="EQ5" s="196"/>
      <c r="ER5" s="196"/>
      <c r="ES5" s="196"/>
      <c r="ET5" s="196"/>
      <c r="EU5" s="196"/>
      <c r="EV5" s="196"/>
      <c r="EW5" s="196"/>
      <c r="EX5" s="196"/>
      <c r="EY5" s="196"/>
      <c r="EZ5" s="196"/>
      <c r="FA5" s="196"/>
      <c r="FB5" s="196"/>
      <c r="FC5" s="196"/>
      <c r="FD5" s="196"/>
      <c r="FE5" s="196"/>
      <c r="FF5" s="196"/>
      <c r="FG5" s="196"/>
      <c r="FH5" s="196"/>
      <c r="FI5" s="196"/>
      <c r="FJ5" s="196"/>
      <c r="FK5" s="196"/>
      <c r="FL5" s="196"/>
      <c r="FM5" s="196"/>
      <c r="FN5" s="196"/>
      <c r="FO5" s="196"/>
      <c r="FP5" s="196"/>
      <c r="FQ5" s="196"/>
      <c r="FR5" s="196"/>
      <c r="FS5" s="196"/>
      <c r="FT5" s="196"/>
      <c r="FU5" s="196"/>
      <c r="FV5" s="196"/>
      <c r="FW5" s="196"/>
      <c r="FX5" s="196"/>
      <c r="FY5" s="196"/>
      <c r="FZ5" s="196"/>
      <c r="GA5" s="196"/>
      <c r="GB5" s="196"/>
      <c r="GC5" s="196"/>
      <c r="GD5" s="196"/>
      <c r="GE5" s="196"/>
      <c r="GF5" s="196"/>
      <c r="GG5" s="196"/>
      <c r="GH5" s="196"/>
      <c r="GI5" s="196"/>
      <c r="GJ5" s="196"/>
      <c r="GK5" s="196"/>
      <c r="GL5" s="196"/>
      <c r="GM5" s="196"/>
      <c r="GN5" s="196"/>
      <c r="GO5" s="196"/>
      <c r="GP5" s="196"/>
      <c r="GQ5" s="196"/>
      <c r="GR5" s="196"/>
      <c r="GS5" s="196"/>
      <c r="GT5" s="196"/>
      <c r="GU5" s="196"/>
      <c r="GV5" s="196"/>
      <c r="GW5" s="196"/>
      <c r="GX5" s="196"/>
      <c r="GY5" s="196"/>
      <c r="GZ5" s="196"/>
      <c r="HA5" s="196"/>
      <c r="HB5" s="196"/>
      <c r="HC5" s="196"/>
      <c r="HD5" s="196"/>
      <c r="HE5" s="196"/>
      <c r="HF5" s="196"/>
      <c r="HG5" s="196"/>
      <c r="HH5" s="196"/>
      <c r="HI5" s="196"/>
      <c r="HJ5" s="196"/>
      <c r="HK5" s="196"/>
      <c r="HL5" s="196"/>
      <c r="HM5" s="196"/>
      <c r="HN5" s="196"/>
      <c r="HO5" s="196"/>
      <c r="HP5" s="196"/>
      <c r="HQ5" s="196"/>
      <c r="HR5" s="196"/>
      <c r="HS5" s="196"/>
      <c r="HT5" s="196"/>
      <c r="HU5" s="196"/>
      <c r="HV5" s="196"/>
      <c r="HW5" s="196"/>
      <c r="HX5" s="196"/>
      <c r="HY5" s="196"/>
      <c r="HZ5" s="196"/>
      <c r="IA5" s="196"/>
      <c r="IB5" s="196"/>
      <c r="IC5" s="196"/>
      <c r="ID5" s="196"/>
      <c r="IE5" s="196"/>
      <c r="IF5" s="196"/>
      <c r="IG5" s="196"/>
      <c r="IH5" s="196"/>
      <c r="II5" s="196"/>
      <c r="IJ5" s="196"/>
      <c r="IK5" s="196"/>
      <c r="IL5" s="196"/>
      <c r="IM5" s="196"/>
      <c r="IN5" s="196"/>
      <c r="IO5" s="196"/>
      <c r="IP5" s="196"/>
      <c r="IQ5" s="196"/>
      <c r="IR5" s="196"/>
      <c r="IS5" s="196"/>
      <c r="IT5" s="196"/>
      <c r="IU5" s="196"/>
      <c r="IV5" s="196"/>
      <c r="IW5" s="196"/>
      <c r="IX5" s="196"/>
      <c r="IY5" s="196"/>
      <c r="IZ5" s="196"/>
      <c r="JA5" s="196"/>
      <c r="JB5" s="196"/>
      <c r="JC5" s="196"/>
      <c r="JD5" s="196"/>
      <c r="JE5" s="196"/>
      <c r="JF5" s="196"/>
      <c r="JG5" s="196"/>
      <c r="JH5" s="196"/>
      <c r="JI5" s="196"/>
      <c r="JJ5" s="196"/>
      <c r="JK5" s="196"/>
      <c r="JL5" s="196"/>
      <c r="JM5" s="196"/>
      <c r="JN5" s="196"/>
      <c r="JO5" s="196"/>
      <c r="JP5" s="196"/>
      <c r="JQ5" s="196"/>
      <c r="JR5" s="196"/>
      <c r="JS5" s="196"/>
      <c r="JT5" s="196"/>
      <c r="JU5" s="196"/>
      <c r="JV5" s="196"/>
      <c r="JW5" s="196"/>
      <c r="JX5" s="196"/>
      <c r="JY5" s="196"/>
      <c r="JZ5" s="196"/>
      <c r="KA5" s="196"/>
      <c r="KB5" s="196"/>
      <c r="KC5" s="196"/>
      <c r="KD5" s="196"/>
      <c r="KE5" s="196"/>
      <c r="KF5" s="196"/>
      <c r="KG5" s="196"/>
      <c r="KH5" s="196"/>
      <c r="KI5" s="196"/>
      <c r="KJ5" s="196"/>
      <c r="KK5" s="196"/>
      <c r="KL5" s="196"/>
      <c r="KM5" s="196"/>
      <c r="KN5" s="196"/>
      <c r="KO5" s="196"/>
      <c r="KP5" s="196"/>
      <c r="KQ5" s="196"/>
      <c r="KR5" s="196"/>
      <c r="KS5" s="196"/>
      <c r="KT5" s="196"/>
      <c r="KU5" s="196"/>
      <c r="KV5" s="196"/>
      <c r="KW5" s="196"/>
      <c r="KX5" s="196"/>
      <c r="KY5" s="196"/>
      <c r="KZ5" s="196"/>
      <c r="LA5" s="196"/>
      <c r="LB5" s="196"/>
      <c r="LC5" s="196"/>
      <c r="LD5" s="196"/>
      <c r="LE5" s="196"/>
      <c r="LF5" s="196"/>
      <c r="LG5" s="196"/>
      <c r="LH5" s="196"/>
      <c r="LI5" s="196"/>
      <c r="LJ5" s="196"/>
      <c r="LK5" s="196"/>
      <c r="LL5" s="196"/>
      <c r="LM5" s="196"/>
      <c r="LN5" s="196"/>
      <c r="LO5" s="196"/>
      <c r="LP5" s="196"/>
      <c r="LQ5" s="196"/>
      <c r="LR5" s="196"/>
      <c r="LS5" s="196"/>
      <c r="LT5" s="196"/>
      <c r="LU5" s="196"/>
      <c r="LV5" s="196"/>
      <c r="LW5" s="196"/>
      <c r="LX5" s="196"/>
      <c r="LY5" s="196"/>
      <c r="LZ5" s="196"/>
      <c r="MA5" s="196"/>
      <c r="MB5" s="196"/>
      <c r="MC5" s="196"/>
      <c r="MD5" s="196"/>
      <c r="ME5" s="196"/>
      <c r="MF5" s="196"/>
      <c r="MG5" s="196"/>
      <c r="MH5" s="196"/>
      <c r="MI5" s="196"/>
      <c r="MJ5" s="196"/>
      <c r="MK5" s="196"/>
      <c r="ML5" s="196"/>
      <c r="MM5" s="196"/>
      <c r="MN5" s="196"/>
      <c r="MO5" s="196"/>
      <c r="MP5" s="196"/>
      <c r="MQ5" s="196"/>
      <c r="MR5" s="196"/>
      <c r="MS5" s="196"/>
      <c r="MT5" s="196"/>
      <c r="MU5" s="196"/>
      <c r="MV5" s="196"/>
      <c r="MW5" s="196"/>
      <c r="MX5" s="196"/>
      <c r="MY5" s="196"/>
      <c r="MZ5" s="196"/>
      <c r="NA5" s="196"/>
      <c r="NB5" s="196"/>
      <c r="NC5" s="196"/>
      <c r="ND5" s="196"/>
      <c r="NE5" s="196"/>
      <c r="NF5" s="196"/>
      <c r="NG5" s="196"/>
      <c r="NH5" s="196"/>
      <c r="NI5" s="196"/>
      <c r="NJ5" s="196"/>
      <c r="NK5" s="196"/>
      <c r="NL5" s="196"/>
      <c r="NM5" s="196"/>
      <c r="NN5" s="196"/>
      <c r="NO5" s="196"/>
      <c r="NP5" s="196"/>
      <c r="NQ5" s="196"/>
      <c r="NR5" s="196"/>
      <c r="NS5" s="196"/>
      <c r="NT5" s="196"/>
      <c r="NU5" s="196"/>
      <c r="NV5" s="196"/>
      <c r="NW5" s="196"/>
      <c r="NX5" s="196"/>
      <c r="NY5" s="196"/>
      <c r="NZ5" s="196"/>
      <c r="OA5" s="196"/>
      <c r="OB5" s="196"/>
      <c r="OC5" s="196"/>
      <c r="OD5" s="196"/>
      <c r="OE5" s="196"/>
      <c r="OF5" s="196"/>
      <c r="OG5" s="196"/>
      <c r="OH5" s="196"/>
      <c r="OI5" s="196"/>
      <c r="OJ5" s="196"/>
      <c r="OK5" s="196"/>
      <c r="OL5" s="196"/>
      <c r="OM5" s="196"/>
      <c r="ON5" s="196"/>
      <c r="OO5" s="196"/>
      <c r="OP5" s="196"/>
      <c r="OQ5" s="196"/>
      <c r="OR5" s="196"/>
      <c r="OS5" s="196"/>
    </row>
    <row r="6" spans="1:409" s="23" customFormat="1" ht="20.149999999999999" customHeight="1" x14ac:dyDescent="0.45">
      <c r="A6" s="20"/>
      <c r="B6" s="21"/>
      <c r="C6" s="74" t="s">
        <v>35</v>
      </c>
      <c r="D6" s="80" t="s">
        <v>36</v>
      </c>
      <c r="E6" s="80" t="s">
        <v>37</v>
      </c>
      <c r="F6" s="80" t="s">
        <v>113</v>
      </c>
      <c r="G6" s="80" t="s">
        <v>114</v>
      </c>
      <c r="H6" s="80" t="s">
        <v>108</v>
      </c>
      <c r="I6" s="80" t="s">
        <v>110</v>
      </c>
      <c r="J6" s="317" t="s">
        <v>42</v>
      </c>
      <c r="K6" s="317"/>
      <c r="L6" s="317" t="s">
        <v>42</v>
      </c>
      <c r="M6" s="317"/>
      <c r="N6" s="196"/>
      <c r="O6" s="196"/>
      <c r="P6" s="196"/>
      <c r="Q6" s="196"/>
      <c r="R6" s="196"/>
      <c r="S6" s="196"/>
      <c r="T6" s="196"/>
      <c r="U6" s="196"/>
      <c r="V6" s="196"/>
      <c r="W6" s="196"/>
      <c r="X6" s="196"/>
      <c r="Y6" s="196"/>
      <c r="Z6" s="196"/>
      <c r="AA6" s="196"/>
      <c r="AB6" s="196"/>
      <c r="AC6" s="196"/>
      <c r="AD6" s="196"/>
      <c r="AE6" s="196"/>
      <c r="AF6" s="196"/>
      <c r="AG6" s="196"/>
      <c r="AH6" s="196"/>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H6" s="196"/>
      <c r="BI6" s="196"/>
      <c r="BJ6" s="196"/>
      <c r="BK6" s="196"/>
      <c r="BL6" s="196"/>
      <c r="BM6" s="196"/>
      <c r="BN6" s="196"/>
      <c r="BO6" s="196"/>
      <c r="BP6" s="196"/>
      <c r="BQ6" s="196"/>
      <c r="BR6" s="196"/>
      <c r="BS6" s="196"/>
      <c r="BT6" s="196"/>
      <c r="BU6" s="196"/>
      <c r="BV6" s="196"/>
      <c r="BW6" s="196"/>
      <c r="BX6" s="196"/>
      <c r="BY6" s="196"/>
      <c r="BZ6" s="196"/>
      <c r="CA6" s="196"/>
      <c r="CB6" s="196"/>
      <c r="CC6" s="196"/>
      <c r="CD6" s="196"/>
      <c r="CE6" s="196"/>
      <c r="CF6" s="196"/>
      <c r="CG6" s="196"/>
      <c r="CH6" s="196"/>
      <c r="CI6" s="196"/>
      <c r="CJ6" s="196"/>
      <c r="CK6" s="196"/>
      <c r="CL6" s="196"/>
      <c r="CM6" s="196"/>
      <c r="CN6" s="196"/>
      <c r="CO6" s="196"/>
      <c r="CP6" s="196"/>
      <c r="CQ6" s="196"/>
      <c r="CR6" s="196"/>
      <c r="CS6" s="196"/>
      <c r="CT6" s="196"/>
      <c r="CU6" s="196"/>
      <c r="CV6" s="196"/>
      <c r="CW6" s="196"/>
      <c r="CX6" s="196"/>
      <c r="CY6" s="196"/>
      <c r="CZ6" s="196"/>
      <c r="DA6" s="196"/>
      <c r="DB6" s="196"/>
      <c r="DC6" s="196"/>
      <c r="DD6" s="196"/>
      <c r="DE6" s="196"/>
      <c r="DF6" s="196"/>
      <c r="DG6" s="196"/>
      <c r="DH6" s="196"/>
      <c r="DI6" s="196"/>
      <c r="DJ6" s="196"/>
      <c r="DK6" s="196"/>
      <c r="DL6" s="196"/>
      <c r="DM6" s="196"/>
      <c r="DN6" s="196"/>
      <c r="DO6" s="196"/>
      <c r="DP6" s="196"/>
      <c r="DQ6" s="196"/>
      <c r="DR6" s="196"/>
      <c r="DS6" s="196"/>
      <c r="DT6" s="196"/>
      <c r="DU6" s="196"/>
      <c r="DV6" s="196"/>
      <c r="DW6" s="196"/>
      <c r="DX6" s="196"/>
      <c r="DY6" s="196"/>
      <c r="DZ6" s="196"/>
      <c r="EA6" s="196"/>
      <c r="EB6" s="196"/>
      <c r="EC6" s="196"/>
      <c r="ED6" s="196"/>
      <c r="EE6" s="196"/>
      <c r="EF6" s="196"/>
      <c r="EG6" s="196"/>
      <c r="EH6" s="196"/>
      <c r="EI6" s="196"/>
      <c r="EJ6" s="196"/>
      <c r="EK6" s="196"/>
      <c r="EL6" s="196"/>
      <c r="EM6" s="196"/>
      <c r="EN6" s="196"/>
      <c r="EO6" s="196"/>
      <c r="EP6" s="196"/>
      <c r="EQ6" s="196"/>
      <c r="ER6" s="196"/>
      <c r="ES6" s="196"/>
      <c r="ET6" s="196"/>
      <c r="EU6" s="196"/>
      <c r="EV6" s="196"/>
      <c r="EW6" s="196"/>
      <c r="EX6" s="196"/>
      <c r="EY6" s="196"/>
      <c r="EZ6" s="196"/>
      <c r="FA6" s="196"/>
      <c r="FB6" s="196"/>
      <c r="FC6" s="196"/>
      <c r="FD6" s="196"/>
      <c r="FE6" s="196"/>
      <c r="FF6" s="196"/>
      <c r="FG6" s="196"/>
      <c r="FH6" s="196"/>
      <c r="FI6" s="196"/>
      <c r="FJ6" s="196"/>
      <c r="FK6" s="196"/>
      <c r="FL6" s="196"/>
      <c r="FM6" s="196"/>
      <c r="FN6" s="196"/>
      <c r="FO6" s="196"/>
      <c r="FP6" s="196"/>
      <c r="FQ6" s="196"/>
      <c r="FR6" s="196"/>
      <c r="FS6" s="196"/>
      <c r="FT6" s="196"/>
      <c r="FU6" s="196"/>
      <c r="FV6" s="196"/>
      <c r="FW6" s="196"/>
      <c r="FX6" s="196"/>
      <c r="FY6" s="196"/>
      <c r="FZ6" s="196"/>
      <c r="GA6" s="196"/>
      <c r="GB6" s="196"/>
      <c r="GC6" s="196"/>
      <c r="GD6" s="196"/>
      <c r="GE6" s="196"/>
      <c r="GF6" s="196"/>
      <c r="GG6" s="196"/>
      <c r="GH6" s="196"/>
      <c r="GI6" s="196"/>
      <c r="GJ6" s="196"/>
      <c r="GK6" s="196"/>
      <c r="GL6" s="196"/>
      <c r="GM6" s="196"/>
      <c r="GN6" s="196"/>
      <c r="GO6" s="196"/>
      <c r="GP6" s="196"/>
      <c r="GQ6" s="196"/>
      <c r="GR6" s="196"/>
      <c r="GS6" s="196"/>
      <c r="GT6" s="196"/>
      <c r="GU6" s="196"/>
      <c r="GV6" s="196"/>
      <c r="GW6" s="196"/>
      <c r="GX6" s="196"/>
      <c r="GY6" s="196"/>
      <c r="GZ6" s="196"/>
      <c r="HA6" s="196"/>
      <c r="HB6" s="196"/>
      <c r="HC6" s="196"/>
      <c r="HD6" s="196"/>
      <c r="HE6" s="196"/>
      <c r="HF6" s="196"/>
      <c r="HG6" s="196"/>
      <c r="HH6" s="196"/>
      <c r="HI6" s="196"/>
      <c r="HJ6" s="196"/>
      <c r="HK6" s="196"/>
      <c r="HL6" s="196"/>
      <c r="HM6" s="196"/>
      <c r="HN6" s="196"/>
      <c r="HO6" s="196"/>
      <c r="HP6" s="196"/>
      <c r="HQ6" s="196"/>
      <c r="HR6" s="196"/>
      <c r="HS6" s="196"/>
      <c r="HT6" s="196"/>
      <c r="HU6" s="196"/>
      <c r="HV6" s="196"/>
      <c r="HW6" s="196"/>
      <c r="HX6" s="196"/>
      <c r="HY6" s="196"/>
      <c r="HZ6" s="196"/>
      <c r="IA6" s="196"/>
      <c r="IB6" s="196"/>
      <c r="IC6" s="196"/>
      <c r="ID6" s="196"/>
      <c r="IE6" s="196"/>
      <c r="IF6" s="196"/>
      <c r="IG6" s="196"/>
      <c r="IH6" s="196"/>
      <c r="II6" s="196"/>
      <c r="IJ6" s="196"/>
      <c r="IK6" s="196"/>
      <c r="IL6" s="196"/>
      <c r="IM6" s="196"/>
      <c r="IN6" s="196"/>
      <c r="IO6" s="196"/>
      <c r="IP6" s="196"/>
      <c r="IQ6" s="196"/>
      <c r="IR6" s="196"/>
      <c r="IS6" s="196"/>
      <c r="IT6" s="196"/>
      <c r="IU6" s="196"/>
      <c r="IV6" s="196"/>
      <c r="IW6" s="196"/>
      <c r="IX6" s="196"/>
      <c r="IY6" s="196"/>
      <c r="IZ6" s="196"/>
      <c r="JA6" s="196"/>
      <c r="JB6" s="196"/>
      <c r="JC6" s="196"/>
      <c r="JD6" s="196"/>
      <c r="JE6" s="196"/>
      <c r="JF6" s="196"/>
      <c r="JG6" s="196"/>
      <c r="JH6" s="196"/>
      <c r="JI6" s="196"/>
      <c r="JJ6" s="196"/>
      <c r="JK6" s="196"/>
      <c r="JL6" s="196"/>
      <c r="JM6" s="196"/>
      <c r="JN6" s="196"/>
      <c r="JO6" s="196"/>
      <c r="JP6" s="196"/>
      <c r="JQ6" s="196"/>
      <c r="JR6" s="196"/>
      <c r="JS6" s="196"/>
      <c r="JT6" s="196"/>
      <c r="JU6" s="196"/>
      <c r="JV6" s="196"/>
      <c r="JW6" s="196"/>
      <c r="JX6" s="196"/>
      <c r="JY6" s="196"/>
      <c r="JZ6" s="196"/>
      <c r="KA6" s="196"/>
      <c r="KB6" s="196"/>
      <c r="KC6" s="196"/>
      <c r="KD6" s="196"/>
      <c r="KE6" s="196"/>
      <c r="KF6" s="196"/>
      <c r="KG6" s="196"/>
      <c r="KH6" s="196"/>
      <c r="KI6" s="196"/>
      <c r="KJ6" s="196"/>
      <c r="KK6" s="196"/>
      <c r="KL6" s="196"/>
      <c r="KM6" s="196"/>
      <c r="KN6" s="196"/>
      <c r="KO6" s="196"/>
      <c r="KP6" s="196"/>
      <c r="KQ6" s="196"/>
      <c r="KR6" s="196"/>
      <c r="KS6" s="196"/>
      <c r="KT6" s="196"/>
      <c r="KU6" s="196"/>
      <c r="KV6" s="196"/>
      <c r="KW6" s="196"/>
      <c r="KX6" s="196"/>
      <c r="KY6" s="196"/>
      <c r="KZ6" s="196"/>
      <c r="LA6" s="196"/>
      <c r="LB6" s="196"/>
      <c r="LC6" s="196"/>
      <c r="LD6" s="196"/>
      <c r="LE6" s="196"/>
      <c r="LF6" s="196"/>
      <c r="LG6" s="196"/>
      <c r="LH6" s="196"/>
      <c r="LI6" s="196"/>
      <c r="LJ6" s="196"/>
      <c r="LK6" s="196"/>
      <c r="LL6" s="196"/>
      <c r="LM6" s="196"/>
      <c r="LN6" s="196"/>
      <c r="LO6" s="196"/>
      <c r="LP6" s="196"/>
      <c r="LQ6" s="196"/>
      <c r="LR6" s="196"/>
      <c r="LS6" s="196"/>
      <c r="LT6" s="196"/>
      <c r="LU6" s="196"/>
      <c r="LV6" s="196"/>
      <c r="LW6" s="196"/>
      <c r="LX6" s="196"/>
      <c r="LY6" s="196"/>
      <c r="LZ6" s="196"/>
      <c r="MA6" s="196"/>
      <c r="MB6" s="196"/>
      <c r="MC6" s="196"/>
      <c r="MD6" s="196"/>
      <c r="ME6" s="196"/>
      <c r="MF6" s="196"/>
      <c r="MG6" s="196"/>
      <c r="MH6" s="196"/>
      <c r="MI6" s="196"/>
      <c r="MJ6" s="196"/>
      <c r="MK6" s="196"/>
      <c r="ML6" s="196"/>
      <c r="MM6" s="196"/>
      <c r="MN6" s="196"/>
      <c r="MO6" s="196"/>
      <c r="MP6" s="196"/>
      <c r="MQ6" s="196"/>
      <c r="MR6" s="196"/>
      <c r="MS6" s="196"/>
      <c r="MT6" s="196"/>
      <c r="MU6" s="196"/>
      <c r="MV6" s="196"/>
      <c r="MW6" s="196"/>
      <c r="MX6" s="196"/>
      <c r="MY6" s="196"/>
      <c r="MZ6" s="196"/>
      <c r="NA6" s="196"/>
      <c r="NB6" s="196"/>
      <c r="NC6" s="196"/>
      <c r="ND6" s="196"/>
      <c r="NE6" s="196"/>
      <c r="NF6" s="196"/>
      <c r="NG6" s="196"/>
      <c r="NH6" s="196"/>
      <c r="NI6" s="196"/>
      <c r="NJ6" s="196"/>
      <c r="NK6" s="196"/>
      <c r="NL6" s="196"/>
      <c r="NM6" s="196"/>
      <c r="NN6" s="196"/>
      <c r="NO6" s="196"/>
      <c r="NP6" s="196"/>
      <c r="NQ6" s="196"/>
      <c r="NR6" s="196"/>
      <c r="NS6" s="196"/>
      <c r="NT6" s="196"/>
      <c r="NU6" s="196"/>
      <c r="NV6" s="196"/>
      <c r="NW6" s="196"/>
      <c r="NX6" s="196"/>
      <c r="NY6" s="196"/>
      <c r="NZ6" s="196"/>
      <c r="OA6" s="196"/>
      <c r="OB6" s="196"/>
      <c r="OC6" s="196"/>
      <c r="OD6" s="196"/>
      <c r="OE6" s="196"/>
      <c r="OF6" s="196"/>
      <c r="OG6" s="196"/>
      <c r="OH6" s="196"/>
      <c r="OI6" s="196"/>
      <c r="OJ6" s="196"/>
      <c r="OK6" s="196"/>
      <c r="OL6" s="196"/>
      <c r="OM6" s="196"/>
      <c r="ON6" s="196"/>
      <c r="OO6" s="196"/>
      <c r="OP6" s="196"/>
      <c r="OQ6" s="196"/>
      <c r="OR6" s="196"/>
      <c r="OS6" s="196"/>
    </row>
    <row r="7" spans="1:409" s="154" customFormat="1" ht="145" customHeight="1" x14ac:dyDescent="0.35">
      <c r="A7" s="151"/>
      <c r="B7" s="152"/>
      <c r="C7" s="201" t="s">
        <v>43</v>
      </c>
      <c r="D7" s="163" t="s">
        <v>44</v>
      </c>
      <c r="E7" s="164" t="s">
        <v>45</v>
      </c>
      <c r="F7" s="164" t="s">
        <v>176</v>
      </c>
      <c r="G7" s="164" t="s">
        <v>177</v>
      </c>
      <c r="H7" s="164" t="s">
        <v>178</v>
      </c>
      <c r="I7" s="164" t="s">
        <v>179</v>
      </c>
      <c r="J7" s="164" t="s">
        <v>154</v>
      </c>
      <c r="K7" s="164" t="s">
        <v>155</v>
      </c>
      <c r="L7" s="164" t="s">
        <v>156</v>
      </c>
      <c r="M7" s="164" t="s">
        <v>160</v>
      </c>
      <c r="N7" s="217"/>
      <c r="O7" s="217"/>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7"/>
      <c r="AY7" s="217"/>
      <c r="AZ7" s="217"/>
      <c r="BA7" s="217"/>
      <c r="BB7" s="217"/>
      <c r="BC7" s="217"/>
      <c r="BD7" s="217"/>
      <c r="BE7" s="217"/>
      <c r="BF7" s="217"/>
      <c r="BG7" s="217"/>
      <c r="BH7" s="217"/>
      <c r="BI7" s="217"/>
      <c r="BJ7" s="217"/>
      <c r="BK7" s="217"/>
      <c r="BL7" s="217"/>
      <c r="BM7" s="217"/>
      <c r="BN7" s="217"/>
      <c r="BO7" s="217"/>
      <c r="BP7" s="217"/>
      <c r="BQ7" s="217"/>
      <c r="BR7" s="217"/>
      <c r="BS7" s="217"/>
      <c r="BT7" s="217"/>
      <c r="BU7" s="217"/>
      <c r="BV7" s="217"/>
      <c r="BW7" s="217"/>
      <c r="BX7" s="217"/>
      <c r="BY7" s="217"/>
      <c r="BZ7" s="217"/>
      <c r="CA7" s="217"/>
      <c r="CB7" s="217"/>
      <c r="CC7" s="217"/>
      <c r="CD7" s="217"/>
      <c r="CE7" s="217"/>
      <c r="CF7" s="217"/>
      <c r="CG7" s="217"/>
      <c r="CH7" s="217"/>
      <c r="CI7" s="217"/>
      <c r="CJ7" s="217"/>
      <c r="CK7" s="217"/>
      <c r="CL7" s="217"/>
      <c r="CM7" s="217"/>
      <c r="CN7" s="217"/>
      <c r="CO7" s="217"/>
      <c r="CP7" s="217"/>
      <c r="CQ7" s="217"/>
      <c r="CR7" s="217"/>
      <c r="CS7" s="217"/>
      <c r="CT7" s="217"/>
      <c r="CU7" s="217"/>
      <c r="CV7" s="217"/>
      <c r="CW7" s="217"/>
      <c r="CX7" s="217"/>
      <c r="CY7" s="217"/>
      <c r="CZ7" s="217"/>
      <c r="DA7" s="217"/>
      <c r="DB7" s="217"/>
      <c r="DC7" s="217"/>
      <c r="DD7" s="217"/>
      <c r="DE7" s="217"/>
      <c r="DF7" s="217"/>
      <c r="DG7" s="217"/>
      <c r="DH7" s="217"/>
      <c r="DI7" s="217"/>
      <c r="DJ7" s="217"/>
      <c r="DK7" s="217"/>
      <c r="DL7" s="217"/>
      <c r="DM7" s="217"/>
      <c r="DN7" s="217"/>
      <c r="DO7" s="217"/>
      <c r="DP7" s="217"/>
      <c r="DQ7" s="217"/>
      <c r="DR7" s="217"/>
      <c r="DS7" s="217"/>
      <c r="DT7" s="217"/>
      <c r="DU7" s="217"/>
      <c r="DV7" s="217"/>
      <c r="DW7" s="217"/>
      <c r="DX7" s="217"/>
      <c r="DY7" s="217"/>
      <c r="DZ7" s="217"/>
      <c r="EA7" s="217"/>
      <c r="EB7" s="217"/>
      <c r="EC7" s="217"/>
      <c r="ED7" s="217"/>
      <c r="EE7" s="217"/>
      <c r="EF7" s="217"/>
      <c r="EG7" s="217"/>
      <c r="EH7" s="217"/>
      <c r="EI7" s="217"/>
      <c r="EJ7" s="217"/>
      <c r="EK7" s="217"/>
      <c r="EL7" s="217"/>
      <c r="EM7" s="217"/>
      <c r="EN7" s="217"/>
      <c r="EO7" s="217"/>
      <c r="EP7" s="217"/>
      <c r="EQ7" s="217"/>
      <c r="ER7" s="217"/>
      <c r="ES7" s="217"/>
      <c r="ET7" s="217"/>
      <c r="EU7" s="217"/>
      <c r="EV7" s="217"/>
      <c r="EW7" s="217"/>
      <c r="EX7" s="217"/>
      <c r="EY7" s="217"/>
      <c r="EZ7" s="217"/>
      <c r="FA7" s="217"/>
      <c r="FB7" s="217"/>
      <c r="FC7" s="217"/>
      <c r="FD7" s="217"/>
      <c r="FE7" s="217"/>
      <c r="FF7" s="217"/>
      <c r="FG7" s="217"/>
      <c r="FH7" s="217"/>
      <c r="FI7" s="217"/>
      <c r="FJ7" s="217"/>
      <c r="FK7" s="217"/>
      <c r="FL7" s="217"/>
      <c r="FM7" s="217"/>
      <c r="FN7" s="217"/>
      <c r="FO7" s="217"/>
      <c r="FP7" s="217"/>
      <c r="FQ7" s="217"/>
      <c r="FR7" s="217"/>
      <c r="FS7" s="217"/>
      <c r="FT7" s="217"/>
      <c r="FU7" s="217"/>
      <c r="FV7" s="217"/>
      <c r="FW7" s="217"/>
      <c r="FX7" s="217"/>
      <c r="FY7" s="217"/>
      <c r="FZ7" s="217"/>
      <c r="GA7" s="217"/>
      <c r="GB7" s="217"/>
      <c r="GC7" s="217"/>
      <c r="GD7" s="217"/>
      <c r="GE7" s="217"/>
      <c r="GF7" s="217"/>
      <c r="GG7" s="217"/>
      <c r="GH7" s="217"/>
      <c r="GI7" s="217"/>
      <c r="GJ7" s="217"/>
      <c r="GK7" s="217"/>
      <c r="GL7" s="217"/>
      <c r="GM7" s="217"/>
      <c r="GN7" s="217"/>
      <c r="GO7" s="217"/>
      <c r="GP7" s="217"/>
      <c r="GQ7" s="217"/>
      <c r="GR7" s="217"/>
      <c r="GS7" s="217"/>
      <c r="GT7" s="217"/>
      <c r="GU7" s="217"/>
      <c r="GV7" s="217"/>
      <c r="GW7" s="217"/>
      <c r="GX7" s="217"/>
      <c r="GY7" s="217"/>
      <c r="GZ7" s="217"/>
      <c r="HA7" s="217"/>
      <c r="HB7" s="217"/>
      <c r="HC7" s="217"/>
      <c r="HD7" s="217"/>
      <c r="HE7" s="217"/>
      <c r="HF7" s="217"/>
      <c r="HG7" s="217"/>
      <c r="HH7" s="217"/>
      <c r="HI7" s="217"/>
      <c r="HJ7" s="217"/>
      <c r="HK7" s="217"/>
      <c r="HL7" s="217"/>
      <c r="HM7" s="217"/>
      <c r="HN7" s="217"/>
      <c r="HO7" s="217"/>
      <c r="HP7" s="217"/>
      <c r="HQ7" s="217"/>
      <c r="HR7" s="217"/>
      <c r="HS7" s="217"/>
      <c r="HT7" s="217"/>
      <c r="HU7" s="217"/>
      <c r="HV7" s="217"/>
      <c r="HW7" s="217"/>
      <c r="HX7" s="217"/>
      <c r="HY7" s="217"/>
      <c r="HZ7" s="217"/>
      <c r="IA7" s="217"/>
      <c r="IB7" s="217"/>
      <c r="IC7" s="217"/>
      <c r="ID7" s="217"/>
      <c r="IE7" s="217"/>
      <c r="IF7" s="217"/>
      <c r="IG7" s="217"/>
      <c r="IH7" s="217"/>
      <c r="II7" s="217"/>
      <c r="IJ7" s="217"/>
      <c r="IK7" s="217"/>
      <c r="IL7" s="217"/>
      <c r="IM7" s="217"/>
      <c r="IN7" s="217"/>
      <c r="IO7" s="217"/>
      <c r="IP7" s="217"/>
      <c r="IQ7" s="217"/>
      <c r="IR7" s="217"/>
      <c r="IS7" s="217"/>
      <c r="IT7" s="217"/>
      <c r="IU7" s="217"/>
      <c r="IV7" s="217"/>
      <c r="IW7" s="217"/>
      <c r="IX7" s="217"/>
      <c r="IY7" s="217"/>
      <c r="IZ7" s="217"/>
      <c r="JA7" s="217"/>
      <c r="JB7" s="217"/>
      <c r="JC7" s="217"/>
      <c r="JD7" s="217"/>
      <c r="JE7" s="217"/>
      <c r="JF7" s="217"/>
      <c r="JG7" s="217"/>
      <c r="JH7" s="217"/>
      <c r="JI7" s="217"/>
      <c r="JJ7" s="217"/>
      <c r="JK7" s="217"/>
      <c r="JL7" s="217"/>
      <c r="JM7" s="217"/>
      <c r="JN7" s="217"/>
      <c r="JO7" s="217"/>
      <c r="JP7" s="217"/>
      <c r="JQ7" s="217"/>
      <c r="JR7" s="217"/>
      <c r="JS7" s="217"/>
      <c r="JT7" s="217"/>
      <c r="JU7" s="217"/>
      <c r="JV7" s="217"/>
      <c r="JW7" s="217"/>
      <c r="JX7" s="217"/>
      <c r="JY7" s="217"/>
      <c r="JZ7" s="217"/>
      <c r="KA7" s="217"/>
      <c r="KB7" s="217"/>
      <c r="KC7" s="217"/>
      <c r="KD7" s="217"/>
      <c r="KE7" s="217"/>
      <c r="KF7" s="217"/>
      <c r="KG7" s="217"/>
      <c r="KH7" s="217"/>
      <c r="KI7" s="217"/>
      <c r="KJ7" s="217"/>
      <c r="KK7" s="217"/>
      <c r="KL7" s="217"/>
      <c r="KM7" s="217"/>
      <c r="KN7" s="217"/>
      <c r="KO7" s="217"/>
      <c r="KP7" s="217"/>
      <c r="KQ7" s="217"/>
      <c r="KR7" s="217"/>
      <c r="KS7" s="217"/>
      <c r="KT7" s="217"/>
      <c r="KU7" s="217"/>
      <c r="KV7" s="217"/>
      <c r="KW7" s="217"/>
      <c r="KX7" s="217"/>
      <c r="KY7" s="217"/>
      <c r="KZ7" s="217"/>
      <c r="LA7" s="217"/>
      <c r="LB7" s="217"/>
      <c r="LC7" s="217"/>
      <c r="LD7" s="217"/>
      <c r="LE7" s="217"/>
      <c r="LF7" s="217"/>
      <c r="LG7" s="217"/>
      <c r="LH7" s="217"/>
      <c r="LI7" s="217"/>
      <c r="LJ7" s="217"/>
      <c r="LK7" s="217"/>
      <c r="LL7" s="217"/>
      <c r="LM7" s="217"/>
      <c r="LN7" s="217"/>
      <c r="LO7" s="217"/>
      <c r="LP7" s="217"/>
      <c r="LQ7" s="217"/>
      <c r="LR7" s="217"/>
      <c r="LS7" s="217"/>
      <c r="LT7" s="217"/>
      <c r="LU7" s="217"/>
      <c r="LV7" s="217"/>
      <c r="LW7" s="217"/>
      <c r="LX7" s="217"/>
      <c r="LY7" s="217"/>
      <c r="LZ7" s="217"/>
      <c r="MA7" s="217"/>
      <c r="MB7" s="217"/>
      <c r="MC7" s="217"/>
      <c r="MD7" s="217"/>
      <c r="ME7" s="217"/>
      <c r="MF7" s="217"/>
      <c r="MG7" s="217"/>
      <c r="MH7" s="217"/>
      <c r="MI7" s="217"/>
      <c r="MJ7" s="217"/>
      <c r="MK7" s="217"/>
      <c r="ML7" s="217"/>
      <c r="MM7" s="217"/>
      <c r="MN7" s="217"/>
      <c r="MO7" s="217"/>
      <c r="MP7" s="217"/>
      <c r="MQ7" s="217"/>
      <c r="MR7" s="217"/>
      <c r="MS7" s="217"/>
      <c r="MT7" s="217"/>
      <c r="MU7" s="217"/>
      <c r="MV7" s="217"/>
      <c r="MW7" s="217"/>
      <c r="MX7" s="217"/>
      <c r="MY7" s="217"/>
      <c r="MZ7" s="217"/>
      <c r="NA7" s="217"/>
      <c r="NB7" s="217"/>
      <c r="NC7" s="217"/>
      <c r="ND7" s="217"/>
      <c r="NE7" s="217"/>
      <c r="NF7" s="217"/>
      <c r="NG7" s="217"/>
      <c r="NH7" s="217"/>
      <c r="NI7" s="217"/>
      <c r="NJ7" s="217"/>
      <c r="NK7" s="217"/>
      <c r="NL7" s="217"/>
      <c r="NM7" s="217"/>
      <c r="NN7" s="217"/>
      <c r="NO7" s="217"/>
      <c r="NP7" s="217"/>
      <c r="NQ7" s="217"/>
      <c r="NR7" s="217"/>
      <c r="NS7" s="217"/>
      <c r="NT7" s="217"/>
      <c r="NU7" s="217"/>
      <c r="NV7" s="217"/>
      <c r="NW7" s="217"/>
      <c r="NX7" s="217"/>
      <c r="NY7" s="217"/>
      <c r="NZ7" s="217"/>
      <c r="OA7" s="217"/>
      <c r="OB7" s="217"/>
      <c r="OC7" s="217"/>
      <c r="OD7" s="217"/>
      <c r="OE7" s="217"/>
      <c r="OF7" s="217"/>
      <c r="OG7" s="217"/>
      <c r="OH7" s="217"/>
      <c r="OI7" s="217"/>
      <c r="OJ7" s="217"/>
      <c r="OK7" s="217"/>
      <c r="OL7" s="217"/>
      <c r="OM7" s="217"/>
      <c r="ON7" s="217"/>
      <c r="OO7" s="217"/>
      <c r="OP7" s="217"/>
      <c r="OQ7" s="217"/>
      <c r="OR7" s="217"/>
      <c r="OS7" s="217"/>
    </row>
    <row r="8" spans="1:409" ht="29" x14ac:dyDescent="0.35">
      <c r="A8" s="64" t="s">
        <v>52</v>
      </c>
      <c r="B8" s="65" t="s">
        <v>53</v>
      </c>
      <c r="C8" s="66" t="s">
        <v>54</v>
      </c>
      <c r="D8" s="62"/>
      <c r="E8" s="62"/>
      <c r="F8" s="62"/>
      <c r="G8" s="62"/>
      <c r="H8" s="62"/>
      <c r="I8" s="62"/>
      <c r="J8" s="62"/>
      <c r="K8" s="67"/>
      <c r="L8" s="62"/>
      <c r="M8" s="62"/>
    </row>
    <row r="9" spans="1:409" x14ac:dyDescent="0.35">
      <c r="A9" s="63" t="str">
        <f>IF('1. Introduction'!A9=0,"",'1. Introduction'!A9)</f>
        <v/>
      </c>
      <c r="B9" s="16">
        <v>1</v>
      </c>
      <c r="C9" s="63" t="str">
        <f>IF('1. Introduction'!C9=0,"",'1. Introduction'!C9)</f>
        <v/>
      </c>
      <c r="D9" s="183"/>
      <c r="E9" s="183"/>
      <c r="F9" s="183"/>
      <c r="G9" s="183"/>
      <c r="H9" s="183"/>
      <c r="I9" s="183"/>
      <c r="J9" s="183"/>
      <c r="K9" s="183"/>
      <c r="L9" s="183"/>
      <c r="M9" s="183"/>
    </row>
    <row r="10" spans="1:409" x14ac:dyDescent="0.35">
      <c r="A10" s="63" t="str">
        <f>IF('1. Introduction'!A10=0,"",'1. Introduction'!A10)</f>
        <v/>
      </c>
      <c r="B10" s="16">
        <v>2</v>
      </c>
      <c r="C10" s="63" t="str">
        <f>IF('1. Introduction'!C10=0,"",'1. Introduction'!C10)</f>
        <v/>
      </c>
      <c r="D10" s="182"/>
      <c r="E10" s="182"/>
      <c r="F10" s="182"/>
      <c r="G10" s="182"/>
      <c r="H10" s="182"/>
      <c r="I10" s="182"/>
      <c r="J10" s="182"/>
      <c r="K10" s="182"/>
      <c r="L10" s="182"/>
      <c r="M10" s="182"/>
    </row>
    <row r="11" spans="1:409" x14ac:dyDescent="0.35">
      <c r="A11" s="63" t="str">
        <f>IF('1. Introduction'!A11=0,"",'1. Introduction'!A11)</f>
        <v/>
      </c>
      <c r="B11" s="16">
        <v>3</v>
      </c>
      <c r="C11" s="63" t="str">
        <f>IF('1. Introduction'!C11=0,"",'1. Introduction'!C11)</f>
        <v/>
      </c>
      <c r="D11" s="182"/>
      <c r="E11" s="182"/>
      <c r="F11" s="182"/>
      <c r="G11" s="182"/>
      <c r="H11" s="182"/>
      <c r="I11" s="182"/>
      <c r="J11" s="182"/>
      <c r="K11" s="182"/>
      <c r="L11" s="182"/>
      <c r="M11" s="182"/>
    </row>
    <row r="12" spans="1:409" x14ac:dyDescent="0.35">
      <c r="A12" s="63" t="str">
        <f>IF('1. Introduction'!A12=0,"",'1. Introduction'!A12)</f>
        <v/>
      </c>
      <c r="B12" s="16">
        <v>4</v>
      </c>
      <c r="C12" s="63" t="str">
        <f>IF('1. Introduction'!C12=0,"",'1. Introduction'!C12)</f>
        <v/>
      </c>
      <c r="D12" s="182"/>
      <c r="E12" s="182"/>
      <c r="F12" s="182"/>
      <c r="G12" s="182"/>
      <c r="H12" s="182"/>
      <c r="I12" s="182"/>
      <c r="J12" s="182"/>
      <c r="K12" s="182"/>
      <c r="L12" s="182"/>
      <c r="M12" s="182"/>
    </row>
    <row r="13" spans="1:409" x14ac:dyDescent="0.35">
      <c r="A13" s="63" t="str">
        <f>IF('1. Introduction'!A13=0,"",'1. Introduction'!A13)</f>
        <v/>
      </c>
      <c r="B13" s="16">
        <v>5</v>
      </c>
      <c r="C13" s="63" t="str">
        <f>IF('1. Introduction'!C13=0,"",'1. Introduction'!C13)</f>
        <v/>
      </c>
      <c r="D13" s="182"/>
      <c r="E13" s="182"/>
      <c r="F13" s="182"/>
      <c r="G13" s="182"/>
      <c r="H13" s="182"/>
      <c r="I13" s="182"/>
      <c r="J13" s="182"/>
      <c r="K13" s="182"/>
      <c r="L13" s="182"/>
      <c r="M13" s="182"/>
    </row>
    <row r="14" spans="1:409" x14ac:dyDescent="0.35">
      <c r="A14" s="63" t="str">
        <f>IF('1. Introduction'!A14=0,"",'1. Introduction'!A14)</f>
        <v/>
      </c>
      <c r="B14" s="16">
        <v>6</v>
      </c>
      <c r="C14" s="63" t="str">
        <f>IF('1. Introduction'!C14=0,"",'1. Introduction'!C14)</f>
        <v/>
      </c>
      <c r="D14" s="183"/>
      <c r="E14" s="183"/>
      <c r="F14" s="183"/>
      <c r="G14" s="183"/>
      <c r="H14" s="183"/>
      <c r="I14" s="183"/>
      <c r="J14" s="183"/>
      <c r="K14" s="183"/>
      <c r="L14" s="183"/>
      <c r="M14" s="183"/>
    </row>
    <row r="15" spans="1:409" x14ac:dyDescent="0.35">
      <c r="A15" s="63" t="str">
        <f>IF('1. Introduction'!A15=0,"",'1. Introduction'!A15)</f>
        <v/>
      </c>
      <c r="B15" s="16">
        <v>7</v>
      </c>
      <c r="C15" s="63" t="str">
        <f>IF('1. Introduction'!C15=0,"",'1. Introduction'!C15)</f>
        <v/>
      </c>
      <c r="D15" s="182"/>
      <c r="E15" s="182"/>
      <c r="F15" s="182"/>
      <c r="G15" s="182"/>
      <c r="H15" s="182"/>
      <c r="I15" s="182"/>
      <c r="J15" s="182"/>
      <c r="K15" s="182"/>
      <c r="L15" s="182"/>
      <c r="M15" s="182"/>
    </row>
    <row r="16" spans="1:409" x14ac:dyDescent="0.35">
      <c r="A16" s="63" t="str">
        <f>IF('1. Introduction'!A16=0,"",'1. Introduction'!A16)</f>
        <v/>
      </c>
      <c r="B16" s="16">
        <v>8</v>
      </c>
      <c r="C16" s="63" t="str">
        <f>IF('1. Introduction'!C16=0,"",'1. Introduction'!C16)</f>
        <v/>
      </c>
      <c r="D16" s="182"/>
      <c r="E16" s="182"/>
      <c r="F16" s="182"/>
      <c r="G16" s="182"/>
      <c r="H16" s="182"/>
      <c r="I16" s="182"/>
      <c r="J16" s="182"/>
      <c r="K16" s="182"/>
      <c r="L16" s="182"/>
      <c r="M16" s="182"/>
    </row>
    <row r="17" spans="1:13" x14ac:dyDescent="0.35">
      <c r="A17" s="63" t="str">
        <f>IF('1. Introduction'!A17=0,"",'1. Introduction'!A17)</f>
        <v/>
      </c>
      <c r="B17" s="16">
        <v>9</v>
      </c>
      <c r="C17" s="63" t="str">
        <f>IF('1. Introduction'!C17=0,"",'1. Introduction'!C17)</f>
        <v/>
      </c>
      <c r="D17" s="182"/>
      <c r="E17" s="182"/>
      <c r="F17" s="182"/>
      <c r="G17" s="182"/>
      <c r="H17" s="182"/>
      <c r="I17" s="182"/>
      <c r="J17" s="182"/>
      <c r="K17" s="182"/>
      <c r="L17" s="182"/>
      <c r="M17" s="182"/>
    </row>
    <row r="18" spans="1:13" x14ac:dyDescent="0.35">
      <c r="A18" s="63" t="str">
        <f>IF('1. Introduction'!A18=0,"",'1. Introduction'!A18)</f>
        <v/>
      </c>
      <c r="B18" s="16">
        <v>10</v>
      </c>
      <c r="C18" s="63" t="str">
        <f>IF('1. Introduction'!C18=0,"",'1. Introduction'!C18)</f>
        <v/>
      </c>
      <c r="D18" s="182"/>
      <c r="E18" s="182"/>
      <c r="F18" s="182"/>
      <c r="G18" s="182"/>
      <c r="H18" s="182"/>
      <c r="I18" s="182"/>
      <c r="J18" s="182"/>
      <c r="K18" s="182"/>
      <c r="L18" s="182"/>
      <c r="M18" s="182"/>
    </row>
    <row r="19" spans="1:13" x14ac:dyDescent="0.35">
      <c r="A19" s="63" t="str">
        <f>IF('1. Introduction'!A19=0,"",'1. Introduction'!A19)</f>
        <v/>
      </c>
      <c r="B19" s="16">
        <v>11</v>
      </c>
      <c r="C19" s="63" t="str">
        <f>IF('1. Introduction'!C19=0,"",'1. Introduction'!C19)</f>
        <v/>
      </c>
      <c r="D19" s="183"/>
      <c r="E19" s="183"/>
      <c r="F19" s="183"/>
      <c r="G19" s="183"/>
      <c r="H19" s="183"/>
      <c r="I19" s="183"/>
      <c r="J19" s="183"/>
      <c r="K19" s="183"/>
      <c r="L19" s="183"/>
      <c r="M19" s="183"/>
    </row>
    <row r="20" spans="1:13" x14ac:dyDescent="0.35">
      <c r="A20" s="63" t="str">
        <f>IF('1. Introduction'!A20=0,"",'1. Introduction'!A20)</f>
        <v/>
      </c>
      <c r="B20" s="16">
        <v>12</v>
      </c>
      <c r="C20" s="63" t="str">
        <f>IF('1. Introduction'!C20=0,"",'1. Introduction'!C20)</f>
        <v/>
      </c>
      <c r="D20" s="182"/>
      <c r="E20" s="182"/>
      <c r="F20" s="182"/>
      <c r="G20" s="182"/>
      <c r="H20" s="182"/>
      <c r="I20" s="182"/>
      <c r="J20" s="182"/>
      <c r="K20" s="182"/>
      <c r="L20" s="182"/>
      <c r="M20" s="182"/>
    </row>
    <row r="21" spans="1:13" x14ac:dyDescent="0.35">
      <c r="A21" s="63" t="str">
        <f>IF('1. Introduction'!A21=0,"",'1. Introduction'!A21)</f>
        <v/>
      </c>
      <c r="B21" s="16">
        <v>13</v>
      </c>
      <c r="C21" s="63" t="str">
        <f>IF('1. Introduction'!C21=0,"",'1. Introduction'!C21)</f>
        <v/>
      </c>
      <c r="D21" s="182"/>
      <c r="E21" s="182"/>
      <c r="F21" s="182"/>
      <c r="G21" s="182"/>
      <c r="H21" s="182"/>
      <c r="I21" s="182"/>
      <c r="J21" s="182"/>
      <c r="K21" s="182"/>
      <c r="L21" s="182"/>
      <c r="M21" s="182"/>
    </row>
    <row r="22" spans="1:13" x14ac:dyDescent="0.35">
      <c r="A22" s="63" t="str">
        <f>IF('1. Introduction'!A22=0,"",'1. Introduction'!A22)</f>
        <v/>
      </c>
      <c r="B22" s="16">
        <v>14</v>
      </c>
      <c r="C22" s="63" t="str">
        <f>IF('1. Introduction'!C22=0,"",'1. Introduction'!C22)</f>
        <v/>
      </c>
      <c r="D22" s="182"/>
      <c r="E22" s="182"/>
      <c r="F22" s="182"/>
      <c r="G22" s="182"/>
      <c r="H22" s="182"/>
      <c r="I22" s="182"/>
      <c r="J22" s="182"/>
      <c r="K22" s="182"/>
      <c r="L22" s="182"/>
      <c r="M22" s="182"/>
    </row>
    <row r="23" spans="1:13" x14ac:dyDescent="0.35">
      <c r="A23" s="63" t="str">
        <f>IF('1. Introduction'!A23=0,"",'1. Introduction'!A23)</f>
        <v/>
      </c>
      <c r="B23" s="16">
        <v>15</v>
      </c>
      <c r="C23" s="63" t="str">
        <f>IF('1. Introduction'!C23=0,"",'1. Introduction'!C23)</f>
        <v/>
      </c>
      <c r="D23" s="182"/>
      <c r="E23" s="182"/>
      <c r="F23" s="182"/>
      <c r="G23" s="182"/>
      <c r="H23" s="182"/>
      <c r="I23" s="182"/>
      <c r="J23" s="182"/>
      <c r="K23" s="182"/>
      <c r="L23" s="182"/>
      <c r="M23" s="182"/>
    </row>
    <row r="24" spans="1:13" x14ac:dyDescent="0.35">
      <c r="A24" s="63" t="str">
        <f>IF('1. Introduction'!A24=0,"",'1. Introduction'!A24)</f>
        <v/>
      </c>
      <c r="B24" s="16">
        <v>16</v>
      </c>
      <c r="C24" s="63" t="str">
        <f>IF('1. Introduction'!C24=0,"",'1. Introduction'!C24)</f>
        <v/>
      </c>
      <c r="D24" s="183"/>
      <c r="E24" s="183"/>
      <c r="F24" s="183"/>
      <c r="G24" s="183"/>
      <c r="H24" s="183"/>
      <c r="I24" s="183"/>
      <c r="J24" s="183"/>
      <c r="K24" s="183"/>
      <c r="L24" s="183"/>
      <c r="M24" s="183"/>
    </row>
    <row r="25" spans="1:13" x14ac:dyDescent="0.35">
      <c r="A25" s="63" t="str">
        <f>IF('1. Introduction'!A25=0,"",'1. Introduction'!A25)</f>
        <v/>
      </c>
      <c r="B25" s="16">
        <v>17</v>
      </c>
      <c r="C25" s="63" t="str">
        <f>IF('1. Introduction'!C25=0,"",'1. Introduction'!C25)</f>
        <v/>
      </c>
      <c r="D25" s="182"/>
      <c r="E25" s="182"/>
      <c r="F25" s="182"/>
      <c r="G25" s="182"/>
      <c r="H25" s="182"/>
      <c r="I25" s="182"/>
      <c r="J25" s="182"/>
      <c r="K25" s="182"/>
      <c r="L25" s="182"/>
      <c r="M25" s="182"/>
    </row>
    <row r="26" spans="1:13" x14ac:dyDescent="0.35">
      <c r="A26" s="63" t="str">
        <f>IF('1. Introduction'!A26=0,"",'1. Introduction'!A26)</f>
        <v/>
      </c>
      <c r="B26" s="16">
        <v>18</v>
      </c>
      <c r="C26" s="63" t="str">
        <f>IF('1. Introduction'!C26=0,"",'1. Introduction'!C26)</f>
        <v/>
      </c>
      <c r="D26" s="182"/>
      <c r="E26" s="182"/>
      <c r="F26" s="182"/>
      <c r="G26" s="182"/>
      <c r="H26" s="182"/>
      <c r="I26" s="182"/>
      <c r="J26" s="182"/>
      <c r="K26" s="182"/>
      <c r="L26" s="182"/>
      <c r="M26" s="182"/>
    </row>
    <row r="27" spans="1:13" x14ac:dyDescent="0.35">
      <c r="A27" s="63" t="str">
        <f>IF('1. Introduction'!A27=0,"",'1. Introduction'!A27)</f>
        <v/>
      </c>
      <c r="B27" s="16">
        <v>19</v>
      </c>
      <c r="C27" s="63" t="str">
        <f>IF('1. Introduction'!C27=0,"",'1. Introduction'!C27)</f>
        <v/>
      </c>
      <c r="D27" s="182"/>
      <c r="E27" s="182"/>
      <c r="F27" s="182"/>
      <c r="G27" s="182"/>
      <c r="H27" s="182"/>
      <c r="I27" s="182"/>
      <c r="J27" s="182"/>
      <c r="K27" s="182"/>
      <c r="L27" s="182"/>
      <c r="M27" s="182"/>
    </row>
    <row r="28" spans="1:13" x14ac:dyDescent="0.35">
      <c r="A28" s="63" t="str">
        <f>IF('1. Introduction'!A28=0,"",'1. Introduction'!A28)</f>
        <v/>
      </c>
      <c r="B28" s="16">
        <v>20</v>
      </c>
      <c r="C28" s="63" t="str">
        <f>IF('1. Introduction'!C28=0,"",'1. Introduction'!C28)</f>
        <v/>
      </c>
      <c r="D28" s="182"/>
      <c r="E28" s="182"/>
      <c r="F28" s="182"/>
      <c r="G28" s="182"/>
      <c r="H28" s="182"/>
      <c r="I28" s="182"/>
      <c r="J28" s="182"/>
      <c r="K28" s="182"/>
      <c r="L28" s="182"/>
      <c r="M28" s="182"/>
    </row>
    <row r="29" spans="1:13" x14ac:dyDescent="0.35">
      <c r="A29" s="63" t="str">
        <f>IF('1. Introduction'!A29=0,"",'1. Introduction'!A29)</f>
        <v/>
      </c>
      <c r="B29" s="16">
        <v>21</v>
      </c>
      <c r="C29" s="63" t="str">
        <f>IF('1. Introduction'!C29=0,"",'1. Introduction'!C29)</f>
        <v/>
      </c>
      <c r="D29" s="183"/>
      <c r="E29" s="183"/>
      <c r="F29" s="183"/>
      <c r="G29" s="183"/>
      <c r="H29" s="183"/>
      <c r="I29" s="183"/>
      <c r="J29" s="183"/>
      <c r="K29" s="183"/>
      <c r="L29" s="183"/>
      <c r="M29" s="183"/>
    </row>
    <row r="30" spans="1:13" x14ac:dyDescent="0.35">
      <c r="A30" s="63" t="str">
        <f>IF('1. Introduction'!A30=0,"",'1. Introduction'!A30)</f>
        <v/>
      </c>
      <c r="B30" s="16">
        <v>22</v>
      </c>
      <c r="C30" s="63" t="str">
        <f>IF('1. Introduction'!C30=0,"",'1. Introduction'!C30)</f>
        <v/>
      </c>
      <c r="D30" s="182"/>
      <c r="E30" s="182"/>
      <c r="F30" s="182"/>
      <c r="G30" s="182"/>
      <c r="H30" s="182"/>
      <c r="I30" s="182"/>
      <c r="J30" s="182"/>
      <c r="K30" s="182"/>
      <c r="L30" s="182"/>
      <c r="M30" s="182"/>
    </row>
    <row r="31" spans="1:13" x14ac:dyDescent="0.35">
      <c r="A31" s="63" t="str">
        <f>IF('1. Introduction'!A31=0,"",'1. Introduction'!A31)</f>
        <v/>
      </c>
      <c r="B31" s="16">
        <v>23</v>
      </c>
      <c r="C31" s="63" t="str">
        <f>IF('1. Introduction'!C31=0,"",'1. Introduction'!C31)</f>
        <v/>
      </c>
      <c r="D31" s="182"/>
      <c r="E31" s="182"/>
      <c r="F31" s="182"/>
      <c r="G31" s="182"/>
      <c r="H31" s="182"/>
      <c r="I31" s="182"/>
      <c r="J31" s="182"/>
      <c r="K31" s="182"/>
      <c r="L31" s="182"/>
      <c r="M31" s="182"/>
    </row>
    <row r="32" spans="1:13" x14ac:dyDescent="0.35">
      <c r="A32" s="63" t="str">
        <f>IF('1. Introduction'!A32=0,"",'1. Introduction'!A32)</f>
        <v/>
      </c>
      <c r="B32" s="16">
        <v>24</v>
      </c>
      <c r="C32" s="63" t="str">
        <f>IF('1. Introduction'!C32=0,"",'1. Introduction'!C32)</f>
        <v/>
      </c>
      <c r="D32" s="182"/>
      <c r="E32" s="182"/>
      <c r="F32" s="182"/>
      <c r="G32" s="182"/>
      <c r="H32" s="182"/>
      <c r="I32" s="182"/>
      <c r="J32" s="182"/>
      <c r="K32" s="182"/>
      <c r="L32" s="182"/>
      <c r="M32" s="182"/>
    </row>
    <row r="33" spans="1:13" x14ac:dyDescent="0.35">
      <c r="A33" s="63" t="str">
        <f>IF('1. Introduction'!A33=0,"",'1. Introduction'!A33)</f>
        <v/>
      </c>
      <c r="B33" s="16">
        <v>25</v>
      </c>
      <c r="C33" s="63" t="str">
        <f>IF('1. Introduction'!C33=0,"",'1. Introduction'!C33)</f>
        <v/>
      </c>
      <c r="D33" s="182"/>
      <c r="E33" s="182"/>
      <c r="F33" s="182"/>
      <c r="G33" s="182"/>
      <c r="H33" s="182"/>
      <c r="I33" s="182"/>
      <c r="J33" s="182"/>
      <c r="K33" s="182"/>
      <c r="L33" s="182"/>
      <c r="M33" s="182"/>
    </row>
    <row r="34" spans="1:13" x14ac:dyDescent="0.35">
      <c r="A34" s="63" t="str">
        <f>IF('1. Introduction'!A34=0,"",'1. Introduction'!A34)</f>
        <v/>
      </c>
      <c r="B34" s="16">
        <v>26</v>
      </c>
      <c r="C34" s="63" t="str">
        <f>IF('1. Introduction'!C34=0,"",'1. Introduction'!C34)</f>
        <v/>
      </c>
      <c r="D34" s="183"/>
      <c r="E34" s="183"/>
      <c r="F34" s="183"/>
      <c r="G34" s="183"/>
      <c r="H34" s="183"/>
      <c r="I34" s="183"/>
      <c r="J34" s="183"/>
      <c r="K34" s="183"/>
      <c r="L34" s="183"/>
      <c r="M34" s="183"/>
    </row>
    <row r="35" spans="1:13" x14ac:dyDescent="0.35">
      <c r="A35" s="63" t="str">
        <f>IF('1. Introduction'!A35=0,"",'1. Introduction'!A35)</f>
        <v/>
      </c>
      <c r="B35" s="16">
        <v>27</v>
      </c>
      <c r="C35" s="63" t="str">
        <f>IF('1. Introduction'!C35=0,"",'1. Introduction'!C35)</f>
        <v/>
      </c>
      <c r="D35" s="182"/>
      <c r="E35" s="182"/>
      <c r="F35" s="182"/>
      <c r="G35" s="182"/>
      <c r="H35" s="182"/>
      <c r="I35" s="182"/>
      <c r="J35" s="182"/>
      <c r="K35" s="182"/>
      <c r="L35" s="182"/>
      <c r="M35" s="182"/>
    </row>
    <row r="36" spans="1:13" x14ac:dyDescent="0.35">
      <c r="A36" s="63" t="str">
        <f>IF('1. Introduction'!A36=0,"",'1. Introduction'!A36)</f>
        <v/>
      </c>
      <c r="B36" s="16">
        <v>28</v>
      </c>
      <c r="C36" s="63" t="str">
        <f>IF('1. Introduction'!C36=0,"",'1. Introduction'!C36)</f>
        <v/>
      </c>
      <c r="D36" s="182"/>
      <c r="E36" s="182"/>
      <c r="F36" s="182"/>
      <c r="G36" s="182"/>
      <c r="H36" s="182"/>
      <c r="I36" s="182"/>
      <c r="J36" s="182"/>
      <c r="K36" s="182"/>
      <c r="L36" s="182"/>
      <c r="M36" s="182"/>
    </row>
    <row r="37" spans="1:13" x14ac:dyDescent="0.35">
      <c r="A37" s="63" t="str">
        <f>IF('1. Introduction'!A37=0,"",'1. Introduction'!A37)</f>
        <v/>
      </c>
      <c r="B37" s="16">
        <v>29</v>
      </c>
      <c r="C37" s="63" t="str">
        <f>IF('1. Introduction'!C37=0,"",'1. Introduction'!C37)</f>
        <v/>
      </c>
      <c r="D37" s="182"/>
      <c r="E37" s="182"/>
      <c r="F37" s="182"/>
      <c r="G37" s="182"/>
      <c r="H37" s="182"/>
      <c r="I37" s="182"/>
      <c r="J37" s="182"/>
      <c r="K37" s="182"/>
      <c r="L37" s="182"/>
      <c r="M37" s="182"/>
    </row>
    <row r="38" spans="1:13" x14ac:dyDescent="0.35">
      <c r="A38" s="63" t="str">
        <f>IF('1. Introduction'!A38=0,"",'1. Introduction'!A38)</f>
        <v/>
      </c>
      <c r="B38" s="16">
        <v>30</v>
      </c>
      <c r="C38" s="63" t="str">
        <f>IF('1. Introduction'!C38=0,"",'1. Introduction'!C38)</f>
        <v/>
      </c>
      <c r="D38" s="182"/>
      <c r="E38" s="182"/>
      <c r="F38" s="182"/>
      <c r="G38" s="182"/>
      <c r="H38" s="182"/>
      <c r="I38" s="182"/>
      <c r="J38" s="182"/>
      <c r="K38" s="182"/>
      <c r="L38" s="182"/>
      <c r="M38" s="182"/>
    </row>
    <row r="39" spans="1:13" x14ac:dyDescent="0.35">
      <c r="A39" s="63" t="str">
        <f>IF('1. Introduction'!A39=0,"",'1. Introduction'!A39)</f>
        <v/>
      </c>
      <c r="B39" s="16">
        <v>31</v>
      </c>
      <c r="C39" s="63" t="str">
        <f>IF('1. Introduction'!C39=0,"",'1. Introduction'!C39)</f>
        <v/>
      </c>
      <c r="D39" s="239"/>
      <c r="E39" s="239"/>
      <c r="F39" s="239"/>
      <c r="G39" s="239"/>
      <c r="H39" s="239"/>
      <c r="I39" s="239"/>
      <c r="J39" s="239"/>
      <c r="K39" s="239"/>
      <c r="L39" s="239"/>
      <c r="M39" s="239"/>
    </row>
    <row r="40" spans="1:13" x14ac:dyDescent="0.35">
      <c r="A40" s="63" t="str">
        <f>IF('1. Introduction'!A40=0,"",'1. Introduction'!A40)</f>
        <v/>
      </c>
      <c r="B40" s="16">
        <v>32</v>
      </c>
      <c r="C40" s="63" t="str">
        <f>IF('1. Introduction'!C40=0,"",'1. Introduction'!C40)</f>
        <v/>
      </c>
      <c r="D40" s="239"/>
      <c r="E40" s="239"/>
      <c r="F40" s="239"/>
      <c r="G40" s="239"/>
      <c r="H40" s="239"/>
      <c r="I40" s="239"/>
      <c r="J40" s="239"/>
      <c r="K40" s="239"/>
      <c r="L40" s="239"/>
      <c r="M40" s="239"/>
    </row>
    <row r="41" spans="1:13" x14ac:dyDescent="0.35">
      <c r="A41" s="63" t="str">
        <f>IF('1. Introduction'!A41=0,"",'1. Introduction'!A41)</f>
        <v/>
      </c>
      <c r="B41" s="16">
        <v>33</v>
      </c>
      <c r="C41" s="63" t="str">
        <f>IF('1. Introduction'!C41=0,"",'1. Introduction'!C41)</f>
        <v/>
      </c>
      <c r="D41" s="239"/>
      <c r="E41" s="239"/>
      <c r="F41" s="239"/>
      <c r="G41" s="239"/>
      <c r="H41" s="239"/>
      <c r="I41" s="239"/>
      <c r="J41" s="239"/>
      <c r="K41" s="239"/>
      <c r="L41" s="239"/>
      <c r="M41" s="239"/>
    </row>
    <row r="42" spans="1:13" x14ac:dyDescent="0.35">
      <c r="A42" s="63" t="str">
        <f>IF('1. Introduction'!A42=0,"",'1. Introduction'!A42)</f>
        <v/>
      </c>
      <c r="B42" s="16">
        <v>34</v>
      </c>
      <c r="C42" s="63" t="str">
        <f>IF('1. Introduction'!C42=0,"",'1. Introduction'!C42)</f>
        <v/>
      </c>
      <c r="D42" s="239"/>
      <c r="E42" s="239"/>
      <c r="F42" s="239"/>
      <c r="G42" s="239"/>
      <c r="H42" s="239"/>
      <c r="I42" s="239"/>
      <c r="J42" s="239"/>
      <c r="K42" s="239"/>
      <c r="L42" s="239"/>
      <c r="M42" s="239"/>
    </row>
    <row r="43" spans="1:13" x14ac:dyDescent="0.35">
      <c r="A43" s="63" t="str">
        <f>IF('1. Introduction'!A43=0,"",'1. Introduction'!A43)</f>
        <v/>
      </c>
      <c r="B43" s="16">
        <v>35</v>
      </c>
      <c r="C43" s="63" t="str">
        <f>IF('1. Introduction'!C43=0,"",'1. Introduction'!C43)</f>
        <v/>
      </c>
      <c r="D43" s="239"/>
      <c r="E43" s="239"/>
      <c r="F43" s="239"/>
      <c r="G43" s="239"/>
      <c r="H43" s="239"/>
      <c r="I43" s="239"/>
      <c r="J43" s="239"/>
      <c r="K43" s="239"/>
      <c r="L43" s="239"/>
      <c r="M43" s="239"/>
    </row>
    <row r="44" spans="1:13" s="184" customFormat="1" x14ac:dyDescent="0.35"/>
    <row r="45" spans="1:13" s="184" customFormat="1" x14ac:dyDescent="0.35"/>
    <row r="46" spans="1:13" s="184" customFormat="1" x14ac:dyDescent="0.35"/>
    <row r="47" spans="1:13" s="184" customFormat="1" x14ac:dyDescent="0.35"/>
    <row r="48" spans="1:13" s="184" customFormat="1" x14ac:dyDescent="0.35"/>
    <row r="49" s="184" customFormat="1" x14ac:dyDescent="0.35"/>
    <row r="50" s="184" customFormat="1" x14ac:dyDescent="0.35"/>
    <row r="51" s="184" customFormat="1" x14ac:dyDescent="0.35"/>
    <row r="52" s="184" customFormat="1" x14ac:dyDescent="0.35"/>
    <row r="53" s="184" customFormat="1" x14ac:dyDescent="0.35"/>
    <row r="54" s="184" customFormat="1" x14ac:dyDescent="0.35"/>
    <row r="55" s="184" customFormat="1" x14ac:dyDescent="0.35"/>
    <row r="56" s="184" customFormat="1" x14ac:dyDescent="0.35"/>
    <row r="57" s="184" customFormat="1" x14ac:dyDescent="0.35"/>
    <row r="58" s="184" customFormat="1" x14ac:dyDescent="0.35"/>
    <row r="59" s="184" customFormat="1" x14ac:dyDescent="0.35"/>
    <row r="60" s="184" customFormat="1" x14ac:dyDescent="0.35"/>
    <row r="61" s="184" customFormat="1" x14ac:dyDescent="0.35"/>
    <row r="62" s="184" customFormat="1" x14ac:dyDescent="0.35"/>
    <row r="63" s="184" customFormat="1" x14ac:dyDescent="0.35"/>
    <row r="64" s="184" customFormat="1" x14ac:dyDescent="0.35"/>
    <row r="65" s="184" customFormat="1" x14ac:dyDescent="0.35"/>
    <row r="66" s="184" customFormat="1" x14ac:dyDescent="0.35"/>
    <row r="67" s="184" customFormat="1" x14ac:dyDescent="0.35"/>
    <row r="68" s="184" customFormat="1" x14ac:dyDescent="0.35"/>
    <row r="69" s="184" customFormat="1" x14ac:dyDescent="0.35"/>
    <row r="70" s="184" customFormat="1" x14ac:dyDescent="0.35"/>
    <row r="71" s="184" customFormat="1" x14ac:dyDescent="0.35"/>
    <row r="72" s="184" customFormat="1" x14ac:dyDescent="0.35"/>
    <row r="73" s="184" customFormat="1" x14ac:dyDescent="0.35"/>
    <row r="74" s="184" customFormat="1" x14ac:dyDescent="0.35"/>
    <row r="75" s="184" customFormat="1" x14ac:dyDescent="0.35"/>
    <row r="76" s="184" customFormat="1" x14ac:dyDescent="0.35"/>
    <row r="77" s="184" customFormat="1" x14ac:dyDescent="0.35"/>
    <row r="78" s="184" customFormat="1" x14ac:dyDescent="0.35"/>
    <row r="79" s="184" customFormat="1" x14ac:dyDescent="0.35"/>
    <row r="80" s="184" customFormat="1" x14ac:dyDescent="0.35"/>
    <row r="81" s="184" customFormat="1" x14ac:dyDescent="0.35"/>
    <row r="82" s="184" customFormat="1" x14ac:dyDescent="0.35"/>
    <row r="83" s="184" customFormat="1" x14ac:dyDescent="0.35"/>
    <row r="84" s="184" customFormat="1" x14ac:dyDescent="0.35"/>
    <row r="85" s="184" customFormat="1" x14ac:dyDescent="0.35"/>
    <row r="86" s="184" customFormat="1" x14ac:dyDescent="0.35"/>
    <row r="87" s="184" customFormat="1" x14ac:dyDescent="0.35"/>
    <row r="88" s="184" customFormat="1" x14ac:dyDescent="0.35"/>
    <row r="89" s="184" customFormat="1" x14ac:dyDescent="0.35"/>
    <row r="90" s="184" customFormat="1" x14ac:dyDescent="0.35"/>
    <row r="91" s="184" customFormat="1" x14ac:dyDescent="0.35"/>
    <row r="92" s="184" customFormat="1" x14ac:dyDescent="0.35"/>
    <row r="93" s="184" customFormat="1" x14ac:dyDescent="0.35"/>
    <row r="94" s="184" customFormat="1" x14ac:dyDescent="0.35"/>
    <row r="95" s="184" customFormat="1" x14ac:dyDescent="0.35"/>
    <row r="96" s="184" customFormat="1" x14ac:dyDescent="0.35"/>
    <row r="97" s="184" customFormat="1" x14ac:dyDescent="0.35"/>
    <row r="98" s="184" customFormat="1" x14ac:dyDescent="0.35"/>
    <row r="99" s="184" customFormat="1" x14ac:dyDescent="0.35"/>
    <row r="100" s="184" customFormat="1" x14ac:dyDescent="0.35"/>
    <row r="101" s="184" customFormat="1" x14ac:dyDescent="0.35"/>
    <row r="102" s="184" customFormat="1" x14ac:dyDescent="0.35"/>
    <row r="103" s="184" customFormat="1" x14ac:dyDescent="0.35"/>
    <row r="104" s="184" customFormat="1" x14ac:dyDescent="0.35"/>
    <row r="105" s="184" customFormat="1" x14ac:dyDescent="0.35"/>
    <row r="106" s="184" customFormat="1" x14ac:dyDescent="0.35"/>
    <row r="107" s="184" customFormat="1" x14ac:dyDescent="0.35"/>
    <row r="108" s="184" customFormat="1" x14ac:dyDescent="0.35"/>
    <row r="109" s="184" customFormat="1" x14ac:dyDescent="0.35"/>
    <row r="110" s="184" customFormat="1" x14ac:dyDescent="0.35"/>
    <row r="111" s="184" customFormat="1" x14ac:dyDescent="0.35"/>
    <row r="112" s="184" customFormat="1" x14ac:dyDescent="0.35"/>
    <row r="113" s="184" customFormat="1" x14ac:dyDescent="0.35"/>
    <row r="114" s="184" customFormat="1" x14ac:dyDescent="0.35"/>
    <row r="115" s="184" customFormat="1" x14ac:dyDescent="0.35"/>
    <row r="116" s="184" customFormat="1" x14ac:dyDescent="0.35"/>
    <row r="117" s="184" customFormat="1" x14ac:dyDescent="0.35"/>
    <row r="118" s="184" customFormat="1" x14ac:dyDescent="0.35"/>
    <row r="119" s="184" customFormat="1" x14ac:dyDescent="0.35"/>
    <row r="120" s="184" customFormat="1" x14ac:dyDescent="0.35"/>
    <row r="121" s="184" customFormat="1" x14ac:dyDescent="0.35"/>
    <row r="122" s="184" customFormat="1" x14ac:dyDescent="0.35"/>
    <row r="123" s="184" customFormat="1" x14ac:dyDescent="0.35"/>
    <row r="124" s="184" customFormat="1" x14ac:dyDescent="0.35"/>
    <row r="125" s="184" customFormat="1" x14ac:dyDescent="0.35"/>
    <row r="126" s="184" customFormat="1" x14ac:dyDescent="0.35"/>
    <row r="127" s="184" customFormat="1" x14ac:dyDescent="0.35"/>
    <row r="128" s="184" customFormat="1" x14ac:dyDescent="0.35"/>
    <row r="129" s="184" customFormat="1" x14ac:dyDescent="0.35"/>
    <row r="130" s="184" customFormat="1" x14ac:dyDescent="0.35"/>
    <row r="131" s="184" customFormat="1" x14ac:dyDescent="0.35"/>
    <row r="132" s="184" customFormat="1" x14ac:dyDescent="0.35"/>
    <row r="133" s="184" customFormat="1" x14ac:dyDescent="0.35"/>
    <row r="134" s="184" customFormat="1" x14ac:dyDescent="0.35"/>
    <row r="135" s="184" customFormat="1" x14ac:dyDescent="0.35"/>
    <row r="136" s="184" customFormat="1" x14ac:dyDescent="0.35"/>
    <row r="137" s="184" customFormat="1" x14ac:dyDescent="0.35"/>
    <row r="138" s="184" customFormat="1" x14ac:dyDescent="0.35"/>
    <row r="139" s="184" customFormat="1" x14ac:dyDescent="0.35"/>
    <row r="140" s="184" customFormat="1" x14ac:dyDescent="0.35"/>
    <row r="141" s="184" customFormat="1" x14ac:dyDescent="0.35"/>
    <row r="142" s="184" customFormat="1" x14ac:dyDescent="0.35"/>
    <row r="143" s="184" customFormat="1" x14ac:dyDescent="0.35"/>
    <row r="144" s="184" customFormat="1" x14ac:dyDescent="0.35"/>
    <row r="145" s="184" customFormat="1" x14ac:dyDescent="0.35"/>
    <row r="146" s="184" customFormat="1" x14ac:dyDescent="0.35"/>
    <row r="147" s="184" customFormat="1" x14ac:dyDescent="0.35"/>
    <row r="148" s="184" customFormat="1" x14ac:dyDescent="0.35"/>
    <row r="149" s="184" customFormat="1" x14ac:dyDescent="0.35"/>
    <row r="150" s="184" customFormat="1" x14ac:dyDescent="0.35"/>
    <row r="151" s="184" customFormat="1" x14ac:dyDescent="0.35"/>
    <row r="152" s="184" customFormat="1" x14ac:dyDescent="0.35"/>
    <row r="153" s="184" customFormat="1" x14ac:dyDescent="0.35"/>
    <row r="154" s="184" customFormat="1" x14ac:dyDescent="0.35"/>
    <row r="155" s="184" customFormat="1" x14ac:dyDescent="0.35"/>
    <row r="156" s="184" customFormat="1" x14ac:dyDescent="0.35"/>
    <row r="157" s="184" customFormat="1" x14ac:dyDescent="0.35"/>
    <row r="158" s="184" customFormat="1" x14ac:dyDescent="0.35"/>
    <row r="159" s="184" customFormat="1" x14ac:dyDescent="0.35"/>
    <row r="160" s="184" customFormat="1" x14ac:dyDescent="0.35"/>
    <row r="161" s="184" customFormat="1" x14ac:dyDescent="0.35"/>
    <row r="162" s="184" customFormat="1" x14ac:dyDescent="0.35"/>
    <row r="163" s="184" customFormat="1" x14ac:dyDescent="0.35"/>
    <row r="164" s="184" customFormat="1" x14ac:dyDescent="0.35"/>
    <row r="165" s="184" customFormat="1" x14ac:dyDescent="0.35"/>
    <row r="166" s="184" customFormat="1" x14ac:dyDescent="0.35"/>
    <row r="167" s="184" customFormat="1" x14ac:dyDescent="0.35"/>
    <row r="168" s="184" customFormat="1" x14ac:dyDescent="0.35"/>
    <row r="169" s="184" customFormat="1" x14ac:dyDescent="0.35"/>
    <row r="170" s="184" customFormat="1" x14ac:dyDescent="0.35"/>
    <row r="171" s="184" customFormat="1" x14ac:dyDescent="0.35"/>
    <row r="172" s="184" customFormat="1" x14ac:dyDescent="0.35"/>
    <row r="173" s="184" customFormat="1" x14ac:dyDescent="0.35"/>
    <row r="174" s="184" customFormat="1" x14ac:dyDescent="0.35"/>
    <row r="175" s="184" customFormat="1" x14ac:dyDescent="0.35"/>
    <row r="176" s="184" customFormat="1" x14ac:dyDescent="0.35"/>
    <row r="177" s="184" customFormat="1" x14ac:dyDescent="0.35"/>
    <row r="178" s="184" customFormat="1" x14ac:dyDescent="0.35"/>
    <row r="179" s="184" customFormat="1" x14ac:dyDescent="0.35"/>
    <row r="180" s="184" customFormat="1" x14ac:dyDescent="0.35"/>
    <row r="181" s="184" customFormat="1" x14ac:dyDescent="0.35"/>
    <row r="182" s="184" customFormat="1" x14ac:dyDescent="0.35"/>
    <row r="183" s="184" customFormat="1" x14ac:dyDescent="0.35"/>
    <row r="184" s="184" customFormat="1" x14ac:dyDescent="0.35"/>
    <row r="185" s="184" customFormat="1" x14ac:dyDescent="0.35"/>
    <row r="186" s="184" customFormat="1" x14ac:dyDescent="0.35"/>
    <row r="187" s="184" customFormat="1" x14ac:dyDescent="0.35"/>
    <row r="188" s="184" customFormat="1" x14ac:dyDescent="0.35"/>
    <row r="189" s="184" customFormat="1" x14ac:dyDescent="0.35"/>
    <row r="190" s="184" customFormat="1" x14ac:dyDescent="0.35"/>
    <row r="191" s="184" customFormat="1" x14ac:dyDescent="0.35"/>
    <row r="192" s="184" customFormat="1" x14ac:dyDescent="0.35"/>
    <row r="193" s="184" customFormat="1" x14ac:dyDescent="0.35"/>
    <row r="194" s="184" customFormat="1" x14ac:dyDescent="0.35"/>
    <row r="195" s="184" customFormat="1" x14ac:dyDescent="0.35"/>
    <row r="196" s="184" customFormat="1" x14ac:dyDescent="0.35"/>
    <row r="197" s="184" customFormat="1" x14ac:dyDescent="0.35"/>
    <row r="198" s="184" customFormat="1" x14ac:dyDescent="0.35"/>
    <row r="199" s="184" customFormat="1" x14ac:dyDescent="0.35"/>
    <row r="200" s="184" customFormat="1" x14ac:dyDescent="0.35"/>
    <row r="201" s="184" customFormat="1" x14ac:dyDescent="0.35"/>
    <row r="202" s="184" customFormat="1" x14ac:dyDescent="0.35"/>
    <row r="203" s="184" customFormat="1" x14ac:dyDescent="0.35"/>
    <row r="204" s="184" customFormat="1" x14ac:dyDescent="0.35"/>
    <row r="205" s="184" customFormat="1" x14ac:dyDescent="0.35"/>
    <row r="206" s="184" customFormat="1" x14ac:dyDescent="0.35"/>
    <row r="207" s="184" customFormat="1" x14ac:dyDescent="0.35"/>
    <row r="208" s="184" customFormat="1" x14ac:dyDescent="0.35"/>
    <row r="209" s="184" customFormat="1" x14ac:dyDescent="0.35"/>
    <row r="210" s="184" customFormat="1" x14ac:dyDescent="0.35"/>
    <row r="211" s="184" customFormat="1" x14ac:dyDescent="0.35"/>
    <row r="212" s="184" customFormat="1" x14ac:dyDescent="0.35"/>
    <row r="213" s="184" customFormat="1" x14ac:dyDescent="0.35"/>
    <row r="214" s="184" customFormat="1" x14ac:dyDescent="0.35"/>
    <row r="215" s="184" customFormat="1" x14ac:dyDescent="0.35"/>
    <row r="216" s="184" customFormat="1" x14ac:dyDescent="0.35"/>
    <row r="217" s="184" customFormat="1" x14ac:dyDescent="0.35"/>
    <row r="218" s="184" customFormat="1" x14ac:dyDescent="0.35"/>
    <row r="219" s="184" customFormat="1" x14ac:dyDescent="0.35"/>
    <row r="220" s="184" customFormat="1" x14ac:dyDescent="0.35"/>
    <row r="221" s="184" customFormat="1" x14ac:dyDescent="0.35"/>
    <row r="222" s="184" customFormat="1" x14ac:dyDescent="0.35"/>
    <row r="223" s="184" customFormat="1" x14ac:dyDescent="0.35"/>
    <row r="224" s="184" customFormat="1" x14ac:dyDescent="0.35"/>
    <row r="225" s="184" customFormat="1" x14ac:dyDescent="0.35"/>
    <row r="226" s="184" customFormat="1" x14ac:dyDescent="0.35"/>
    <row r="227" s="184" customFormat="1" x14ac:dyDescent="0.35"/>
    <row r="228" s="184" customFormat="1" x14ac:dyDescent="0.35"/>
    <row r="229" s="184" customFormat="1" x14ac:dyDescent="0.35"/>
    <row r="230" s="184" customFormat="1" x14ac:dyDescent="0.35"/>
    <row r="231" s="184" customFormat="1" x14ac:dyDescent="0.35"/>
    <row r="232" s="184" customFormat="1" x14ac:dyDescent="0.35"/>
    <row r="233" s="184" customFormat="1" x14ac:dyDescent="0.35"/>
    <row r="234" s="184" customFormat="1" x14ac:dyDescent="0.35"/>
    <row r="235" s="184" customFormat="1" x14ac:dyDescent="0.35"/>
    <row r="236" s="184" customFormat="1" x14ac:dyDescent="0.35"/>
    <row r="237" s="184" customFormat="1" x14ac:dyDescent="0.35"/>
    <row r="238" s="184" customFormat="1" x14ac:dyDescent="0.35"/>
    <row r="239" s="184" customFormat="1" x14ac:dyDescent="0.35"/>
    <row r="240" s="184" customFormat="1" x14ac:dyDescent="0.35"/>
    <row r="241" s="184" customFormat="1" x14ac:dyDescent="0.35"/>
    <row r="242" s="184" customFormat="1" x14ac:dyDescent="0.35"/>
    <row r="243" s="184" customFormat="1" x14ac:dyDescent="0.35"/>
    <row r="244" s="184" customFormat="1" x14ac:dyDescent="0.35"/>
    <row r="245" s="184" customFormat="1" x14ac:dyDescent="0.35"/>
    <row r="246" s="184" customFormat="1" x14ac:dyDescent="0.35"/>
    <row r="247" s="184" customFormat="1" x14ac:dyDescent="0.35"/>
    <row r="248" s="184" customFormat="1" x14ac:dyDescent="0.35"/>
    <row r="249" s="184" customFormat="1" x14ac:dyDescent="0.35"/>
    <row r="250" s="184" customFormat="1" x14ac:dyDescent="0.35"/>
    <row r="251" s="184" customFormat="1" x14ac:dyDescent="0.35"/>
    <row r="252" s="184" customFormat="1" x14ac:dyDescent="0.35"/>
    <row r="253" s="184" customFormat="1" x14ac:dyDescent="0.35"/>
    <row r="254" s="184" customFormat="1" x14ac:dyDescent="0.35"/>
    <row r="255" s="184" customFormat="1" x14ac:dyDescent="0.35"/>
    <row r="256" s="184" customFormat="1" x14ac:dyDescent="0.35"/>
    <row r="257" s="184" customFormat="1" x14ac:dyDescent="0.35"/>
    <row r="258" s="184" customFormat="1" x14ac:dyDescent="0.35"/>
    <row r="259" s="184" customFormat="1" x14ac:dyDescent="0.35"/>
    <row r="260" s="184" customFormat="1" x14ac:dyDescent="0.35"/>
    <row r="261" s="184" customFormat="1" x14ac:dyDescent="0.35"/>
    <row r="262" s="184" customFormat="1" x14ac:dyDescent="0.35"/>
    <row r="263" s="184" customFormat="1" x14ac:dyDescent="0.35"/>
    <row r="264" s="184" customFormat="1" x14ac:dyDescent="0.35"/>
    <row r="265" s="184" customFormat="1" x14ac:dyDescent="0.35"/>
    <row r="266" s="184" customFormat="1" x14ac:dyDescent="0.35"/>
    <row r="267" s="184" customFormat="1" x14ac:dyDescent="0.35"/>
    <row r="268" s="184" customFormat="1" x14ac:dyDescent="0.35"/>
    <row r="269" s="184" customFormat="1" x14ac:dyDescent="0.35"/>
    <row r="270" s="184" customFormat="1" x14ac:dyDescent="0.35"/>
    <row r="271" s="184" customFormat="1" x14ac:dyDescent="0.35"/>
    <row r="272" s="184" customFormat="1" x14ac:dyDescent="0.35"/>
    <row r="273" s="184" customFormat="1" x14ac:dyDescent="0.35"/>
    <row r="274" s="184" customFormat="1" x14ac:dyDescent="0.35"/>
    <row r="275" s="184" customFormat="1" x14ac:dyDescent="0.35"/>
    <row r="276" s="184" customFormat="1" x14ac:dyDescent="0.35"/>
    <row r="277" s="184" customFormat="1" x14ac:dyDescent="0.35"/>
    <row r="278" s="184" customFormat="1" x14ac:dyDescent="0.35"/>
    <row r="279" s="184" customFormat="1" x14ac:dyDescent="0.35"/>
    <row r="280" s="184" customFormat="1" x14ac:dyDescent="0.35"/>
    <row r="281" s="184" customFormat="1" x14ac:dyDescent="0.35"/>
    <row r="282" s="184" customFormat="1" x14ac:dyDescent="0.35"/>
    <row r="283" s="184" customFormat="1" x14ac:dyDescent="0.35"/>
    <row r="284" s="184" customFormat="1" x14ac:dyDescent="0.35"/>
    <row r="285" s="184" customFormat="1" x14ac:dyDescent="0.35"/>
    <row r="286" s="184" customFormat="1" x14ac:dyDescent="0.35"/>
    <row r="287" s="184" customFormat="1" x14ac:dyDescent="0.35"/>
    <row r="288" s="184" customFormat="1" x14ac:dyDescent="0.35"/>
    <row r="289" s="184" customFormat="1" x14ac:dyDescent="0.35"/>
    <row r="290" s="184" customFormat="1" x14ac:dyDescent="0.35"/>
    <row r="291" s="184" customFormat="1" x14ac:dyDescent="0.35"/>
    <row r="292" s="184" customFormat="1" x14ac:dyDescent="0.35"/>
    <row r="293" s="184" customFormat="1" x14ac:dyDescent="0.35"/>
    <row r="294" s="184" customFormat="1" x14ac:dyDescent="0.35"/>
    <row r="295" s="184" customFormat="1" x14ac:dyDescent="0.35"/>
    <row r="296" s="184" customFormat="1" x14ac:dyDescent="0.35"/>
    <row r="297" s="184" customFormat="1" x14ac:dyDescent="0.35"/>
    <row r="298" s="184" customFormat="1" x14ac:dyDescent="0.35"/>
    <row r="299" s="184" customFormat="1" x14ac:dyDescent="0.35"/>
    <row r="300" s="184" customFormat="1" x14ac:dyDescent="0.35"/>
    <row r="301" s="184" customFormat="1" x14ac:dyDescent="0.35"/>
    <row r="302" s="184" customFormat="1" x14ac:dyDescent="0.35"/>
    <row r="303" s="184" customFormat="1" x14ac:dyDescent="0.35"/>
    <row r="304" s="184" customFormat="1" x14ac:dyDescent="0.35"/>
    <row r="305" s="184" customFormat="1" x14ac:dyDescent="0.35"/>
    <row r="306" s="184" customFormat="1" x14ac:dyDescent="0.35"/>
    <row r="307" s="184" customFormat="1" x14ac:dyDescent="0.35"/>
    <row r="308" s="184" customFormat="1" x14ac:dyDescent="0.35"/>
    <row r="309" s="184" customFormat="1" x14ac:dyDescent="0.35"/>
    <row r="310" s="184" customFormat="1" x14ac:dyDescent="0.35"/>
    <row r="311" s="184" customFormat="1" x14ac:dyDescent="0.35"/>
    <row r="312" s="184" customFormat="1" x14ac:dyDescent="0.35"/>
    <row r="313" s="184" customFormat="1" x14ac:dyDescent="0.35"/>
    <row r="314" s="184" customFormat="1" x14ac:dyDescent="0.35"/>
    <row r="315" s="184" customFormat="1" x14ac:dyDescent="0.35"/>
    <row r="316" s="184" customFormat="1" x14ac:dyDescent="0.35"/>
    <row r="317" s="184" customFormat="1" x14ac:dyDescent="0.35"/>
    <row r="318" s="184" customFormat="1" x14ac:dyDescent="0.35"/>
    <row r="319" s="184" customFormat="1" x14ac:dyDescent="0.35"/>
    <row r="320" s="184" customFormat="1" x14ac:dyDescent="0.35"/>
    <row r="321" s="184" customFormat="1" x14ac:dyDescent="0.35"/>
    <row r="322" s="184" customFormat="1" x14ac:dyDescent="0.35"/>
    <row r="323" s="184" customFormat="1" x14ac:dyDescent="0.35"/>
    <row r="324" s="184" customFormat="1" x14ac:dyDescent="0.35"/>
    <row r="325" s="184" customFormat="1" x14ac:dyDescent="0.35"/>
    <row r="326" s="184" customFormat="1" x14ac:dyDescent="0.35"/>
    <row r="327" s="184" customFormat="1" x14ac:dyDescent="0.35"/>
    <row r="328" s="184" customFormat="1" x14ac:dyDescent="0.35"/>
    <row r="329" s="184" customFormat="1" x14ac:dyDescent="0.35"/>
    <row r="330" s="184" customFormat="1" x14ac:dyDescent="0.35"/>
    <row r="331" s="184" customFormat="1" x14ac:dyDescent="0.35"/>
    <row r="332" s="184" customFormat="1" x14ac:dyDescent="0.35"/>
    <row r="333" s="184" customFormat="1" x14ac:dyDescent="0.35"/>
    <row r="334" s="184" customFormat="1" x14ac:dyDescent="0.35"/>
    <row r="335" s="184" customFormat="1" x14ac:dyDescent="0.35"/>
    <row r="336" s="184" customFormat="1" x14ac:dyDescent="0.35"/>
    <row r="337" s="184" customFormat="1" x14ac:dyDescent="0.35"/>
    <row r="338" s="184" customFormat="1" x14ac:dyDescent="0.35"/>
    <row r="339" s="184" customFormat="1" x14ac:dyDescent="0.35"/>
    <row r="340" s="184" customFormat="1" x14ac:dyDescent="0.35"/>
    <row r="341" s="184" customFormat="1" x14ac:dyDescent="0.35"/>
    <row r="342" s="184" customFormat="1" x14ac:dyDescent="0.35"/>
    <row r="343" s="184" customFormat="1" x14ac:dyDescent="0.35"/>
    <row r="344" s="184" customFormat="1" x14ac:dyDescent="0.35"/>
    <row r="345" s="184" customFormat="1" x14ac:dyDescent="0.35"/>
    <row r="346" s="184" customFormat="1" x14ac:dyDescent="0.35"/>
    <row r="347" s="184" customFormat="1" x14ac:dyDescent="0.35"/>
    <row r="348" s="184" customFormat="1" x14ac:dyDescent="0.35"/>
    <row r="349" s="184" customFormat="1" x14ac:dyDescent="0.35"/>
    <row r="350" s="184" customFormat="1" x14ac:dyDescent="0.35"/>
    <row r="351" s="184" customFormat="1" x14ac:dyDescent="0.35"/>
    <row r="352" s="184" customFormat="1" x14ac:dyDescent="0.35"/>
    <row r="353" s="184" customFormat="1" x14ac:dyDescent="0.35"/>
    <row r="354" s="184" customFormat="1" x14ac:dyDescent="0.35"/>
    <row r="355" s="184" customFormat="1" x14ac:dyDescent="0.35"/>
    <row r="356" s="184" customFormat="1" x14ac:dyDescent="0.35"/>
    <row r="357" s="184" customFormat="1" x14ac:dyDescent="0.35"/>
    <row r="358" s="184" customFormat="1" x14ac:dyDescent="0.35"/>
    <row r="359" s="184" customFormat="1" x14ac:dyDescent="0.35"/>
    <row r="360" s="184" customFormat="1" x14ac:dyDescent="0.35"/>
    <row r="361" s="184" customFormat="1" x14ac:dyDescent="0.35"/>
    <row r="362" s="184" customFormat="1" x14ac:dyDescent="0.35"/>
    <row r="363" s="184" customFormat="1" x14ac:dyDescent="0.35"/>
    <row r="364" s="184" customFormat="1" x14ac:dyDescent="0.35"/>
    <row r="365" s="184" customFormat="1" x14ac:dyDescent="0.35"/>
    <row r="366" s="184" customFormat="1" x14ac:dyDescent="0.35"/>
    <row r="367" s="184" customFormat="1" x14ac:dyDescent="0.35"/>
    <row r="368" s="184" customFormat="1" x14ac:dyDescent="0.35"/>
    <row r="369" s="184" customFormat="1" x14ac:dyDescent="0.35"/>
    <row r="370" s="184" customFormat="1" x14ac:dyDescent="0.35"/>
    <row r="371" s="184" customFormat="1" x14ac:dyDescent="0.35"/>
    <row r="372" s="184" customFormat="1" x14ac:dyDescent="0.35"/>
    <row r="373" s="184" customFormat="1" x14ac:dyDescent="0.35"/>
    <row r="374" s="184" customFormat="1" x14ac:dyDescent="0.35"/>
    <row r="375" s="184" customFormat="1" x14ac:dyDescent="0.35"/>
    <row r="376" s="184" customFormat="1" x14ac:dyDescent="0.35"/>
    <row r="377" s="184" customFormat="1" x14ac:dyDescent="0.35"/>
    <row r="378" s="184" customFormat="1" x14ac:dyDescent="0.35"/>
    <row r="379" s="184" customFormat="1" x14ac:dyDescent="0.35"/>
    <row r="380" s="184" customFormat="1" x14ac:dyDescent="0.35"/>
    <row r="381" s="184" customFormat="1" x14ac:dyDescent="0.35"/>
    <row r="382" s="184" customFormat="1" x14ac:dyDescent="0.35"/>
    <row r="383" s="184" customFormat="1" x14ac:dyDescent="0.35"/>
    <row r="384" s="184" customFormat="1" x14ac:dyDescent="0.35"/>
    <row r="385" s="184" customFormat="1" x14ac:dyDescent="0.35"/>
    <row r="386" s="184" customFormat="1" x14ac:dyDescent="0.35"/>
    <row r="387" s="184" customFormat="1" x14ac:dyDescent="0.35"/>
    <row r="388" s="184" customFormat="1" x14ac:dyDescent="0.35"/>
    <row r="389" s="184" customFormat="1" x14ac:dyDescent="0.35"/>
    <row r="390" s="184" customFormat="1" x14ac:dyDescent="0.35"/>
    <row r="391" s="184" customFormat="1" x14ac:dyDescent="0.35"/>
    <row r="392" s="184" customFormat="1" x14ac:dyDescent="0.35"/>
    <row r="393" s="184" customFormat="1" x14ac:dyDescent="0.35"/>
    <row r="394" s="184" customFormat="1" x14ac:dyDescent="0.35"/>
    <row r="395" s="184" customFormat="1" x14ac:dyDescent="0.35"/>
    <row r="396" s="184" customFormat="1" x14ac:dyDescent="0.35"/>
    <row r="397" s="184" customFormat="1" x14ac:dyDescent="0.35"/>
    <row r="398" s="184" customFormat="1" x14ac:dyDescent="0.35"/>
    <row r="399" s="184" customFormat="1" x14ac:dyDescent="0.35"/>
    <row r="400" s="184" customFormat="1" x14ac:dyDescent="0.35"/>
    <row r="401" s="184" customFormat="1" x14ac:dyDescent="0.35"/>
    <row r="402" s="184" customFormat="1" x14ac:dyDescent="0.35"/>
    <row r="403" s="184" customFormat="1" x14ac:dyDescent="0.35"/>
    <row r="404" s="184" customFormat="1" x14ac:dyDescent="0.35"/>
    <row r="405" s="184" customFormat="1" x14ac:dyDescent="0.35"/>
    <row r="406" s="184" customFormat="1" x14ac:dyDescent="0.35"/>
    <row r="407" s="184" customFormat="1" x14ac:dyDescent="0.35"/>
    <row r="408" s="184" customFormat="1" x14ac:dyDescent="0.35"/>
    <row r="409" s="184" customFormat="1" x14ac:dyDescent="0.35"/>
    <row r="410" s="184" customFormat="1" x14ac:dyDescent="0.35"/>
    <row r="411" s="184" customFormat="1" x14ac:dyDescent="0.35"/>
    <row r="412" s="184" customFormat="1" x14ac:dyDescent="0.35"/>
    <row r="413" s="184" customFormat="1" x14ac:dyDescent="0.35"/>
    <row r="414" s="184" customFormat="1" x14ac:dyDescent="0.35"/>
    <row r="415" s="184" customFormat="1" x14ac:dyDescent="0.35"/>
    <row r="416" s="184" customFormat="1" x14ac:dyDescent="0.35"/>
    <row r="417" s="184" customFormat="1" x14ac:dyDescent="0.35"/>
    <row r="418" s="184" customFormat="1" x14ac:dyDescent="0.35"/>
    <row r="419" s="184" customFormat="1" x14ac:dyDescent="0.35"/>
    <row r="420" s="184" customFormat="1" x14ac:dyDescent="0.35"/>
    <row r="421" s="184" customFormat="1" x14ac:dyDescent="0.35"/>
    <row r="422" s="184" customFormat="1" x14ac:dyDescent="0.35"/>
    <row r="423" s="184" customFormat="1" x14ac:dyDescent="0.35"/>
    <row r="424" s="184" customFormat="1" x14ac:dyDescent="0.35"/>
    <row r="425" s="184" customFormat="1" x14ac:dyDescent="0.35"/>
    <row r="426" s="184" customFormat="1" x14ac:dyDescent="0.35"/>
    <row r="427" s="184" customFormat="1" x14ac:dyDescent="0.35"/>
    <row r="428" s="184" customFormat="1" x14ac:dyDescent="0.35"/>
    <row r="429" s="184" customFormat="1" x14ac:dyDescent="0.35"/>
    <row r="430" s="184" customFormat="1" x14ac:dyDescent="0.35"/>
    <row r="431" s="184" customFormat="1" x14ac:dyDescent="0.35"/>
    <row r="432" s="184" customFormat="1" x14ac:dyDescent="0.35"/>
    <row r="433" s="184" customFormat="1" x14ac:dyDescent="0.35"/>
    <row r="434" s="184" customFormat="1" x14ac:dyDescent="0.35"/>
    <row r="435" s="184" customFormat="1" x14ac:dyDescent="0.35"/>
    <row r="436" s="184" customFormat="1" x14ac:dyDescent="0.35"/>
    <row r="437" s="184" customFormat="1" x14ac:dyDescent="0.35"/>
    <row r="438" s="184" customFormat="1" x14ac:dyDescent="0.35"/>
    <row r="439" s="184" customFormat="1" x14ac:dyDescent="0.35"/>
    <row r="440" s="184" customFormat="1" x14ac:dyDescent="0.35"/>
    <row r="441" s="184" customFormat="1" x14ac:dyDescent="0.35"/>
    <row r="442" s="184" customFormat="1" x14ac:dyDescent="0.35"/>
    <row r="443" s="184" customFormat="1" x14ac:dyDescent="0.35"/>
    <row r="444" s="184" customFormat="1" x14ac:dyDescent="0.35"/>
    <row r="445" s="184" customFormat="1" x14ac:dyDescent="0.35"/>
    <row r="446" s="184" customFormat="1" x14ac:dyDescent="0.35"/>
    <row r="447" s="184" customFormat="1" x14ac:dyDescent="0.35"/>
    <row r="448" s="184" customFormat="1" x14ac:dyDescent="0.35"/>
    <row r="449" s="184" customFormat="1" x14ac:dyDescent="0.35"/>
    <row r="450" s="184" customFormat="1" x14ac:dyDescent="0.35"/>
    <row r="451" s="184" customFormat="1" x14ac:dyDescent="0.35"/>
    <row r="452" s="184" customFormat="1" x14ac:dyDescent="0.35"/>
    <row r="453" s="184" customFormat="1" x14ac:dyDescent="0.35"/>
    <row r="454" s="184" customFormat="1" x14ac:dyDescent="0.35"/>
    <row r="455" s="184" customFormat="1" x14ac:dyDescent="0.35"/>
    <row r="456" s="184" customFormat="1" x14ac:dyDescent="0.35"/>
    <row r="457" s="184" customFormat="1" x14ac:dyDescent="0.35"/>
    <row r="458" s="184" customFormat="1" x14ac:dyDescent="0.35"/>
    <row r="459" s="184" customFormat="1" x14ac:dyDescent="0.35"/>
    <row r="460" s="184" customFormat="1" x14ac:dyDescent="0.35"/>
    <row r="461" s="184" customFormat="1" x14ac:dyDescent="0.35"/>
    <row r="462" s="184" customFormat="1" x14ac:dyDescent="0.35"/>
    <row r="463" s="184" customFormat="1" x14ac:dyDescent="0.35"/>
    <row r="464" s="184" customFormat="1" x14ac:dyDescent="0.35"/>
    <row r="465" s="184" customFormat="1" x14ac:dyDescent="0.35"/>
    <row r="466" s="184" customFormat="1" x14ac:dyDescent="0.35"/>
    <row r="467" s="184" customFormat="1" x14ac:dyDescent="0.35"/>
    <row r="468" s="184" customFormat="1" x14ac:dyDescent="0.35"/>
    <row r="469" s="184" customFormat="1" x14ac:dyDescent="0.35"/>
    <row r="470" s="184" customFormat="1" x14ac:dyDescent="0.35"/>
    <row r="471" s="184" customFormat="1" x14ac:dyDescent="0.35"/>
    <row r="472" s="184" customFormat="1" x14ac:dyDescent="0.35"/>
    <row r="473" s="184" customFormat="1" x14ac:dyDescent="0.35"/>
    <row r="474" s="184" customFormat="1" x14ac:dyDescent="0.35"/>
    <row r="475" s="184" customFormat="1" x14ac:dyDescent="0.35"/>
    <row r="476" s="184" customFormat="1" x14ac:dyDescent="0.35"/>
    <row r="477" s="184" customFormat="1" x14ac:dyDescent="0.35"/>
    <row r="478" s="184" customFormat="1" x14ac:dyDescent="0.35"/>
    <row r="479" s="184" customFormat="1" x14ac:dyDescent="0.35"/>
    <row r="480" s="184" customFormat="1" x14ac:dyDescent="0.35"/>
    <row r="481" s="184" customFormat="1" x14ac:dyDescent="0.35"/>
    <row r="482" s="184" customFormat="1" x14ac:dyDescent="0.35"/>
    <row r="483" s="184" customFormat="1" x14ac:dyDescent="0.35"/>
    <row r="484" s="184" customFormat="1" x14ac:dyDescent="0.35"/>
    <row r="485" s="184" customFormat="1" x14ac:dyDescent="0.35"/>
    <row r="486" s="184" customFormat="1" x14ac:dyDescent="0.35"/>
    <row r="487" s="184" customFormat="1" x14ac:dyDescent="0.35"/>
    <row r="488" s="184" customFormat="1" x14ac:dyDescent="0.35"/>
    <row r="489" s="184" customFormat="1" x14ac:dyDescent="0.35"/>
    <row r="490" s="184" customFormat="1" x14ac:dyDescent="0.35"/>
    <row r="491" s="184" customFormat="1" x14ac:dyDescent="0.35"/>
    <row r="492" s="184" customFormat="1" x14ac:dyDescent="0.35"/>
    <row r="493" s="184" customFormat="1" x14ac:dyDescent="0.35"/>
    <row r="494" s="184" customFormat="1" x14ac:dyDescent="0.35"/>
    <row r="495" s="184" customFormat="1" x14ac:dyDescent="0.35"/>
    <row r="496" s="184" customFormat="1" x14ac:dyDescent="0.35"/>
    <row r="497" s="184" customFormat="1" x14ac:dyDescent="0.35"/>
    <row r="498" s="184" customFormat="1" x14ac:dyDescent="0.35"/>
    <row r="499" s="184" customFormat="1" x14ac:dyDescent="0.35"/>
    <row r="500" s="184" customFormat="1" x14ac:dyDescent="0.35"/>
    <row r="501" s="184" customFormat="1" x14ac:dyDescent="0.35"/>
    <row r="502" s="184" customFormat="1" x14ac:dyDescent="0.35"/>
    <row r="503" s="184" customFormat="1" x14ac:dyDescent="0.35"/>
    <row r="504" s="184" customFormat="1" x14ac:dyDescent="0.35"/>
    <row r="505" s="184" customFormat="1" x14ac:dyDescent="0.35"/>
    <row r="506" s="184" customFormat="1" x14ac:dyDescent="0.35"/>
    <row r="507" s="184" customFormat="1" x14ac:dyDescent="0.35"/>
    <row r="508" s="184" customFormat="1" x14ac:dyDescent="0.35"/>
    <row r="509" s="184" customFormat="1" x14ac:dyDescent="0.35"/>
    <row r="510" s="184" customFormat="1" x14ac:dyDescent="0.35"/>
    <row r="511" s="184" customFormat="1" x14ac:dyDescent="0.35"/>
    <row r="512" s="184" customFormat="1" x14ac:dyDescent="0.35"/>
    <row r="513" s="184" customFormat="1" x14ac:dyDescent="0.35"/>
    <row r="514" s="184" customFormat="1" x14ac:dyDescent="0.35"/>
    <row r="515" s="184" customFormat="1" x14ac:dyDescent="0.35"/>
    <row r="516" s="184" customFormat="1" x14ac:dyDescent="0.35"/>
    <row r="517" s="184" customFormat="1" x14ac:dyDescent="0.35"/>
    <row r="518" s="184" customFormat="1" x14ac:dyDescent="0.35"/>
    <row r="519" s="184" customFormat="1" x14ac:dyDescent="0.35"/>
    <row r="520" s="184" customFormat="1" x14ac:dyDescent="0.35"/>
    <row r="521" s="184" customFormat="1" x14ac:dyDescent="0.35"/>
    <row r="522" s="184" customFormat="1" x14ac:dyDescent="0.35"/>
    <row r="523" s="184" customFormat="1" x14ac:dyDescent="0.35"/>
    <row r="524" s="184" customFormat="1" x14ac:dyDescent="0.35"/>
    <row r="525" s="184" customFormat="1" x14ac:dyDescent="0.35"/>
    <row r="526" s="184" customFormat="1" x14ac:dyDescent="0.35"/>
    <row r="527" s="184" customFormat="1" x14ac:dyDescent="0.35"/>
    <row r="528" s="184" customFormat="1" x14ac:dyDescent="0.35"/>
    <row r="529" s="184" customFormat="1" x14ac:dyDescent="0.35"/>
    <row r="530" s="184" customFormat="1" x14ac:dyDescent="0.35"/>
    <row r="531" s="184" customFormat="1" x14ac:dyDescent="0.35"/>
    <row r="532" s="184" customFormat="1" x14ac:dyDescent="0.35"/>
    <row r="533" s="184" customFormat="1" x14ac:dyDescent="0.35"/>
    <row r="534" s="184" customFormat="1" x14ac:dyDescent="0.35"/>
    <row r="535" s="184" customFormat="1" x14ac:dyDescent="0.35"/>
    <row r="536" s="184" customFormat="1" x14ac:dyDescent="0.35"/>
    <row r="537" s="184" customFormat="1" x14ac:dyDescent="0.35"/>
    <row r="538" s="184" customFormat="1" x14ac:dyDescent="0.35"/>
    <row r="539" s="184" customFormat="1" x14ac:dyDescent="0.35"/>
    <row r="540" s="184" customFormat="1" x14ac:dyDescent="0.35"/>
    <row r="541" s="184" customFormat="1" x14ac:dyDescent="0.35"/>
    <row r="542" s="184" customFormat="1" x14ac:dyDescent="0.35"/>
    <row r="543" s="184" customFormat="1" x14ac:dyDescent="0.35"/>
    <row r="544" s="184" customFormat="1" x14ac:dyDescent="0.35"/>
    <row r="545" s="184" customFormat="1" x14ac:dyDescent="0.35"/>
    <row r="546" s="184" customFormat="1" x14ac:dyDescent="0.35"/>
    <row r="547" s="184" customFormat="1" x14ac:dyDescent="0.35"/>
    <row r="548" s="184" customFormat="1" x14ac:dyDescent="0.35"/>
    <row r="549" s="184" customFormat="1" x14ac:dyDescent="0.35"/>
    <row r="550" s="184" customFormat="1" x14ac:dyDescent="0.35"/>
    <row r="551" s="184" customFormat="1" x14ac:dyDescent="0.35"/>
    <row r="552" s="184" customFormat="1" x14ac:dyDescent="0.35"/>
    <row r="553" s="184" customFormat="1" x14ac:dyDescent="0.35"/>
    <row r="554" s="184" customFormat="1" x14ac:dyDescent="0.35"/>
    <row r="555" s="184" customFormat="1" x14ac:dyDescent="0.35"/>
    <row r="556" s="184" customFormat="1" x14ac:dyDescent="0.35"/>
    <row r="557" s="184" customFormat="1" x14ac:dyDescent="0.35"/>
    <row r="558" s="184" customFormat="1" x14ac:dyDescent="0.35"/>
    <row r="559" s="184" customFormat="1" x14ac:dyDescent="0.35"/>
    <row r="560" s="184" customFormat="1" x14ac:dyDescent="0.35"/>
    <row r="561" s="184" customFormat="1" x14ac:dyDescent="0.35"/>
    <row r="562" s="184" customFormat="1" x14ac:dyDescent="0.35"/>
    <row r="563" s="184" customFormat="1" x14ac:dyDescent="0.35"/>
    <row r="564" s="184" customFormat="1" x14ac:dyDescent="0.35"/>
    <row r="565" s="184" customFormat="1" x14ac:dyDescent="0.35"/>
    <row r="566" s="184" customFormat="1" x14ac:dyDescent="0.35"/>
    <row r="567" s="184" customFormat="1" x14ac:dyDescent="0.35"/>
    <row r="568" s="184" customFormat="1" x14ac:dyDescent="0.35"/>
    <row r="569" s="184" customFormat="1" x14ac:dyDescent="0.35"/>
    <row r="570" s="184" customFormat="1" x14ac:dyDescent="0.35"/>
    <row r="571" s="184" customFormat="1" x14ac:dyDescent="0.35"/>
    <row r="572" s="184" customFormat="1" x14ac:dyDescent="0.35"/>
    <row r="573" s="184" customFormat="1" x14ac:dyDescent="0.35"/>
    <row r="574" s="184" customFormat="1" x14ac:dyDescent="0.35"/>
    <row r="575" s="184" customFormat="1" x14ac:dyDescent="0.35"/>
    <row r="576" s="184" customFormat="1" x14ac:dyDescent="0.35"/>
    <row r="577" s="184" customFormat="1" x14ac:dyDescent="0.35"/>
    <row r="578" s="184" customFormat="1" x14ac:dyDescent="0.35"/>
    <row r="579" s="184" customFormat="1" x14ac:dyDescent="0.35"/>
    <row r="580" s="184" customFormat="1" x14ac:dyDescent="0.35"/>
    <row r="581" s="184" customFormat="1" x14ac:dyDescent="0.35"/>
    <row r="582" s="184" customFormat="1" x14ac:dyDescent="0.35"/>
    <row r="583" s="184" customFormat="1" x14ac:dyDescent="0.35"/>
    <row r="584" s="184" customFormat="1" x14ac:dyDescent="0.35"/>
    <row r="585" s="184" customFormat="1" x14ac:dyDescent="0.35"/>
    <row r="586" s="184" customFormat="1" x14ac:dyDescent="0.35"/>
    <row r="587" s="184" customFormat="1" x14ac:dyDescent="0.35"/>
    <row r="588" s="184" customFormat="1" x14ac:dyDescent="0.35"/>
    <row r="589" s="184" customFormat="1" x14ac:dyDescent="0.35"/>
    <row r="590" s="184" customFormat="1" x14ac:dyDescent="0.35"/>
    <row r="591" s="184" customFormat="1" x14ac:dyDescent="0.35"/>
    <row r="592" s="184" customFormat="1" x14ac:dyDescent="0.35"/>
    <row r="593" s="184" customFormat="1" x14ac:dyDescent="0.35"/>
    <row r="594" s="184" customFormat="1" x14ac:dyDescent="0.35"/>
    <row r="595" s="184" customFormat="1" x14ac:dyDescent="0.35"/>
    <row r="596" s="184" customFormat="1" x14ac:dyDescent="0.35"/>
    <row r="597" s="184" customFormat="1" x14ac:dyDescent="0.35"/>
    <row r="598" s="184" customFormat="1" x14ac:dyDescent="0.35"/>
    <row r="599" s="184" customFormat="1" x14ac:dyDescent="0.35"/>
    <row r="600" s="184" customFormat="1" x14ac:dyDescent="0.35"/>
    <row r="601" s="184" customFormat="1" x14ac:dyDescent="0.35"/>
    <row r="602" s="184" customFormat="1" x14ac:dyDescent="0.35"/>
    <row r="603" s="184" customFormat="1" x14ac:dyDescent="0.35"/>
    <row r="604" s="184" customFormat="1" x14ac:dyDescent="0.35"/>
    <row r="605" s="184" customFormat="1" x14ac:dyDescent="0.35"/>
    <row r="606" s="184" customFormat="1" x14ac:dyDescent="0.35"/>
    <row r="607" s="184" customFormat="1" x14ac:dyDescent="0.35"/>
    <row r="608" s="184" customFormat="1" x14ac:dyDescent="0.35"/>
    <row r="609" s="184" customFormat="1" x14ac:dyDescent="0.35"/>
    <row r="610" s="184" customFormat="1" x14ac:dyDescent="0.35"/>
    <row r="611" s="184" customFormat="1" x14ac:dyDescent="0.35"/>
    <row r="612" s="184" customFormat="1" x14ac:dyDescent="0.35"/>
    <row r="613" s="184" customFormat="1" x14ac:dyDescent="0.35"/>
    <row r="614" s="184" customFormat="1" x14ac:dyDescent="0.35"/>
    <row r="615" s="184" customFormat="1" x14ac:dyDescent="0.35"/>
    <row r="616" s="184" customFormat="1" x14ac:dyDescent="0.35"/>
    <row r="617" s="184" customFormat="1" x14ac:dyDescent="0.35"/>
    <row r="618" s="184" customFormat="1" x14ac:dyDescent="0.35"/>
    <row r="619" s="184" customFormat="1" x14ac:dyDescent="0.35"/>
    <row r="620" s="184" customFormat="1" x14ac:dyDescent="0.35"/>
    <row r="621" s="184" customFormat="1" x14ac:dyDescent="0.35"/>
    <row r="622" s="184" customFormat="1" x14ac:dyDescent="0.35"/>
    <row r="623" s="184" customFormat="1" x14ac:dyDescent="0.35"/>
    <row r="624" s="184" customFormat="1" x14ac:dyDescent="0.35"/>
    <row r="625" s="184" customFormat="1" x14ac:dyDescent="0.35"/>
    <row r="626" s="184" customFormat="1" x14ac:dyDescent="0.35"/>
    <row r="627" s="184" customFormat="1" x14ac:dyDescent="0.35"/>
    <row r="628" s="184" customFormat="1" x14ac:dyDescent="0.35"/>
    <row r="629" s="184" customFormat="1" x14ac:dyDescent="0.35"/>
    <row r="630" s="184" customFormat="1" x14ac:dyDescent="0.35"/>
    <row r="631" s="184" customFormat="1" x14ac:dyDescent="0.35"/>
    <row r="632" s="184" customFormat="1" x14ac:dyDescent="0.35"/>
    <row r="633" s="184" customFormat="1" x14ac:dyDescent="0.35"/>
    <row r="634" s="184" customFormat="1" x14ac:dyDescent="0.35"/>
    <row r="635" s="184" customFormat="1" x14ac:dyDescent="0.35"/>
    <row r="636" s="184" customFormat="1" x14ac:dyDescent="0.35"/>
    <row r="637" s="184" customFormat="1" x14ac:dyDescent="0.35"/>
    <row r="638" s="184" customFormat="1" x14ac:dyDescent="0.35"/>
    <row r="639" s="184" customFormat="1" x14ac:dyDescent="0.35"/>
    <row r="640" s="184" customFormat="1" x14ac:dyDescent="0.35"/>
    <row r="641" s="184" customFormat="1" x14ac:dyDescent="0.35"/>
    <row r="642" s="184" customFormat="1" x14ac:dyDescent="0.35"/>
    <row r="643" s="184" customFormat="1" x14ac:dyDescent="0.35"/>
    <row r="644" s="184" customFormat="1" x14ac:dyDescent="0.35"/>
    <row r="645" s="184" customFormat="1" x14ac:dyDescent="0.35"/>
    <row r="646" s="184" customFormat="1" x14ac:dyDescent="0.35"/>
    <row r="647" s="184" customFormat="1" x14ac:dyDescent="0.35"/>
    <row r="648" s="184" customFormat="1" x14ac:dyDescent="0.35"/>
    <row r="649" s="184" customFormat="1" x14ac:dyDescent="0.35"/>
    <row r="650" s="184" customFormat="1" x14ac:dyDescent="0.35"/>
    <row r="651" s="184" customFormat="1" x14ac:dyDescent="0.35"/>
    <row r="652" s="184" customFormat="1" x14ac:dyDescent="0.35"/>
    <row r="653" s="184" customFormat="1" x14ac:dyDescent="0.35"/>
    <row r="654" s="184" customFormat="1" x14ac:dyDescent="0.35"/>
    <row r="655" s="184" customFormat="1" x14ac:dyDescent="0.35"/>
    <row r="656" s="184" customFormat="1" x14ac:dyDescent="0.35"/>
    <row r="657" s="184" customFormat="1" x14ac:dyDescent="0.35"/>
    <row r="658" s="184" customFormat="1" x14ac:dyDescent="0.35"/>
    <row r="659" s="184" customFormat="1" x14ac:dyDescent="0.35"/>
    <row r="660" s="184" customFormat="1" x14ac:dyDescent="0.35"/>
    <row r="661" s="184" customFormat="1" x14ac:dyDescent="0.35"/>
    <row r="662" s="184" customFormat="1" x14ac:dyDescent="0.35"/>
    <row r="663" s="184" customFormat="1" x14ac:dyDescent="0.35"/>
    <row r="664" s="184" customFormat="1" x14ac:dyDescent="0.35"/>
    <row r="665" s="184" customFormat="1" x14ac:dyDescent="0.35"/>
    <row r="666" s="184" customFormat="1" x14ac:dyDescent="0.35"/>
    <row r="667" s="184" customFormat="1" x14ac:dyDescent="0.35"/>
    <row r="668" s="184" customFormat="1" x14ac:dyDescent="0.35"/>
    <row r="669" s="184" customFormat="1" x14ac:dyDescent="0.35"/>
    <row r="670" s="184" customFormat="1" x14ac:dyDescent="0.35"/>
    <row r="671" s="184" customFormat="1" x14ac:dyDescent="0.35"/>
    <row r="672" s="184" customFormat="1" x14ac:dyDescent="0.35"/>
    <row r="673" s="184" customFormat="1" x14ac:dyDescent="0.35"/>
    <row r="674" s="184" customFormat="1" x14ac:dyDescent="0.35"/>
    <row r="675" s="184" customFormat="1" x14ac:dyDescent="0.35"/>
    <row r="676" s="184" customFormat="1" x14ac:dyDescent="0.35"/>
    <row r="677" s="184" customFormat="1" x14ac:dyDescent="0.35"/>
    <row r="678" s="184" customFormat="1" x14ac:dyDescent="0.35"/>
    <row r="679" s="184" customFormat="1" x14ac:dyDescent="0.35"/>
    <row r="680" s="184" customFormat="1" x14ac:dyDescent="0.35"/>
    <row r="681" s="184" customFormat="1" x14ac:dyDescent="0.35"/>
    <row r="682" s="184" customFormat="1" x14ac:dyDescent="0.35"/>
    <row r="683" s="184" customFormat="1" x14ac:dyDescent="0.35"/>
    <row r="684" s="184" customFormat="1" x14ac:dyDescent="0.35"/>
    <row r="685" s="184" customFormat="1" x14ac:dyDescent="0.35"/>
    <row r="686" s="184" customFormat="1" x14ac:dyDescent="0.35"/>
    <row r="687" s="184" customFormat="1" x14ac:dyDescent="0.35"/>
    <row r="688" s="184" customFormat="1" x14ac:dyDescent="0.35"/>
    <row r="689" s="184" customFormat="1" x14ac:dyDescent="0.35"/>
    <row r="690" s="184" customFormat="1" x14ac:dyDescent="0.35"/>
    <row r="691" s="184" customFormat="1" x14ac:dyDescent="0.35"/>
    <row r="692" s="184" customFormat="1" x14ac:dyDescent="0.35"/>
    <row r="693" s="184" customFormat="1" x14ac:dyDescent="0.35"/>
    <row r="694" s="184" customFormat="1" x14ac:dyDescent="0.35"/>
    <row r="695" s="184" customFormat="1" x14ac:dyDescent="0.35"/>
    <row r="696" s="184" customFormat="1" x14ac:dyDescent="0.35"/>
    <row r="697" s="184" customFormat="1" x14ac:dyDescent="0.35"/>
    <row r="698" s="184" customFormat="1" x14ac:dyDescent="0.35"/>
    <row r="699" s="184" customFormat="1" x14ac:dyDescent="0.35"/>
    <row r="700" s="184" customFormat="1" x14ac:dyDescent="0.35"/>
    <row r="701" s="184" customFormat="1" x14ac:dyDescent="0.35"/>
    <row r="702" s="184" customFormat="1" x14ac:dyDescent="0.35"/>
    <row r="703" s="184" customFormat="1" x14ac:dyDescent="0.35"/>
    <row r="704" s="184" customFormat="1" x14ac:dyDescent="0.35"/>
    <row r="705" s="184" customFormat="1" x14ac:dyDescent="0.35"/>
    <row r="706" s="184" customFormat="1" x14ac:dyDescent="0.35"/>
    <row r="707" s="184" customFormat="1" x14ac:dyDescent="0.35"/>
    <row r="708" s="184" customFormat="1" x14ac:dyDescent="0.35"/>
    <row r="709" s="184" customFormat="1" x14ac:dyDescent="0.35"/>
    <row r="710" s="184" customFormat="1" x14ac:dyDescent="0.35"/>
    <row r="711" s="184" customFormat="1" x14ac:dyDescent="0.35"/>
    <row r="712" s="184" customFormat="1" x14ac:dyDescent="0.35"/>
    <row r="713" s="184" customFormat="1" x14ac:dyDescent="0.35"/>
    <row r="714" s="184" customFormat="1" x14ac:dyDescent="0.35"/>
    <row r="715" s="184" customFormat="1" x14ac:dyDescent="0.35"/>
    <row r="716" s="184" customFormat="1" x14ac:dyDescent="0.35"/>
    <row r="717" s="184" customFormat="1" x14ac:dyDescent="0.35"/>
    <row r="718" s="184" customFormat="1" x14ac:dyDescent="0.35"/>
    <row r="719" s="184" customFormat="1" x14ac:dyDescent="0.35"/>
    <row r="720" s="184" customFormat="1" x14ac:dyDescent="0.35"/>
    <row r="721" s="184" customFormat="1" x14ac:dyDescent="0.35"/>
    <row r="722" s="184" customFormat="1" x14ac:dyDescent="0.35"/>
    <row r="723" s="184" customFormat="1" x14ac:dyDescent="0.35"/>
    <row r="724" s="184" customFormat="1" x14ac:dyDescent="0.35"/>
    <row r="725" s="184" customFormat="1" x14ac:dyDescent="0.35"/>
    <row r="726" s="184" customFormat="1" x14ac:dyDescent="0.35"/>
    <row r="727" s="184" customFormat="1" x14ac:dyDescent="0.35"/>
    <row r="728" s="184" customFormat="1" x14ac:dyDescent="0.35"/>
    <row r="729" s="184" customFormat="1" x14ac:dyDescent="0.35"/>
    <row r="730" s="184" customFormat="1" x14ac:dyDescent="0.35"/>
    <row r="731" s="184" customFormat="1" x14ac:dyDescent="0.35"/>
    <row r="732" s="184" customFormat="1" x14ac:dyDescent="0.35"/>
    <row r="733" s="184" customFormat="1" x14ac:dyDescent="0.35"/>
    <row r="734" s="184" customFormat="1" x14ac:dyDescent="0.35"/>
    <row r="735" s="184" customFormat="1" x14ac:dyDescent="0.35"/>
    <row r="736" s="184" customFormat="1" x14ac:dyDescent="0.35"/>
    <row r="737" s="184" customFormat="1" x14ac:dyDescent="0.35"/>
    <row r="738" s="184" customFormat="1" x14ac:dyDescent="0.35"/>
    <row r="739" s="184" customFormat="1" x14ac:dyDescent="0.35"/>
    <row r="740" s="184" customFormat="1" x14ac:dyDescent="0.35"/>
    <row r="741" s="184" customFormat="1" x14ac:dyDescent="0.35"/>
    <row r="742" s="184" customFormat="1" x14ac:dyDescent="0.35"/>
    <row r="743" s="184" customFormat="1" x14ac:dyDescent="0.35"/>
    <row r="744" s="184" customFormat="1" x14ac:dyDescent="0.35"/>
    <row r="745" s="184" customFormat="1" x14ac:dyDescent="0.35"/>
    <row r="746" s="184" customFormat="1" x14ac:dyDescent="0.35"/>
    <row r="747" s="184" customFormat="1" x14ac:dyDescent="0.35"/>
    <row r="748" s="184" customFormat="1" x14ac:dyDescent="0.35"/>
    <row r="749" s="184" customFormat="1" x14ac:dyDescent="0.35"/>
    <row r="750" s="184" customFormat="1" x14ac:dyDescent="0.35"/>
    <row r="751" s="184" customFormat="1" x14ac:dyDescent="0.35"/>
    <row r="752" s="184" customFormat="1" x14ac:dyDescent="0.35"/>
    <row r="753" s="184" customFormat="1" x14ac:dyDescent="0.35"/>
    <row r="754" s="184" customFormat="1" x14ac:dyDescent="0.35"/>
    <row r="755" s="184" customFormat="1" x14ac:dyDescent="0.35"/>
    <row r="756" s="184" customFormat="1" x14ac:dyDescent="0.35"/>
    <row r="757" s="184" customFormat="1" x14ac:dyDescent="0.35"/>
    <row r="758" s="184" customFormat="1" x14ac:dyDescent="0.35"/>
    <row r="759" s="184" customFormat="1" x14ac:dyDescent="0.35"/>
    <row r="760" s="184" customFormat="1" x14ac:dyDescent="0.35"/>
    <row r="761" s="184" customFormat="1" x14ac:dyDescent="0.35"/>
    <row r="762" s="184" customFormat="1" x14ac:dyDescent="0.35"/>
    <row r="763" s="184" customFormat="1" x14ac:dyDescent="0.35"/>
    <row r="764" s="184" customFormat="1" x14ac:dyDescent="0.35"/>
    <row r="765" s="184" customFormat="1" x14ac:dyDescent="0.35"/>
    <row r="766" s="184" customFormat="1" x14ac:dyDescent="0.35"/>
    <row r="767" s="184" customFormat="1" x14ac:dyDescent="0.35"/>
    <row r="768" s="184" customFormat="1" x14ac:dyDescent="0.35"/>
    <row r="769" s="184" customFormat="1" x14ac:dyDescent="0.35"/>
    <row r="770" s="184" customFormat="1" x14ac:dyDescent="0.35"/>
    <row r="771" s="184" customFormat="1" x14ac:dyDescent="0.35"/>
    <row r="772" s="184" customFormat="1" x14ac:dyDescent="0.35"/>
    <row r="773" s="184" customFormat="1" x14ac:dyDescent="0.35"/>
    <row r="774" s="184" customFormat="1" x14ac:dyDescent="0.35"/>
    <row r="775" s="184" customFormat="1" x14ac:dyDescent="0.35"/>
    <row r="776" s="184" customFormat="1" x14ac:dyDescent="0.35"/>
    <row r="777" s="184" customFormat="1" x14ac:dyDescent="0.35"/>
    <row r="778" s="184" customFormat="1" x14ac:dyDescent="0.35"/>
    <row r="779" s="184" customFormat="1" x14ac:dyDescent="0.35"/>
    <row r="780" s="184" customFormat="1" x14ac:dyDescent="0.35"/>
    <row r="781" s="184" customFormat="1" x14ac:dyDescent="0.35"/>
    <row r="782" s="184" customFormat="1" x14ac:dyDescent="0.35"/>
    <row r="783" s="184" customFormat="1" x14ac:dyDescent="0.35"/>
    <row r="784" s="184" customFormat="1" x14ac:dyDescent="0.35"/>
    <row r="785" s="184" customFormat="1" x14ac:dyDescent="0.35"/>
    <row r="786" s="184" customFormat="1" x14ac:dyDescent="0.35"/>
    <row r="787" s="184" customFormat="1" x14ac:dyDescent="0.35"/>
    <row r="788" s="184" customFormat="1" x14ac:dyDescent="0.35"/>
    <row r="789" s="184" customFormat="1" x14ac:dyDescent="0.35"/>
    <row r="790" s="184" customFormat="1" x14ac:dyDescent="0.35"/>
    <row r="791" s="184" customFormat="1" x14ac:dyDescent="0.35"/>
    <row r="792" s="184" customFormat="1" x14ac:dyDescent="0.35"/>
    <row r="793" s="184" customFormat="1" x14ac:dyDescent="0.35"/>
    <row r="794" s="184" customFormat="1" x14ac:dyDescent="0.35"/>
    <row r="795" s="184" customFormat="1" x14ac:dyDescent="0.35"/>
    <row r="796" s="184" customFormat="1" x14ac:dyDescent="0.35"/>
    <row r="797" s="184" customFormat="1" x14ac:dyDescent="0.35"/>
    <row r="798" s="184" customFormat="1" x14ac:dyDescent="0.35"/>
    <row r="799" s="184" customFormat="1" x14ac:dyDescent="0.35"/>
    <row r="800" s="184" customFormat="1" x14ac:dyDescent="0.35"/>
    <row r="801" s="184" customFormat="1" x14ac:dyDescent="0.35"/>
    <row r="802" s="184" customFormat="1" x14ac:dyDescent="0.35"/>
    <row r="803" s="184" customFormat="1" x14ac:dyDescent="0.35"/>
    <row r="804" s="184" customFormat="1" x14ac:dyDescent="0.35"/>
    <row r="805" s="184" customFormat="1" x14ac:dyDescent="0.35"/>
    <row r="806" s="184" customFormat="1" x14ac:dyDescent="0.35"/>
    <row r="807" s="184" customFormat="1" x14ac:dyDescent="0.35"/>
    <row r="808" s="184" customFormat="1" x14ac:dyDescent="0.35"/>
    <row r="809" s="184" customFormat="1" x14ac:dyDescent="0.35"/>
    <row r="810" s="184" customFormat="1" x14ac:dyDescent="0.35"/>
    <row r="811" s="184" customFormat="1" x14ac:dyDescent="0.35"/>
    <row r="812" s="184" customFormat="1" x14ac:dyDescent="0.35"/>
    <row r="813" s="184" customFormat="1" x14ac:dyDescent="0.35"/>
    <row r="814" s="184" customFormat="1" x14ac:dyDescent="0.35"/>
    <row r="815" s="184" customFormat="1" x14ac:dyDescent="0.35"/>
    <row r="816" s="184" customFormat="1" x14ac:dyDescent="0.35"/>
    <row r="817" s="184" customFormat="1" x14ac:dyDescent="0.35"/>
    <row r="818" s="184" customFormat="1" x14ac:dyDescent="0.35"/>
    <row r="819" s="184" customFormat="1" x14ac:dyDescent="0.35"/>
    <row r="820" s="184" customFormat="1" x14ac:dyDescent="0.35"/>
    <row r="821" s="184" customFormat="1" x14ac:dyDescent="0.35"/>
    <row r="822" s="184" customFormat="1" x14ac:dyDescent="0.35"/>
    <row r="823" s="184" customFormat="1" x14ac:dyDescent="0.35"/>
    <row r="824" s="184" customFormat="1" x14ac:dyDescent="0.35"/>
    <row r="825" s="184" customFormat="1" x14ac:dyDescent="0.35"/>
    <row r="826" s="184" customFormat="1" x14ac:dyDescent="0.35"/>
    <row r="827" s="184" customFormat="1" x14ac:dyDescent="0.35"/>
    <row r="828" s="184" customFormat="1" x14ac:dyDescent="0.35"/>
    <row r="829" s="184" customFormat="1" x14ac:dyDescent="0.35"/>
    <row r="830" s="184" customFormat="1" x14ac:dyDescent="0.35"/>
    <row r="831" s="184" customFormat="1" x14ac:dyDescent="0.35"/>
    <row r="832" s="184" customFormat="1" x14ac:dyDescent="0.35"/>
    <row r="833" s="184" customFormat="1" x14ac:dyDescent="0.35"/>
    <row r="834" s="184" customFormat="1" x14ac:dyDescent="0.35"/>
    <row r="835" s="184" customFormat="1" x14ac:dyDescent="0.35"/>
    <row r="836" s="184" customFormat="1" x14ac:dyDescent="0.35"/>
    <row r="837" s="184" customFormat="1" x14ac:dyDescent="0.35"/>
    <row r="838" s="184" customFormat="1" x14ac:dyDescent="0.35"/>
    <row r="839" s="184" customFormat="1" x14ac:dyDescent="0.35"/>
    <row r="840" s="184" customFormat="1" x14ac:dyDescent="0.35"/>
    <row r="841" s="184" customFormat="1" x14ac:dyDescent="0.35"/>
    <row r="842" s="184" customFormat="1" x14ac:dyDescent="0.35"/>
    <row r="843" s="184" customFormat="1" x14ac:dyDescent="0.35"/>
    <row r="844" s="184" customFormat="1" x14ac:dyDescent="0.35"/>
    <row r="845" s="184" customFormat="1" x14ac:dyDescent="0.35"/>
    <row r="846" s="184" customFormat="1" x14ac:dyDescent="0.35"/>
    <row r="847" s="184" customFormat="1" x14ac:dyDescent="0.35"/>
    <row r="848" s="184" customFormat="1" x14ac:dyDescent="0.35"/>
    <row r="849" s="184" customFormat="1" x14ac:dyDescent="0.35"/>
    <row r="850" s="184" customFormat="1" x14ac:dyDescent="0.35"/>
    <row r="851" s="184" customFormat="1" x14ac:dyDescent="0.35"/>
    <row r="852" s="184" customFormat="1" x14ac:dyDescent="0.35"/>
    <row r="853" s="184" customFormat="1" x14ac:dyDescent="0.35"/>
    <row r="854" s="184" customFormat="1" x14ac:dyDescent="0.35"/>
    <row r="855" s="184" customFormat="1" x14ac:dyDescent="0.35"/>
    <row r="856" s="184" customFormat="1" x14ac:dyDescent="0.35"/>
    <row r="857" s="184" customFormat="1" x14ac:dyDescent="0.35"/>
    <row r="858" s="184" customFormat="1" x14ac:dyDescent="0.35"/>
    <row r="859" s="184" customFormat="1" x14ac:dyDescent="0.35"/>
    <row r="860" s="184" customFormat="1" x14ac:dyDescent="0.35"/>
    <row r="861" s="184" customFormat="1" x14ac:dyDescent="0.35"/>
    <row r="862" s="184" customFormat="1" x14ac:dyDescent="0.35"/>
    <row r="863" s="184" customFormat="1" x14ac:dyDescent="0.35"/>
    <row r="864" s="184" customFormat="1" x14ac:dyDescent="0.35"/>
    <row r="865" s="184" customFormat="1" x14ac:dyDescent="0.35"/>
    <row r="866" s="184" customFormat="1" x14ac:dyDescent="0.35"/>
    <row r="867" s="184" customFormat="1" x14ac:dyDescent="0.35"/>
    <row r="868" s="184" customFormat="1" x14ac:dyDescent="0.35"/>
    <row r="869" s="184" customFormat="1" x14ac:dyDescent="0.35"/>
    <row r="870" s="184" customFormat="1" x14ac:dyDescent="0.35"/>
    <row r="871" s="184" customFormat="1" x14ac:dyDescent="0.35"/>
    <row r="872" s="184" customFormat="1" x14ac:dyDescent="0.35"/>
    <row r="873" s="184" customFormat="1" x14ac:dyDescent="0.35"/>
    <row r="874" s="184" customFormat="1" x14ac:dyDescent="0.35"/>
    <row r="875" s="184" customFormat="1" x14ac:dyDescent="0.35"/>
    <row r="876" s="184" customFormat="1" x14ac:dyDescent="0.35"/>
    <row r="877" s="184" customFormat="1" x14ac:dyDescent="0.35"/>
    <row r="878" s="184" customFormat="1" x14ac:dyDescent="0.35"/>
    <row r="879" s="184" customFormat="1" x14ac:dyDescent="0.35"/>
    <row r="880" s="184" customFormat="1" x14ac:dyDescent="0.35"/>
    <row r="881" s="184" customFormat="1" x14ac:dyDescent="0.35"/>
    <row r="882" s="184" customFormat="1" x14ac:dyDescent="0.35"/>
    <row r="883" s="184" customFormat="1" x14ac:dyDescent="0.35"/>
    <row r="884" s="184" customFormat="1" x14ac:dyDescent="0.35"/>
    <row r="885" s="184" customFormat="1" x14ac:dyDescent="0.35"/>
    <row r="886" s="184" customFormat="1" x14ac:dyDescent="0.35"/>
    <row r="887" s="184" customFormat="1" x14ac:dyDescent="0.35"/>
    <row r="888" s="184" customFormat="1" x14ac:dyDescent="0.35"/>
    <row r="889" s="184" customFormat="1" x14ac:dyDescent="0.35"/>
    <row r="890" s="184" customFormat="1" x14ac:dyDescent="0.35"/>
    <row r="891" s="184" customFormat="1" x14ac:dyDescent="0.35"/>
    <row r="892" s="184" customFormat="1" x14ac:dyDescent="0.35"/>
    <row r="893" s="184" customFormat="1" x14ac:dyDescent="0.35"/>
    <row r="894" s="184" customFormat="1" x14ac:dyDescent="0.35"/>
    <row r="895" s="184" customFormat="1" x14ac:dyDescent="0.35"/>
    <row r="896" s="184" customFormat="1" x14ac:dyDescent="0.35"/>
    <row r="897" s="184" customFormat="1" x14ac:dyDescent="0.35"/>
    <row r="898" s="184" customFormat="1" x14ac:dyDescent="0.35"/>
    <row r="899" s="184" customFormat="1" x14ac:dyDescent="0.35"/>
    <row r="900" s="184" customFormat="1" x14ac:dyDescent="0.35"/>
    <row r="901" s="184" customFormat="1" x14ac:dyDescent="0.35"/>
    <row r="902" s="184" customFormat="1" x14ac:dyDescent="0.35"/>
    <row r="903" s="184" customFormat="1" x14ac:dyDescent="0.35"/>
    <row r="904" s="184" customFormat="1" x14ac:dyDescent="0.35"/>
    <row r="905" s="184" customFormat="1" x14ac:dyDescent="0.35"/>
    <row r="906" s="184" customFormat="1" x14ac:dyDescent="0.35"/>
    <row r="907" s="184" customFormat="1" x14ac:dyDescent="0.35"/>
    <row r="908" s="184" customFormat="1" x14ac:dyDescent="0.35"/>
    <row r="909" s="184" customFormat="1" x14ac:dyDescent="0.35"/>
    <row r="910" s="184" customFormat="1" x14ac:dyDescent="0.35"/>
    <row r="911" s="184" customFormat="1" x14ac:dyDescent="0.35"/>
    <row r="912" s="184" customFormat="1" x14ac:dyDescent="0.35"/>
    <row r="913" s="184" customFormat="1" x14ac:dyDescent="0.35"/>
    <row r="914" s="184" customFormat="1" x14ac:dyDescent="0.35"/>
    <row r="915" s="184" customFormat="1" x14ac:dyDescent="0.35"/>
    <row r="916" s="184" customFormat="1" x14ac:dyDescent="0.35"/>
    <row r="917" s="184" customFormat="1" x14ac:dyDescent="0.35"/>
    <row r="918" s="184" customFormat="1" x14ac:dyDescent="0.35"/>
    <row r="919" s="184" customFormat="1" x14ac:dyDescent="0.35"/>
    <row r="920" s="184" customFormat="1" x14ac:dyDescent="0.35"/>
    <row r="921" s="184" customFormat="1" x14ac:dyDescent="0.35"/>
    <row r="922" s="184" customFormat="1" x14ac:dyDescent="0.35"/>
    <row r="923" s="184" customFormat="1" x14ac:dyDescent="0.35"/>
    <row r="924" s="184" customFormat="1" x14ac:dyDescent="0.35"/>
    <row r="925" s="184" customFormat="1" x14ac:dyDescent="0.35"/>
    <row r="926" s="184" customFormat="1" x14ac:dyDescent="0.35"/>
    <row r="927" s="184" customFormat="1" x14ac:dyDescent="0.35"/>
    <row r="928" s="184" customFormat="1" x14ac:dyDescent="0.35"/>
    <row r="929" s="184" customFormat="1" x14ac:dyDescent="0.35"/>
    <row r="930" s="184" customFormat="1" x14ac:dyDescent="0.35"/>
    <row r="931" s="184" customFormat="1" x14ac:dyDescent="0.35"/>
    <row r="932" s="184" customFormat="1" x14ac:dyDescent="0.35"/>
    <row r="933" s="184" customFormat="1" x14ac:dyDescent="0.35"/>
    <row r="934" s="184" customFormat="1" x14ac:dyDescent="0.35"/>
    <row r="935" s="184" customFormat="1" x14ac:dyDescent="0.35"/>
    <row r="936" s="184" customFormat="1" x14ac:dyDescent="0.35"/>
    <row r="937" s="184" customFormat="1" x14ac:dyDescent="0.35"/>
    <row r="938" s="184" customFormat="1" x14ac:dyDescent="0.35"/>
    <row r="939" s="184" customFormat="1" x14ac:dyDescent="0.35"/>
    <row r="940" s="184" customFormat="1" x14ac:dyDescent="0.35"/>
    <row r="941" s="184" customFormat="1" x14ac:dyDescent="0.35"/>
    <row r="942" s="184" customFormat="1" x14ac:dyDescent="0.35"/>
    <row r="943" s="184" customFormat="1" x14ac:dyDescent="0.35"/>
    <row r="944" s="184" customFormat="1" x14ac:dyDescent="0.35"/>
    <row r="945" s="184" customFormat="1" x14ac:dyDescent="0.35"/>
    <row r="946" s="184" customFormat="1" x14ac:dyDescent="0.35"/>
    <row r="947" s="184" customFormat="1" x14ac:dyDescent="0.35"/>
    <row r="948" s="184" customFormat="1" x14ac:dyDescent="0.35"/>
    <row r="949" s="184" customFormat="1" x14ac:dyDescent="0.35"/>
    <row r="950" s="184" customFormat="1" x14ac:dyDescent="0.35"/>
    <row r="951" s="184" customFormat="1" x14ac:dyDescent="0.35"/>
    <row r="952" s="184" customFormat="1" x14ac:dyDescent="0.35"/>
    <row r="953" s="184" customFormat="1" x14ac:dyDescent="0.35"/>
    <row r="954" s="184" customFormat="1" x14ac:dyDescent="0.35"/>
    <row r="955" s="184" customFormat="1" x14ac:dyDescent="0.35"/>
    <row r="956" s="184" customFormat="1" x14ac:dyDescent="0.35"/>
    <row r="957" s="184" customFormat="1" x14ac:dyDescent="0.35"/>
    <row r="958" s="184" customFormat="1" x14ac:dyDescent="0.35"/>
    <row r="959" s="184" customFormat="1" x14ac:dyDescent="0.35"/>
    <row r="960" s="184" customFormat="1" x14ac:dyDescent="0.35"/>
    <row r="961" s="184" customFormat="1" x14ac:dyDescent="0.35"/>
    <row r="962" s="184" customFormat="1" x14ac:dyDescent="0.35"/>
    <row r="963" s="184" customFormat="1" x14ac:dyDescent="0.35"/>
    <row r="964" s="184" customFormat="1" x14ac:dyDescent="0.35"/>
    <row r="965" s="184" customFormat="1" x14ac:dyDescent="0.35"/>
    <row r="966" s="184" customFormat="1" x14ac:dyDescent="0.35"/>
    <row r="967" s="184" customFormat="1" x14ac:dyDescent="0.35"/>
    <row r="968" s="184" customFormat="1" x14ac:dyDescent="0.35"/>
    <row r="969" s="184" customFormat="1" x14ac:dyDescent="0.35"/>
    <row r="970" s="184" customFormat="1" x14ac:dyDescent="0.35"/>
    <row r="971" s="184" customFormat="1" x14ac:dyDescent="0.35"/>
    <row r="972" s="184" customFormat="1" x14ac:dyDescent="0.35"/>
    <row r="973" s="184" customFormat="1" x14ac:dyDescent="0.35"/>
    <row r="974" s="184" customFormat="1" x14ac:dyDescent="0.35"/>
    <row r="975" s="184" customFormat="1" x14ac:dyDescent="0.35"/>
    <row r="976" s="184" customFormat="1" x14ac:dyDescent="0.35"/>
    <row r="977" s="184" customFormat="1" x14ac:dyDescent="0.35"/>
    <row r="978" s="184" customFormat="1" x14ac:dyDescent="0.35"/>
    <row r="979" s="184" customFormat="1" x14ac:dyDescent="0.35"/>
    <row r="980" s="184" customFormat="1" x14ac:dyDescent="0.35"/>
    <row r="981" s="184" customFormat="1" x14ac:dyDescent="0.35"/>
    <row r="982" s="184" customFormat="1" x14ac:dyDescent="0.35"/>
    <row r="983" s="184" customFormat="1" x14ac:dyDescent="0.35"/>
    <row r="984" s="184" customFormat="1" x14ac:dyDescent="0.35"/>
    <row r="985" s="184" customFormat="1" x14ac:dyDescent="0.35"/>
    <row r="986" s="184" customFormat="1" x14ac:dyDescent="0.35"/>
    <row r="987" s="184" customFormat="1" x14ac:dyDescent="0.35"/>
    <row r="988" s="184" customFormat="1" x14ac:dyDescent="0.35"/>
    <row r="989" s="184" customFormat="1" x14ac:dyDescent="0.35"/>
    <row r="990" s="184" customFormat="1" x14ac:dyDescent="0.35"/>
    <row r="991" s="184" customFormat="1" x14ac:dyDescent="0.35"/>
    <row r="992" s="184" customFormat="1" x14ac:dyDescent="0.35"/>
    <row r="993" s="184" customFormat="1" x14ac:dyDescent="0.35"/>
    <row r="994" s="184" customFormat="1" x14ac:dyDescent="0.35"/>
    <row r="995" s="184" customFormat="1" x14ac:dyDescent="0.35"/>
    <row r="996" s="184" customFormat="1" x14ac:dyDescent="0.35"/>
    <row r="997" s="184" customFormat="1" x14ac:dyDescent="0.35"/>
    <row r="998" s="184" customFormat="1" x14ac:dyDescent="0.35"/>
    <row r="999" s="184" customFormat="1" x14ac:dyDescent="0.35"/>
    <row r="1000" s="184" customFormat="1" x14ac:dyDescent="0.35"/>
    <row r="1001" s="184" customFormat="1" x14ac:dyDescent="0.35"/>
    <row r="1002" s="184" customFormat="1" x14ac:dyDescent="0.35"/>
    <row r="1003" s="184" customFormat="1" x14ac:dyDescent="0.35"/>
    <row r="1004" s="184" customFormat="1" x14ac:dyDescent="0.35"/>
    <row r="1005" s="184" customFormat="1" x14ac:dyDescent="0.35"/>
    <row r="1006" s="184" customFormat="1" x14ac:dyDescent="0.35"/>
    <row r="1007" s="184" customFormat="1" x14ac:dyDescent="0.35"/>
    <row r="1008" s="184" customFormat="1" x14ac:dyDescent="0.35"/>
    <row r="1009" s="184" customFormat="1" x14ac:dyDescent="0.35"/>
    <row r="1010" s="184" customFormat="1" x14ac:dyDescent="0.35"/>
    <row r="1011" s="184" customFormat="1" x14ac:dyDescent="0.35"/>
    <row r="1012" s="184" customFormat="1" x14ac:dyDescent="0.35"/>
    <row r="1013" s="184" customFormat="1" x14ac:dyDescent="0.35"/>
    <row r="1014" s="184" customFormat="1" x14ac:dyDescent="0.35"/>
    <row r="1015" s="184" customFormat="1" x14ac:dyDescent="0.35"/>
    <row r="1016" s="184" customFormat="1" x14ac:dyDescent="0.35"/>
    <row r="1017" s="184" customFormat="1" x14ac:dyDescent="0.35"/>
    <row r="1018" s="184" customFormat="1" x14ac:dyDescent="0.35"/>
    <row r="1019" s="184" customFormat="1" x14ac:dyDescent="0.35"/>
    <row r="1020" s="184" customFormat="1" x14ac:dyDescent="0.35"/>
    <row r="1021" s="184" customFormat="1" x14ac:dyDescent="0.35"/>
    <row r="1022" s="184" customFormat="1" x14ac:dyDescent="0.35"/>
    <row r="1023" s="184" customFormat="1" x14ac:dyDescent="0.35"/>
    <row r="1024" s="184" customFormat="1" x14ac:dyDescent="0.35"/>
    <row r="1025" s="184" customFormat="1" x14ac:dyDescent="0.35"/>
    <row r="1026" s="184" customFormat="1" x14ac:dyDescent="0.35"/>
    <row r="1027" s="184" customFormat="1" x14ac:dyDescent="0.35"/>
    <row r="1028" s="184" customFormat="1" x14ac:dyDescent="0.35"/>
    <row r="1029" s="184" customFormat="1" x14ac:dyDescent="0.35"/>
    <row r="1030" s="184" customFormat="1" x14ac:dyDescent="0.35"/>
    <row r="1031" s="184" customFormat="1" x14ac:dyDescent="0.35"/>
    <row r="1032" s="184" customFormat="1" x14ac:dyDescent="0.35"/>
    <row r="1033" s="184" customFormat="1" x14ac:dyDescent="0.35"/>
    <row r="1034" s="184" customFormat="1" x14ac:dyDescent="0.35"/>
    <row r="1035" s="184" customFormat="1" x14ac:dyDescent="0.35"/>
    <row r="1036" s="184" customFormat="1" x14ac:dyDescent="0.35"/>
    <row r="1037" s="184" customFormat="1" x14ac:dyDescent="0.35"/>
    <row r="1038" s="184" customFormat="1" x14ac:dyDescent="0.35"/>
    <row r="1039" s="184" customFormat="1" x14ac:dyDescent="0.35"/>
    <row r="1040" s="184" customFormat="1" x14ac:dyDescent="0.35"/>
    <row r="1041" s="184" customFormat="1" x14ac:dyDescent="0.35"/>
    <row r="1042" s="184" customFormat="1" x14ac:dyDescent="0.35"/>
    <row r="1043" s="184" customFormat="1" x14ac:dyDescent="0.35"/>
    <row r="1044" s="184" customFormat="1" x14ac:dyDescent="0.35"/>
    <row r="1045" s="184" customFormat="1" x14ac:dyDescent="0.35"/>
    <row r="1046" s="184" customFormat="1" x14ac:dyDescent="0.35"/>
    <row r="1047" s="184" customFormat="1" x14ac:dyDescent="0.35"/>
    <row r="1048" s="184" customFormat="1" x14ac:dyDescent="0.35"/>
    <row r="1049" s="184" customFormat="1" x14ac:dyDescent="0.35"/>
    <row r="1050" s="184" customFormat="1" x14ac:dyDescent="0.35"/>
    <row r="1051" s="184" customFormat="1" x14ac:dyDescent="0.35"/>
    <row r="1052" s="184" customFormat="1" x14ac:dyDescent="0.35"/>
    <row r="1053" s="184" customFormat="1" x14ac:dyDescent="0.35"/>
    <row r="1054" s="184" customFormat="1" x14ac:dyDescent="0.35"/>
    <row r="1055" s="184" customFormat="1" x14ac:dyDescent="0.35"/>
    <row r="1056" s="184" customFormat="1" x14ac:dyDescent="0.35"/>
    <row r="1057" s="184" customFormat="1" x14ac:dyDescent="0.35"/>
    <row r="1058" s="184" customFormat="1" x14ac:dyDescent="0.35"/>
    <row r="1059" s="184" customFormat="1" x14ac:dyDescent="0.35"/>
    <row r="1060" s="184" customFormat="1" x14ac:dyDescent="0.35"/>
    <row r="1061" s="184" customFormat="1" x14ac:dyDescent="0.35"/>
    <row r="1062" s="184" customFormat="1" x14ac:dyDescent="0.35"/>
    <row r="1063" s="184" customFormat="1" x14ac:dyDescent="0.35"/>
    <row r="1064" s="184" customFormat="1" x14ac:dyDescent="0.35"/>
    <row r="1065" s="184" customFormat="1" x14ac:dyDescent="0.35"/>
    <row r="1066" s="184" customFormat="1" x14ac:dyDescent="0.35"/>
    <row r="1067" s="184" customFormat="1" x14ac:dyDescent="0.35"/>
    <row r="1068" s="184" customFormat="1" x14ac:dyDescent="0.35"/>
    <row r="1069" s="184" customFormat="1" x14ac:dyDescent="0.35"/>
    <row r="1070" s="184" customFormat="1" x14ac:dyDescent="0.35"/>
    <row r="1071" s="184" customFormat="1" x14ac:dyDescent="0.35"/>
    <row r="1072" s="184" customFormat="1" x14ac:dyDescent="0.35"/>
    <row r="1073" s="184" customFormat="1" x14ac:dyDescent="0.35"/>
    <row r="1074" s="184" customFormat="1" x14ac:dyDescent="0.35"/>
    <row r="1075" s="184" customFormat="1" x14ac:dyDescent="0.35"/>
    <row r="1076" s="184" customFormat="1" x14ac:dyDescent="0.35"/>
    <row r="1077" s="184" customFormat="1" x14ac:dyDescent="0.35"/>
    <row r="1078" s="184" customFormat="1" x14ac:dyDescent="0.35"/>
    <row r="1079" s="184" customFormat="1" x14ac:dyDescent="0.35"/>
    <row r="1080" s="184" customFormat="1" x14ac:dyDescent="0.35"/>
    <row r="1081" s="184" customFormat="1" x14ac:dyDescent="0.35"/>
    <row r="1082" s="184" customFormat="1" x14ac:dyDescent="0.35"/>
    <row r="1083" s="184" customFormat="1" x14ac:dyDescent="0.35"/>
    <row r="1084" s="184" customFormat="1" x14ac:dyDescent="0.35"/>
    <row r="1085" s="184" customFormat="1" x14ac:dyDescent="0.35"/>
    <row r="1086" s="184" customFormat="1" x14ac:dyDescent="0.35"/>
    <row r="1087" s="184" customFormat="1" x14ac:dyDescent="0.35"/>
    <row r="1088" s="184" customFormat="1" x14ac:dyDescent="0.35"/>
    <row r="1089" s="184" customFormat="1" x14ac:dyDescent="0.35"/>
    <row r="1090" s="184" customFormat="1" x14ac:dyDescent="0.35"/>
    <row r="1091" s="184" customFormat="1" x14ac:dyDescent="0.35"/>
    <row r="1092" s="184" customFormat="1" x14ac:dyDescent="0.35"/>
    <row r="1093" s="184" customFormat="1" x14ac:dyDescent="0.35"/>
    <row r="1094" s="184" customFormat="1" x14ac:dyDescent="0.35"/>
    <row r="1095" s="184" customFormat="1" x14ac:dyDescent="0.35"/>
    <row r="1096" s="184" customFormat="1" x14ac:dyDescent="0.35"/>
    <row r="1097" s="184" customFormat="1" x14ac:dyDescent="0.35"/>
    <row r="1098" s="184" customFormat="1" x14ac:dyDescent="0.35"/>
    <row r="1099" s="184" customFormat="1" x14ac:dyDescent="0.35"/>
    <row r="1100" s="184" customFormat="1" x14ac:dyDescent="0.35"/>
    <row r="1101" s="184" customFormat="1" x14ac:dyDescent="0.35"/>
    <row r="1102" s="184" customFormat="1" x14ac:dyDescent="0.35"/>
    <row r="1103" s="184" customFormat="1" x14ac:dyDescent="0.35"/>
    <row r="1104" s="184" customFormat="1" x14ac:dyDescent="0.35"/>
    <row r="1105" s="184" customFormat="1" x14ac:dyDescent="0.35"/>
    <row r="1106" s="184" customFormat="1" x14ac:dyDescent="0.35"/>
    <row r="1107" s="184" customFormat="1" x14ac:dyDescent="0.35"/>
    <row r="1108" s="184" customFormat="1" x14ac:dyDescent="0.35"/>
    <row r="1109" s="184" customFormat="1" x14ac:dyDescent="0.35"/>
    <row r="1110" s="184" customFormat="1" x14ac:dyDescent="0.35"/>
    <row r="1111" s="184" customFormat="1" x14ac:dyDescent="0.35"/>
    <row r="1112" s="184" customFormat="1" x14ac:dyDescent="0.35"/>
    <row r="1113" s="184" customFormat="1" x14ac:dyDescent="0.35"/>
    <row r="1114" s="184" customFormat="1" x14ac:dyDescent="0.35"/>
    <row r="1115" s="184" customFormat="1" x14ac:dyDescent="0.35"/>
    <row r="1116" s="184" customFormat="1" x14ac:dyDescent="0.35"/>
    <row r="1117" s="184" customFormat="1" x14ac:dyDescent="0.35"/>
    <row r="1118" s="184" customFormat="1" x14ac:dyDescent="0.35"/>
    <row r="1119" s="184" customFormat="1" x14ac:dyDescent="0.35"/>
    <row r="1120" s="184" customFormat="1" x14ac:dyDescent="0.35"/>
    <row r="1121" s="184" customFormat="1" x14ac:dyDescent="0.35"/>
    <row r="1122" s="184" customFormat="1" x14ac:dyDescent="0.35"/>
    <row r="1123" s="184" customFormat="1" x14ac:dyDescent="0.35"/>
    <row r="1124" s="184" customFormat="1" x14ac:dyDescent="0.35"/>
    <row r="1125" s="184" customFormat="1" x14ac:dyDescent="0.35"/>
    <row r="1126" s="184" customFormat="1" x14ac:dyDescent="0.35"/>
    <row r="1127" s="184" customFormat="1" x14ac:dyDescent="0.35"/>
    <row r="1128" s="184" customFormat="1" x14ac:dyDescent="0.35"/>
    <row r="1129" s="184" customFormat="1" x14ac:dyDescent="0.35"/>
    <row r="1130" s="184" customFormat="1" x14ac:dyDescent="0.35"/>
    <row r="1131" s="184" customFormat="1" x14ac:dyDescent="0.35"/>
    <row r="1132" s="184" customFormat="1" x14ac:dyDescent="0.35"/>
    <row r="1133" s="184" customFormat="1" x14ac:dyDescent="0.35"/>
    <row r="1134" s="184" customFormat="1" x14ac:dyDescent="0.35"/>
    <row r="1135" s="184" customFormat="1" x14ac:dyDescent="0.35"/>
    <row r="1136" s="184" customFormat="1" x14ac:dyDescent="0.35"/>
    <row r="1137" s="184" customFormat="1" x14ac:dyDescent="0.35"/>
    <row r="1138" s="184" customFormat="1" x14ac:dyDescent="0.35"/>
    <row r="1139" s="184" customFormat="1" x14ac:dyDescent="0.35"/>
    <row r="1140" s="184" customFormat="1" x14ac:dyDescent="0.35"/>
    <row r="1141" s="184" customFormat="1" x14ac:dyDescent="0.35"/>
    <row r="1142" s="184" customFormat="1" x14ac:dyDescent="0.35"/>
    <row r="1143" s="184" customFormat="1" x14ac:dyDescent="0.35"/>
    <row r="1144" s="184" customFormat="1" x14ac:dyDescent="0.35"/>
    <row r="1145" s="184" customFormat="1" x14ac:dyDescent="0.35"/>
    <row r="1146" s="184" customFormat="1" x14ac:dyDescent="0.35"/>
    <row r="1147" s="184" customFormat="1" x14ac:dyDescent="0.35"/>
    <row r="1148" s="184" customFormat="1" x14ac:dyDescent="0.35"/>
    <row r="1149" s="184" customFormat="1" x14ac:dyDescent="0.35"/>
    <row r="1150" s="184" customFormat="1" x14ac:dyDescent="0.35"/>
    <row r="1151" s="184" customFormat="1" x14ac:dyDescent="0.35"/>
    <row r="1152" s="184" customFormat="1" x14ac:dyDescent="0.35"/>
    <row r="1153" s="184" customFormat="1" x14ac:dyDescent="0.35"/>
    <row r="1154" s="184" customFormat="1" x14ac:dyDescent="0.35"/>
    <row r="1155" s="184" customFormat="1" x14ac:dyDescent="0.35"/>
    <row r="1156" s="184" customFormat="1" x14ac:dyDescent="0.35"/>
    <row r="1157" s="184" customFormat="1" x14ac:dyDescent="0.35"/>
    <row r="1158" s="184" customFormat="1" x14ac:dyDescent="0.35"/>
    <row r="1159" s="184" customFormat="1" x14ac:dyDescent="0.35"/>
    <row r="1160" s="184" customFormat="1" x14ac:dyDescent="0.35"/>
    <row r="1161" s="184" customFormat="1" x14ac:dyDescent="0.35"/>
    <row r="1162" s="184" customFormat="1" x14ac:dyDescent="0.35"/>
    <row r="1163" s="184" customFormat="1" x14ac:dyDescent="0.35"/>
    <row r="1164" s="184" customFormat="1" x14ac:dyDescent="0.35"/>
    <row r="1165" s="184" customFormat="1" x14ac:dyDescent="0.35"/>
    <row r="1166" s="184" customFormat="1" x14ac:dyDescent="0.35"/>
    <row r="1167" s="184" customFormat="1" x14ac:dyDescent="0.35"/>
    <row r="1168" s="184" customFormat="1" x14ac:dyDescent="0.35"/>
    <row r="1169" s="184" customFormat="1" x14ac:dyDescent="0.35"/>
    <row r="1170" s="184" customFormat="1" x14ac:dyDescent="0.35"/>
    <row r="1171" s="184" customFormat="1" x14ac:dyDescent="0.35"/>
    <row r="1172" s="184" customFormat="1" x14ac:dyDescent="0.35"/>
    <row r="1173" s="184" customFormat="1" x14ac:dyDescent="0.35"/>
    <row r="1174" s="184" customFormat="1" x14ac:dyDescent="0.35"/>
    <row r="1175" s="184" customFormat="1" x14ac:dyDescent="0.35"/>
    <row r="1176" s="184" customFormat="1" x14ac:dyDescent="0.35"/>
    <row r="1177" s="184" customFormat="1" x14ac:dyDescent="0.35"/>
    <row r="1178" s="184" customFormat="1" x14ac:dyDescent="0.35"/>
    <row r="1179" s="184" customFormat="1" x14ac:dyDescent="0.35"/>
    <row r="1180" s="184" customFormat="1" x14ac:dyDescent="0.35"/>
    <row r="1181" s="184" customFormat="1" x14ac:dyDescent="0.35"/>
    <row r="1182" s="184" customFormat="1" x14ac:dyDescent="0.35"/>
    <row r="1183" s="184" customFormat="1" x14ac:dyDescent="0.35"/>
    <row r="1184" s="184" customFormat="1" x14ac:dyDescent="0.35"/>
    <row r="1185" s="184" customFormat="1" x14ac:dyDescent="0.35"/>
    <row r="1186" s="184" customFormat="1" x14ac:dyDescent="0.35"/>
    <row r="1187" s="184" customFormat="1" x14ac:dyDescent="0.35"/>
    <row r="1188" s="184" customFormat="1" x14ac:dyDescent="0.35"/>
    <row r="1189" s="184" customFormat="1" x14ac:dyDescent="0.35"/>
    <row r="1190" s="184" customFormat="1" x14ac:dyDescent="0.35"/>
    <row r="1191" s="184" customFormat="1" x14ac:dyDescent="0.35"/>
    <row r="1192" s="184" customFormat="1" x14ac:dyDescent="0.35"/>
    <row r="1193" s="184" customFormat="1" x14ac:dyDescent="0.35"/>
    <row r="1194" s="184" customFormat="1" x14ac:dyDescent="0.35"/>
    <row r="1195" s="184" customFormat="1" x14ac:dyDescent="0.35"/>
    <row r="1196" s="184" customFormat="1" x14ac:dyDescent="0.35"/>
    <row r="1197" s="184" customFormat="1" x14ac:dyDescent="0.35"/>
    <row r="1198" s="184" customFormat="1" x14ac:dyDescent="0.35"/>
    <row r="1199" s="184" customFormat="1" x14ac:dyDescent="0.35"/>
    <row r="1200" s="184" customFormat="1" x14ac:dyDescent="0.35"/>
    <row r="1201" s="184" customFormat="1" x14ac:dyDescent="0.35"/>
    <row r="1202" s="184" customFormat="1" x14ac:dyDescent="0.35"/>
    <row r="1203" s="184" customFormat="1" x14ac:dyDescent="0.35"/>
    <row r="1204" s="184" customFormat="1" x14ac:dyDescent="0.35"/>
    <row r="1205" s="184" customFormat="1" x14ac:dyDescent="0.35"/>
    <row r="1206" s="184" customFormat="1" x14ac:dyDescent="0.35"/>
    <row r="1207" s="184" customFormat="1" x14ac:dyDescent="0.35"/>
    <row r="1208" s="184" customFormat="1" x14ac:dyDescent="0.35"/>
    <row r="1209" s="184" customFormat="1" x14ac:dyDescent="0.35"/>
    <row r="1210" s="184" customFormat="1" x14ac:dyDescent="0.35"/>
    <row r="1211" s="184" customFormat="1" x14ac:dyDescent="0.35"/>
    <row r="1212" s="184" customFormat="1" x14ac:dyDescent="0.35"/>
    <row r="1213" s="184" customFormat="1" x14ac:dyDescent="0.35"/>
    <row r="1214" s="184" customFormat="1" x14ac:dyDescent="0.35"/>
    <row r="1215" s="184" customFormat="1" x14ac:dyDescent="0.35"/>
    <row r="1216" s="184" customFormat="1" x14ac:dyDescent="0.35"/>
    <row r="1217" s="184" customFormat="1" x14ac:dyDescent="0.35"/>
    <row r="1218" s="184" customFormat="1" x14ac:dyDescent="0.35"/>
    <row r="1219" s="184" customFormat="1" x14ac:dyDescent="0.35"/>
    <row r="1220" s="184" customFormat="1" x14ac:dyDescent="0.35"/>
    <row r="1221" s="184" customFormat="1" x14ac:dyDescent="0.35"/>
    <row r="1222" s="184" customFormat="1" x14ac:dyDescent="0.35"/>
    <row r="1223" s="184" customFormat="1" x14ac:dyDescent="0.35"/>
    <row r="1224" s="184" customFormat="1" x14ac:dyDescent="0.35"/>
    <row r="1225" s="184" customFormat="1" x14ac:dyDescent="0.35"/>
    <row r="1226" s="184" customFormat="1" x14ac:dyDescent="0.35"/>
    <row r="1227" s="184" customFormat="1" x14ac:dyDescent="0.35"/>
    <row r="1228" s="184" customFormat="1" x14ac:dyDescent="0.35"/>
    <row r="1229" s="184" customFormat="1" x14ac:dyDescent="0.35"/>
    <row r="1230" s="184" customFormat="1" x14ac:dyDescent="0.35"/>
    <row r="1231" s="184" customFormat="1" x14ac:dyDescent="0.35"/>
    <row r="1232" s="184" customFormat="1" x14ac:dyDescent="0.35"/>
    <row r="1233" s="184" customFormat="1" x14ac:dyDescent="0.35"/>
    <row r="1234" s="184" customFormat="1" x14ac:dyDescent="0.35"/>
    <row r="1235" s="184" customFormat="1" x14ac:dyDescent="0.35"/>
    <row r="1236" s="184" customFormat="1" x14ac:dyDescent="0.35"/>
    <row r="1237" s="184" customFormat="1" x14ac:dyDescent="0.35"/>
    <row r="1238" s="184" customFormat="1" x14ac:dyDescent="0.35"/>
    <row r="1239" s="184" customFormat="1" x14ac:dyDescent="0.35"/>
    <row r="1240" s="184" customFormat="1" x14ac:dyDescent="0.35"/>
    <row r="1241" s="184" customFormat="1" x14ac:dyDescent="0.35"/>
    <row r="1242" s="184" customFormat="1" x14ac:dyDescent="0.35"/>
    <row r="1243" s="184" customFormat="1" x14ac:dyDescent="0.35"/>
    <row r="1244" s="184" customFormat="1" x14ac:dyDescent="0.35"/>
    <row r="1245" s="184" customFormat="1" x14ac:dyDescent="0.35"/>
    <row r="1246" s="184" customFormat="1" x14ac:dyDescent="0.35"/>
    <row r="1247" s="184" customFormat="1" x14ac:dyDescent="0.35"/>
    <row r="1248" s="184" customFormat="1" x14ac:dyDescent="0.35"/>
    <row r="1249" s="184" customFormat="1" x14ac:dyDescent="0.35"/>
    <row r="1250" s="184" customFormat="1" x14ac:dyDescent="0.35"/>
    <row r="1251" s="184" customFormat="1" x14ac:dyDescent="0.35"/>
    <row r="1252" s="184" customFormat="1" x14ac:dyDescent="0.35"/>
    <row r="1253" s="184" customFormat="1" x14ac:dyDescent="0.35"/>
    <row r="1254" s="184" customFormat="1" x14ac:dyDescent="0.35"/>
    <row r="1255" s="184" customFormat="1" x14ac:dyDescent="0.35"/>
    <row r="1256" s="184" customFormat="1" x14ac:dyDescent="0.35"/>
    <row r="1257" s="184" customFormat="1" x14ac:dyDescent="0.35"/>
    <row r="1258" s="184" customFormat="1" x14ac:dyDescent="0.35"/>
    <row r="1259" s="184" customFormat="1" x14ac:dyDescent="0.35"/>
    <row r="1260" s="184" customFormat="1" x14ac:dyDescent="0.35"/>
    <row r="1261" s="184" customFormat="1" x14ac:dyDescent="0.35"/>
    <row r="1262" s="184" customFormat="1" x14ac:dyDescent="0.35"/>
    <row r="1263" s="184" customFormat="1" x14ac:dyDescent="0.35"/>
    <row r="1264" s="184" customFormat="1" x14ac:dyDescent="0.35"/>
    <row r="1265" s="184" customFormat="1" x14ac:dyDescent="0.35"/>
    <row r="1266" s="184" customFormat="1" x14ac:dyDescent="0.35"/>
    <row r="1267" s="184" customFormat="1" x14ac:dyDescent="0.35"/>
    <row r="1268" s="184" customFormat="1" x14ac:dyDescent="0.35"/>
    <row r="1269" s="184" customFormat="1" x14ac:dyDescent="0.35"/>
    <row r="1270" s="184" customFormat="1" x14ac:dyDescent="0.35"/>
    <row r="1271" s="184" customFormat="1" x14ac:dyDescent="0.35"/>
    <row r="1272" s="184" customFormat="1" x14ac:dyDescent="0.35"/>
    <row r="1273" s="184" customFormat="1" x14ac:dyDescent="0.35"/>
    <row r="1274" s="184" customFormat="1" x14ac:dyDescent="0.35"/>
    <row r="1275" s="184" customFormat="1" x14ac:dyDescent="0.35"/>
    <row r="1276" s="184" customFormat="1" x14ac:dyDescent="0.35"/>
    <row r="1277" s="184" customFormat="1" x14ac:dyDescent="0.35"/>
    <row r="1278" s="184" customFormat="1" x14ac:dyDescent="0.35"/>
    <row r="1279" s="184" customFormat="1" x14ac:dyDescent="0.35"/>
    <row r="1280" s="184" customFormat="1" x14ac:dyDescent="0.35"/>
    <row r="1281" s="184" customFormat="1" x14ac:dyDescent="0.35"/>
    <row r="1282" s="184" customFormat="1" x14ac:dyDescent="0.35"/>
    <row r="1283" s="184" customFormat="1" x14ac:dyDescent="0.35"/>
    <row r="1284" s="184" customFormat="1" x14ac:dyDescent="0.35"/>
    <row r="1285" s="184" customFormat="1" x14ac:dyDescent="0.35"/>
    <row r="1286" s="184" customFormat="1" x14ac:dyDescent="0.35"/>
    <row r="1287" s="184" customFormat="1" x14ac:dyDescent="0.35"/>
    <row r="1288" s="184" customFormat="1" x14ac:dyDescent="0.35"/>
    <row r="1289" s="184" customFormat="1" x14ac:dyDescent="0.35"/>
    <row r="1290" s="184" customFormat="1" x14ac:dyDescent="0.35"/>
    <row r="1291" s="184" customFormat="1" x14ac:dyDescent="0.35"/>
    <row r="1292" s="184" customFormat="1" x14ac:dyDescent="0.35"/>
    <row r="1293" s="184" customFormat="1" x14ac:dyDescent="0.35"/>
    <row r="1294" s="184" customFormat="1" x14ac:dyDescent="0.35"/>
    <row r="1295" s="184" customFormat="1" x14ac:dyDescent="0.35"/>
    <row r="1296" s="184" customFormat="1" x14ac:dyDescent="0.35"/>
    <row r="1297" s="184" customFormat="1" x14ac:dyDescent="0.35"/>
    <row r="1298" s="184" customFormat="1" x14ac:dyDescent="0.35"/>
    <row r="1299" s="184" customFormat="1" x14ac:dyDescent="0.35"/>
    <row r="1300" s="184" customFormat="1" x14ac:dyDescent="0.35"/>
    <row r="1301" s="184" customFormat="1" x14ac:dyDescent="0.35"/>
    <row r="1302" s="184" customFormat="1" x14ac:dyDescent="0.35"/>
    <row r="1303" s="184" customFormat="1" x14ac:dyDescent="0.35"/>
    <row r="1304" s="184" customFormat="1" x14ac:dyDescent="0.35"/>
    <row r="1305" s="184" customFormat="1" x14ac:dyDescent="0.35"/>
    <row r="1306" s="184" customFormat="1" x14ac:dyDescent="0.35"/>
    <row r="1307" s="184" customFormat="1" x14ac:dyDescent="0.35"/>
    <row r="1308" s="184" customFormat="1" x14ac:dyDescent="0.35"/>
    <row r="1309" s="184" customFormat="1" x14ac:dyDescent="0.35"/>
    <row r="1310" s="184" customFormat="1" x14ac:dyDescent="0.35"/>
    <row r="1311" s="184" customFormat="1" x14ac:dyDescent="0.35"/>
    <row r="1312" s="184" customFormat="1" x14ac:dyDescent="0.35"/>
    <row r="1313" s="184" customFormat="1" x14ac:dyDescent="0.35"/>
    <row r="1314" s="184" customFormat="1" x14ac:dyDescent="0.35"/>
    <row r="1315" s="184" customFormat="1" x14ac:dyDescent="0.35"/>
    <row r="1316" s="184" customFormat="1" x14ac:dyDescent="0.35"/>
    <row r="1317" s="184" customFormat="1" x14ac:dyDescent="0.35"/>
    <row r="1318" s="184" customFormat="1" x14ac:dyDescent="0.35"/>
    <row r="1319" s="184" customFormat="1" x14ac:dyDescent="0.35"/>
    <row r="1320" s="184" customFormat="1" x14ac:dyDescent="0.35"/>
    <row r="1321" s="184" customFormat="1" x14ac:dyDescent="0.35"/>
    <row r="1322" s="184" customFormat="1" x14ac:dyDescent="0.35"/>
    <row r="1323" s="184" customFormat="1" x14ac:dyDescent="0.35"/>
    <row r="1324" s="184" customFormat="1" x14ac:dyDescent="0.35"/>
    <row r="1325" s="184" customFormat="1" x14ac:dyDescent="0.35"/>
    <row r="1326" s="184" customFormat="1" x14ac:dyDescent="0.35"/>
    <row r="1327" s="184" customFormat="1" x14ac:dyDescent="0.35"/>
    <row r="1328" s="184" customFormat="1" x14ac:dyDescent="0.35"/>
    <row r="1329" s="184" customFormat="1" x14ac:dyDescent="0.35"/>
    <row r="1330" s="184" customFormat="1" x14ac:dyDescent="0.35"/>
    <row r="1331" s="184" customFormat="1" x14ac:dyDescent="0.35"/>
    <row r="1332" s="184" customFormat="1" x14ac:dyDescent="0.35"/>
    <row r="1333" s="184" customFormat="1" x14ac:dyDescent="0.35"/>
    <row r="1334" s="184" customFormat="1" x14ac:dyDescent="0.35"/>
    <row r="1335" s="184" customFormat="1" x14ac:dyDescent="0.35"/>
    <row r="1336" s="184" customFormat="1" x14ac:dyDescent="0.35"/>
    <row r="1337" s="184" customFormat="1" x14ac:dyDescent="0.35"/>
    <row r="1338" s="184" customFormat="1" x14ac:dyDescent="0.35"/>
    <row r="1339" s="184" customFormat="1" x14ac:dyDescent="0.35"/>
    <row r="1340" s="184" customFormat="1" x14ac:dyDescent="0.35"/>
    <row r="1341" s="184" customFormat="1" x14ac:dyDescent="0.35"/>
    <row r="1342" s="184" customFormat="1" x14ac:dyDescent="0.35"/>
    <row r="1343" s="184" customFormat="1" x14ac:dyDescent="0.35"/>
    <row r="1344" s="184" customFormat="1" x14ac:dyDescent="0.35"/>
    <row r="1345" s="184" customFormat="1" x14ac:dyDescent="0.35"/>
    <row r="1346" s="184" customFormat="1" x14ac:dyDescent="0.35"/>
    <row r="1347" s="184" customFormat="1" x14ac:dyDescent="0.35"/>
    <row r="1348" s="184" customFormat="1" x14ac:dyDescent="0.35"/>
    <row r="1349" s="184" customFormat="1" x14ac:dyDescent="0.35"/>
    <row r="1350" s="184" customFormat="1" x14ac:dyDescent="0.35"/>
    <row r="1351" s="184" customFormat="1" x14ac:dyDescent="0.35"/>
    <row r="1352" s="184" customFormat="1" x14ac:dyDescent="0.35"/>
    <row r="1353" s="184" customFormat="1" x14ac:dyDescent="0.35"/>
    <row r="1354" s="184" customFormat="1" x14ac:dyDescent="0.35"/>
    <row r="1355" s="184" customFormat="1" x14ac:dyDescent="0.35"/>
    <row r="1356" s="184" customFormat="1" x14ac:dyDescent="0.35"/>
    <row r="1357" s="184" customFormat="1" x14ac:dyDescent="0.35"/>
    <row r="1358" s="184" customFormat="1" x14ac:dyDescent="0.35"/>
    <row r="1359" s="184" customFormat="1" x14ac:dyDescent="0.35"/>
    <row r="1360" s="184" customFormat="1" x14ac:dyDescent="0.35"/>
    <row r="1361" s="184" customFormat="1" x14ac:dyDescent="0.35"/>
    <row r="1362" s="184" customFormat="1" x14ac:dyDescent="0.35"/>
    <row r="1363" s="184" customFormat="1" x14ac:dyDescent="0.35"/>
    <row r="1364" s="184" customFormat="1" x14ac:dyDescent="0.35"/>
    <row r="1365" s="184" customFormat="1" x14ac:dyDescent="0.35"/>
    <row r="1366" s="184" customFormat="1" x14ac:dyDescent="0.35"/>
    <row r="1367" s="184" customFormat="1" x14ac:dyDescent="0.35"/>
    <row r="1368" s="184" customFormat="1" x14ac:dyDescent="0.35"/>
    <row r="1369" s="184" customFormat="1" x14ac:dyDescent="0.35"/>
    <row r="1370" s="184" customFormat="1" x14ac:dyDescent="0.35"/>
    <row r="1371" s="184" customFormat="1" x14ac:dyDescent="0.35"/>
    <row r="1372" s="184" customFormat="1" x14ac:dyDescent="0.35"/>
    <row r="1373" s="184" customFormat="1" x14ac:dyDescent="0.35"/>
    <row r="1374" s="184" customFormat="1" x14ac:dyDescent="0.35"/>
    <row r="1375" s="184" customFormat="1" x14ac:dyDescent="0.35"/>
    <row r="1376" s="184" customFormat="1" x14ac:dyDescent="0.35"/>
    <row r="1377" s="184" customFormat="1" x14ac:dyDescent="0.35"/>
    <row r="1378" s="184" customFormat="1" x14ac:dyDescent="0.35"/>
    <row r="1379" s="184" customFormat="1" x14ac:dyDescent="0.35"/>
    <row r="1380" s="184" customFormat="1" x14ac:dyDescent="0.35"/>
    <row r="1381" s="184" customFormat="1" x14ac:dyDescent="0.35"/>
    <row r="1382" s="184" customFormat="1" x14ac:dyDescent="0.35"/>
    <row r="1383" s="184" customFormat="1" x14ac:dyDescent="0.35"/>
    <row r="1384" s="184" customFormat="1" x14ac:dyDescent="0.35"/>
    <row r="1385" s="184" customFormat="1" x14ac:dyDescent="0.35"/>
    <row r="1386" s="184" customFormat="1" x14ac:dyDescent="0.35"/>
    <row r="1387" s="184" customFormat="1" x14ac:dyDescent="0.35"/>
    <row r="1388" s="184" customFormat="1" x14ac:dyDescent="0.35"/>
    <row r="1389" s="184" customFormat="1" x14ac:dyDescent="0.35"/>
    <row r="1390" s="184" customFormat="1" x14ac:dyDescent="0.35"/>
    <row r="1391" s="184" customFormat="1" x14ac:dyDescent="0.35"/>
    <row r="1392" s="184" customFormat="1" x14ac:dyDescent="0.35"/>
    <row r="1393" s="184" customFormat="1" x14ac:dyDescent="0.35"/>
    <row r="1394" s="184" customFormat="1" x14ac:dyDescent="0.35"/>
    <row r="1395" s="184" customFormat="1" x14ac:dyDescent="0.35"/>
    <row r="1396" s="184" customFormat="1" x14ac:dyDescent="0.35"/>
    <row r="1397" s="184" customFormat="1" x14ac:dyDescent="0.35"/>
    <row r="1398" s="184" customFormat="1" x14ac:dyDescent="0.35"/>
    <row r="1399" s="184" customFormat="1" x14ac:dyDescent="0.35"/>
    <row r="1400" s="184" customFormat="1" x14ac:dyDescent="0.35"/>
    <row r="1401" s="184" customFormat="1" x14ac:dyDescent="0.35"/>
    <row r="1402" s="184" customFormat="1" x14ac:dyDescent="0.35"/>
    <row r="1403" s="184" customFormat="1" x14ac:dyDescent="0.35"/>
    <row r="1404" s="184" customFormat="1" x14ac:dyDescent="0.35"/>
    <row r="1405" s="184" customFormat="1" x14ac:dyDescent="0.35"/>
    <row r="1406" s="184" customFormat="1" x14ac:dyDescent="0.35"/>
    <row r="1407" s="184" customFormat="1" x14ac:dyDescent="0.35"/>
    <row r="1408" s="184" customFormat="1" x14ac:dyDescent="0.35"/>
    <row r="1409" s="184" customFormat="1" x14ac:dyDescent="0.35"/>
    <row r="1410" s="184" customFormat="1" x14ac:dyDescent="0.35"/>
    <row r="1411" s="184" customFormat="1" x14ac:dyDescent="0.35"/>
    <row r="1412" s="184" customFormat="1" x14ac:dyDescent="0.35"/>
    <row r="1413" s="184" customFormat="1" x14ac:dyDescent="0.35"/>
    <row r="1414" s="184" customFormat="1" x14ac:dyDescent="0.35"/>
    <row r="1415" s="184" customFormat="1" x14ac:dyDescent="0.35"/>
    <row r="1416" s="184" customFormat="1" x14ac:dyDescent="0.35"/>
    <row r="1417" s="184" customFormat="1" x14ac:dyDescent="0.35"/>
    <row r="1418" s="184" customFormat="1" x14ac:dyDescent="0.35"/>
    <row r="1419" s="184" customFormat="1" x14ac:dyDescent="0.35"/>
    <row r="1420" s="184" customFormat="1" x14ac:dyDescent="0.35"/>
    <row r="1421" s="184" customFormat="1" x14ac:dyDescent="0.35"/>
    <row r="1422" s="184" customFormat="1" x14ac:dyDescent="0.35"/>
    <row r="1423" s="184" customFormat="1" x14ac:dyDescent="0.35"/>
    <row r="1424" s="184" customFormat="1" x14ac:dyDescent="0.35"/>
    <row r="1425" s="184" customFormat="1" x14ac:dyDescent="0.35"/>
    <row r="1426" s="184" customFormat="1" x14ac:dyDescent="0.35"/>
    <row r="1427" s="184" customFormat="1" x14ac:dyDescent="0.35"/>
    <row r="1428" s="184" customFormat="1" x14ac:dyDescent="0.35"/>
    <row r="1429" s="184" customFormat="1" x14ac:dyDescent="0.35"/>
    <row r="1430" s="184" customFormat="1" x14ac:dyDescent="0.35"/>
    <row r="1431" s="184" customFormat="1" x14ac:dyDescent="0.35"/>
    <row r="1432" s="184" customFormat="1" x14ac:dyDescent="0.35"/>
    <row r="1433" s="184" customFormat="1" x14ac:dyDescent="0.35"/>
    <row r="1434" s="184" customFormat="1" x14ac:dyDescent="0.35"/>
    <row r="1435" s="184" customFormat="1" x14ac:dyDescent="0.35"/>
    <row r="1436" s="184" customFormat="1" x14ac:dyDescent="0.35"/>
    <row r="1437" s="184" customFormat="1" x14ac:dyDescent="0.35"/>
    <row r="1438" s="184" customFormat="1" x14ac:dyDescent="0.35"/>
    <row r="1439" s="184" customFormat="1" x14ac:dyDescent="0.35"/>
    <row r="1440" s="184" customFormat="1" x14ac:dyDescent="0.35"/>
    <row r="1441" s="184" customFormat="1" x14ac:dyDescent="0.35"/>
    <row r="1442" s="184" customFormat="1" x14ac:dyDescent="0.35"/>
    <row r="1443" s="184" customFormat="1" x14ac:dyDescent="0.35"/>
    <row r="1444" s="184" customFormat="1" x14ac:dyDescent="0.35"/>
    <row r="1445" s="184" customFormat="1" x14ac:dyDescent="0.35"/>
    <row r="1446" s="184" customFormat="1" x14ac:dyDescent="0.35"/>
    <row r="1447" s="184" customFormat="1" x14ac:dyDescent="0.35"/>
    <row r="1448" s="184" customFormat="1" x14ac:dyDescent="0.35"/>
    <row r="1449" s="184" customFormat="1" x14ac:dyDescent="0.35"/>
    <row r="1450" s="184" customFormat="1" x14ac:dyDescent="0.35"/>
    <row r="1451" s="184" customFormat="1" x14ac:dyDescent="0.35"/>
    <row r="1452" s="184" customFormat="1" x14ac:dyDescent="0.35"/>
    <row r="1453" s="184" customFormat="1" x14ac:dyDescent="0.35"/>
    <row r="1454" s="184" customFormat="1" x14ac:dyDescent="0.35"/>
    <row r="1455" s="184" customFormat="1" x14ac:dyDescent="0.35"/>
    <row r="1456" s="184" customFormat="1" x14ac:dyDescent="0.35"/>
    <row r="1457" s="184" customFormat="1" x14ac:dyDescent="0.35"/>
    <row r="1458" s="184" customFormat="1" x14ac:dyDescent="0.35"/>
    <row r="1459" s="184" customFormat="1" x14ac:dyDescent="0.35"/>
    <row r="1460" s="184" customFormat="1" x14ac:dyDescent="0.35"/>
    <row r="1461" s="184" customFormat="1" x14ac:dyDescent="0.35"/>
    <row r="1462" s="184" customFormat="1" x14ac:dyDescent="0.35"/>
    <row r="1463" s="184" customFormat="1" x14ac:dyDescent="0.35"/>
    <row r="1464" s="184" customFormat="1" x14ac:dyDescent="0.35"/>
    <row r="1465" s="184" customFormat="1" x14ac:dyDescent="0.35"/>
    <row r="1466" s="184" customFormat="1" x14ac:dyDescent="0.35"/>
    <row r="1467" s="184" customFormat="1" x14ac:dyDescent="0.35"/>
    <row r="1468" s="184" customFormat="1" x14ac:dyDescent="0.35"/>
    <row r="1469" s="184" customFormat="1" x14ac:dyDescent="0.35"/>
    <row r="1470" s="184" customFormat="1" x14ac:dyDescent="0.35"/>
    <row r="1471" s="184" customFormat="1" x14ac:dyDescent="0.35"/>
    <row r="1472" s="184" customFormat="1" x14ac:dyDescent="0.35"/>
    <row r="1473" s="184" customFormat="1" x14ac:dyDescent="0.35"/>
    <row r="1474" s="184" customFormat="1" x14ac:dyDescent="0.35"/>
    <row r="1475" s="184" customFormat="1" x14ac:dyDescent="0.35"/>
    <row r="1476" s="184" customFormat="1" x14ac:dyDescent="0.35"/>
    <row r="1477" s="184" customFormat="1" x14ac:dyDescent="0.35"/>
    <row r="1478" s="184" customFormat="1" x14ac:dyDescent="0.35"/>
    <row r="1479" s="184" customFormat="1" x14ac:dyDescent="0.35"/>
    <row r="1480" s="184" customFormat="1" x14ac:dyDescent="0.35"/>
    <row r="1481" s="184" customFormat="1" x14ac:dyDescent="0.35"/>
    <row r="1482" s="184" customFormat="1" x14ac:dyDescent="0.35"/>
    <row r="1483" s="184" customFormat="1" x14ac:dyDescent="0.35"/>
    <row r="1484" s="184" customFormat="1" x14ac:dyDescent="0.35"/>
    <row r="1485" s="184" customFormat="1" x14ac:dyDescent="0.35"/>
    <row r="1486" s="184" customFormat="1" x14ac:dyDescent="0.35"/>
    <row r="1487" s="184" customFormat="1" x14ac:dyDescent="0.35"/>
    <row r="1488" s="184" customFormat="1" x14ac:dyDescent="0.35"/>
    <row r="1489" s="184" customFormat="1" x14ac:dyDescent="0.35"/>
    <row r="1490" s="184" customFormat="1" x14ac:dyDescent="0.35"/>
    <row r="1491" s="184" customFormat="1" x14ac:dyDescent="0.35"/>
    <row r="1492" s="184" customFormat="1" x14ac:dyDescent="0.35"/>
    <row r="1493" s="184" customFormat="1" x14ac:dyDescent="0.35"/>
    <row r="1494" s="184" customFormat="1" x14ac:dyDescent="0.35"/>
    <row r="1495" s="184" customFormat="1" x14ac:dyDescent="0.35"/>
    <row r="1496" s="184" customFormat="1" x14ac:dyDescent="0.35"/>
    <row r="1497" s="184" customFormat="1" x14ac:dyDescent="0.35"/>
    <row r="1498" s="184" customFormat="1" x14ac:dyDescent="0.35"/>
    <row r="1499" s="184" customFormat="1" x14ac:dyDescent="0.35"/>
    <row r="1500" s="184" customFormat="1" x14ac:dyDescent="0.35"/>
    <row r="1501" s="184" customFormat="1" x14ac:dyDescent="0.35"/>
    <row r="1502" s="184" customFormat="1" x14ac:dyDescent="0.35"/>
    <row r="1503" s="184" customFormat="1" x14ac:dyDescent="0.35"/>
    <row r="1504" s="184" customFormat="1" x14ac:dyDescent="0.35"/>
    <row r="1505" s="184" customFormat="1" x14ac:dyDescent="0.35"/>
    <row r="1506" s="184" customFormat="1" x14ac:dyDescent="0.35"/>
    <row r="1507" s="184" customFormat="1" x14ac:dyDescent="0.35"/>
    <row r="1508" s="184" customFormat="1" x14ac:dyDescent="0.35"/>
    <row r="1509" s="184" customFormat="1" x14ac:dyDescent="0.35"/>
    <row r="1510" s="184" customFormat="1" x14ac:dyDescent="0.35"/>
    <row r="1511" s="184" customFormat="1" x14ac:dyDescent="0.35"/>
    <row r="1512" s="184" customFormat="1" x14ac:dyDescent="0.35"/>
    <row r="1513" s="184" customFormat="1" x14ac:dyDescent="0.35"/>
    <row r="1514" s="184" customFormat="1" x14ac:dyDescent="0.35"/>
    <row r="1515" s="184" customFormat="1" x14ac:dyDescent="0.35"/>
    <row r="1516" s="184" customFormat="1" x14ac:dyDescent="0.35"/>
    <row r="1517" s="184" customFormat="1" x14ac:dyDescent="0.35"/>
    <row r="1518" s="184" customFormat="1" x14ac:dyDescent="0.35"/>
    <row r="1519" s="184" customFormat="1" x14ac:dyDescent="0.35"/>
    <row r="1520" s="184" customFormat="1" x14ac:dyDescent="0.35"/>
    <row r="1521" s="184" customFormat="1" x14ac:dyDescent="0.35"/>
    <row r="1522" s="184" customFormat="1" x14ac:dyDescent="0.35"/>
    <row r="1523" s="184" customFormat="1" x14ac:dyDescent="0.35"/>
    <row r="1524" s="184" customFormat="1" x14ac:dyDescent="0.35"/>
    <row r="1525" s="184" customFormat="1" x14ac:dyDescent="0.35"/>
    <row r="1526" s="184" customFormat="1" x14ac:dyDescent="0.35"/>
    <row r="1527" s="184" customFormat="1" x14ac:dyDescent="0.35"/>
    <row r="1528" s="184" customFormat="1" x14ac:dyDescent="0.35"/>
    <row r="1529" s="184" customFormat="1" x14ac:dyDescent="0.35"/>
    <row r="1530" s="184" customFormat="1" x14ac:dyDescent="0.35"/>
    <row r="1531" s="184" customFormat="1" x14ac:dyDescent="0.35"/>
    <row r="1532" s="184" customFormat="1" x14ac:dyDescent="0.35"/>
    <row r="1533" s="184" customFormat="1" x14ac:dyDescent="0.35"/>
    <row r="1534" s="184" customFormat="1" x14ac:dyDescent="0.35"/>
    <row r="1535" s="184" customFormat="1" x14ac:dyDescent="0.35"/>
    <row r="1536" s="184" customFormat="1" x14ac:dyDescent="0.35"/>
    <row r="1537" s="184" customFormat="1" x14ac:dyDescent="0.35"/>
    <row r="1538" s="184" customFormat="1" x14ac:dyDescent="0.35"/>
    <row r="1539" s="184" customFormat="1" x14ac:dyDescent="0.35"/>
    <row r="1540" s="184" customFormat="1" x14ac:dyDescent="0.35"/>
    <row r="1541" s="184" customFormat="1" x14ac:dyDescent="0.35"/>
    <row r="1542" s="184" customFormat="1" x14ac:dyDescent="0.35"/>
    <row r="1543" s="184" customFormat="1" x14ac:dyDescent="0.35"/>
    <row r="1544" s="184" customFormat="1" x14ac:dyDescent="0.35"/>
    <row r="1545" s="184" customFormat="1" x14ac:dyDescent="0.35"/>
    <row r="1546" s="184" customFormat="1" x14ac:dyDescent="0.35"/>
    <row r="1547" s="184" customFormat="1" x14ac:dyDescent="0.35"/>
    <row r="1548" s="184" customFormat="1" x14ac:dyDescent="0.35"/>
    <row r="1549" s="184" customFormat="1" x14ac:dyDescent="0.35"/>
    <row r="1550" s="184" customFormat="1" x14ac:dyDescent="0.35"/>
    <row r="1551" s="184" customFormat="1" x14ac:dyDescent="0.35"/>
    <row r="1552" s="184" customFormat="1" x14ac:dyDescent="0.35"/>
    <row r="1553" s="184" customFormat="1" x14ac:dyDescent="0.35"/>
    <row r="1554" s="184" customFormat="1" x14ac:dyDescent="0.35"/>
    <row r="1555" s="184" customFormat="1" x14ac:dyDescent="0.35"/>
    <row r="1556" s="184" customFormat="1" x14ac:dyDescent="0.35"/>
    <row r="1557" s="184" customFormat="1" x14ac:dyDescent="0.35"/>
    <row r="1558" s="184" customFormat="1" x14ac:dyDescent="0.35"/>
    <row r="1559" s="184" customFormat="1" x14ac:dyDescent="0.35"/>
    <row r="1560" s="184" customFormat="1" x14ac:dyDescent="0.35"/>
    <row r="1561" s="184" customFormat="1" x14ac:dyDescent="0.35"/>
    <row r="1562" s="184" customFormat="1" x14ac:dyDescent="0.35"/>
    <row r="1563" s="184" customFormat="1" x14ac:dyDescent="0.35"/>
    <row r="1564" s="184" customFormat="1" x14ac:dyDescent="0.35"/>
    <row r="1565" s="184" customFormat="1" x14ac:dyDescent="0.35"/>
    <row r="1566" s="184" customFormat="1" x14ac:dyDescent="0.35"/>
    <row r="1567" s="184" customFormat="1" x14ac:dyDescent="0.35"/>
    <row r="1568" s="184" customFormat="1" x14ac:dyDescent="0.35"/>
    <row r="1569" s="184" customFormat="1" x14ac:dyDescent="0.35"/>
    <row r="1570" s="184" customFormat="1" x14ac:dyDescent="0.35"/>
    <row r="1571" s="184" customFormat="1" x14ac:dyDescent="0.35"/>
    <row r="1572" s="184" customFormat="1" x14ac:dyDescent="0.35"/>
    <row r="1573" s="184" customFormat="1" x14ac:dyDescent="0.35"/>
    <row r="1574" s="184" customFormat="1" x14ac:dyDescent="0.35"/>
    <row r="1575" s="184" customFormat="1" x14ac:dyDescent="0.35"/>
    <row r="1576" s="184" customFormat="1" x14ac:dyDescent="0.35"/>
    <row r="1577" s="184" customFormat="1" x14ac:dyDescent="0.35"/>
    <row r="1578" s="184" customFormat="1" x14ac:dyDescent="0.35"/>
    <row r="1579" s="184" customFormat="1" x14ac:dyDescent="0.35"/>
    <row r="1580" s="184" customFormat="1" x14ac:dyDescent="0.35"/>
    <row r="1581" s="184" customFormat="1" x14ac:dyDescent="0.35"/>
    <row r="1582" s="184" customFormat="1" x14ac:dyDescent="0.35"/>
    <row r="1583" s="184" customFormat="1" x14ac:dyDescent="0.35"/>
    <row r="1584" s="184" customFormat="1" x14ac:dyDescent="0.35"/>
    <row r="1585" s="184" customFormat="1" x14ac:dyDescent="0.35"/>
    <row r="1586" s="184" customFormat="1" x14ac:dyDescent="0.35"/>
    <row r="1587" s="184" customFormat="1" x14ac:dyDescent="0.35"/>
    <row r="1588" s="184" customFormat="1" x14ac:dyDescent="0.35"/>
    <row r="1589" s="184" customFormat="1" x14ac:dyDescent="0.35"/>
    <row r="1590" s="184" customFormat="1" x14ac:dyDescent="0.35"/>
    <row r="1591" s="184" customFormat="1" x14ac:dyDescent="0.35"/>
    <row r="1592" s="184" customFormat="1" x14ac:dyDescent="0.35"/>
    <row r="1593" s="184" customFormat="1" x14ac:dyDescent="0.35"/>
    <row r="1594" s="184" customFormat="1" x14ac:dyDescent="0.35"/>
    <row r="1595" s="184" customFormat="1" x14ac:dyDescent="0.35"/>
    <row r="1596" s="184" customFormat="1" x14ac:dyDescent="0.35"/>
    <row r="1597" s="184" customFormat="1" x14ac:dyDescent="0.35"/>
    <row r="1598" s="184" customFormat="1" x14ac:dyDescent="0.35"/>
    <row r="1599" s="184" customFormat="1" x14ac:dyDescent="0.35"/>
    <row r="1600" s="184" customFormat="1" x14ac:dyDescent="0.35"/>
    <row r="1601" s="184" customFormat="1" x14ac:dyDescent="0.35"/>
    <row r="1602" s="184" customFormat="1" x14ac:dyDescent="0.35"/>
    <row r="1603" s="184" customFormat="1" x14ac:dyDescent="0.35"/>
    <row r="1604" s="184" customFormat="1" x14ac:dyDescent="0.35"/>
    <row r="1605" s="184" customFormat="1" x14ac:dyDescent="0.35"/>
    <row r="1606" s="184" customFormat="1" x14ac:dyDescent="0.35"/>
    <row r="1607" s="184" customFormat="1" x14ac:dyDescent="0.35"/>
    <row r="1608" s="184" customFormat="1" x14ac:dyDescent="0.35"/>
    <row r="1609" s="184" customFormat="1" x14ac:dyDescent="0.35"/>
    <row r="1610" s="184" customFormat="1" x14ac:dyDescent="0.35"/>
    <row r="1611" s="184" customFormat="1" x14ac:dyDescent="0.35"/>
    <row r="1612" s="184" customFormat="1" x14ac:dyDescent="0.35"/>
    <row r="1613" s="184" customFormat="1" x14ac:dyDescent="0.35"/>
    <row r="1614" s="184" customFormat="1" x14ac:dyDescent="0.35"/>
    <row r="1615" s="184" customFormat="1" x14ac:dyDescent="0.35"/>
    <row r="1616" s="184" customFormat="1" x14ac:dyDescent="0.35"/>
    <row r="1617" s="184" customFormat="1" x14ac:dyDescent="0.35"/>
    <row r="1618" s="184" customFormat="1" x14ac:dyDescent="0.35"/>
    <row r="1619" s="184" customFormat="1" x14ac:dyDescent="0.35"/>
    <row r="1620" s="184" customFormat="1" x14ac:dyDescent="0.35"/>
    <row r="1621" s="184" customFormat="1" x14ac:dyDescent="0.35"/>
    <row r="1622" s="184" customFormat="1" x14ac:dyDescent="0.35"/>
    <row r="1623" s="184" customFormat="1" x14ac:dyDescent="0.35"/>
    <row r="1624" s="184" customFormat="1" x14ac:dyDescent="0.35"/>
    <row r="1625" s="184" customFormat="1" x14ac:dyDescent="0.35"/>
    <row r="1626" s="184" customFormat="1" x14ac:dyDescent="0.35"/>
    <row r="1627" s="184" customFormat="1" x14ac:dyDescent="0.35"/>
    <row r="1628" s="184" customFormat="1" x14ac:dyDescent="0.35"/>
    <row r="1629" s="184" customFormat="1" x14ac:dyDescent="0.35"/>
    <row r="1630" s="184" customFormat="1" x14ac:dyDescent="0.35"/>
    <row r="1631" s="184" customFormat="1" x14ac:dyDescent="0.35"/>
    <row r="1632" s="184" customFormat="1" x14ac:dyDescent="0.35"/>
    <row r="1633" s="184" customFormat="1" x14ac:dyDescent="0.35"/>
    <row r="1634" s="184" customFormat="1" x14ac:dyDescent="0.35"/>
    <row r="1635" s="184" customFormat="1" x14ac:dyDescent="0.35"/>
    <row r="1636" s="184" customFormat="1" x14ac:dyDescent="0.35"/>
    <row r="1637" s="184" customFormat="1" x14ac:dyDescent="0.35"/>
    <row r="1638" s="184" customFormat="1" x14ac:dyDescent="0.35"/>
    <row r="1639" s="184" customFormat="1" x14ac:dyDescent="0.35"/>
    <row r="1640" s="184" customFormat="1" x14ac:dyDescent="0.35"/>
    <row r="1641" s="184" customFormat="1" x14ac:dyDescent="0.35"/>
    <row r="1642" s="184" customFormat="1" x14ac:dyDescent="0.35"/>
    <row r="1643" s="184" customFormat="1" x14ac:dyDescent="0.35"/>
    <row r="1644" s="184" customFormat="1" x14ac:dyDescent="0.35"/>
    <row r="1645" s="184" customFormat="1" x14ac:dyDescent="0.35"/>
    <row r="1646" s="184" customFormat="1" x14ac:dyDescent="0.35"/>
    <row r="1647" s="184" customFormat="1" x14ac:dyDescent="0.35"/>
    <row r="1648" s="184" customFormat="1" x14ac:dyDescent="0.35"/>
    <row r="1649" s="184" customFormat="1" x14ac:dyDescent="0.35"/>
    <row r="1650" s="184" customFormat="1" x14ac:dyDescent="0.35"/>
    <row r="1651" s="184" customFormat="1" x14ac:dyDescent="0.35"/>
    <row r="1652" s="184" customFormat="1" x14ac:dyDescent="0.35"/>
    <row r="1653" s="184" customFormat="1" x14ac:dyDescent="0.35"/>
    <row r="1654" s="184" customFormat="1" x14ac:dyDescent="0.35"/>
    <row r="1655" s="184" customFormat="1" x14ac:dyDescent="0.35"/>
    <row r="1656" s="184" customFormat="1" x14ac:dyDescent="0.35"/>
    <row r="1657" s="184" customFormat="1" x14ac:dyDescent="0.35"/>
    <row r="1658" s="184" customFormat="1" x14ac:dyDescent="0.35"/>
    <row r="1659" s="184" customFormat="1" x14ac:dyDescent="0.35"/>
    <row r="1660" s="184" customFormat="1" x14ac:dyDescent="0.35"/>
    <row r="1661" s="184" customFormat="1" x14ac:dyDescent="0.35"/>
    <row r="1662" s="184" customFormat="1" x14ac:dyDescent="0.35"/>
    <row r="1663" s="184" customFormat="1" x14ac:dyDescent="0.35"/>
    <row r="1664" s="184" customFormat="1" x14ac:dyDescent="0.35"/>
    <row r="1665" s="184" customFormat="1" x14ac:dyDescent="0.35"/>
    <row r="1666" s="184" customFormat="1" x14ac:dyDescent="0.35"/>
    <row r="1667" s="184" customFormat="1" x14ac:dyDescent="0.35"/>
    <row r="1668" s="184" customFormat="1" x14ac:dyDescent="0.35"/>
    <row r="1669" s="184" customFormat="1" x14ac:dyDescent="0.35"/>
    <row r="1670" s="184" customFormat="1" x14ac:dyDescent="0.35"/>
    <row r="1671" s="184" customFormat="1" x14ac:dyDescent="0.35"/>
    <row r="1672" s="184" customFormat="1" x14ac:dyDescent="0.35"/>
    <row r="1673" s="184" customFormat="1" x14ac:dyDescent="0.35"/>
    <row r="1674" s="184" customFormat="1" x14ac:dyDescent="0.35"/>
    <row r="1675" s="184" customFormat="1" x14ac:dyDescent="0.35"/>
    <row r="1676" s="184" customFormat="1" x14ac:dyDescent="0.35"/>
    <row r="1677" s="184" customFormat="1" x14ac:dyDescent="0.35"/>
    <row r="1678" s="184" customFormat="1" x14ac:dyDescent="0.35"/>
    <row r="1679" s="184" customFormat="1" x14ac:dyDescent="0.35"/>
    <row r="1680" s="184" customFormat="1" x14ac:dyDescent="0.35"/>
    <row r="1681" s="184" customFormat="1" x14ac:dyDescent="0.35"/>
    <row r="1682" s="184" customFormat="1" x14ac:dyDescent="0.35"/>
    <row r="1683" s="184" customFormat="1" x14ac:dyDescent="0.35"/>
    <row r="1684" s="184" customFormat="1" x14ac:dyDescent="0.35"/>
    <row r="1685" s="184" customFormat="1" x14ac:dyDescent="0.35"/>
    <row r="1686" s="184" customFormat="1" x14ac:dyDescent="0.35"/>
    <row r="1687" s="184" customFormat="1" x14ac:dyDescent="0.35"/>
    <row r="1688" s="184" customFormat="1" x14ac:dyDescent="0.35"/>
    <row r="1689" s="184" customFormat="1" x14ac:dyDescent="0.35"/>
    <row r="1690" s="184" customFormat="1" x14ac:dyDescent="0.35"/>
    <row r="1691" s="184" customFormat="1" x14ac:dyDescent="0.35"/>
    <row r="1692" s="184" customFormat="1" x14ac:dyDescent="0.35"/>
    <row r="1693" s="184" customFormat="1" x14ac:dyDescent="0.35"/>
    <row r="1694" s="184" customFormat="1" x14ac:dyDescent="0.35"/>
    <row r="1695" s="184" customFormat="1" x14ac:dyDescent="0.35"/>
    <row r="1696" s="184" customFormat="1" x14ac:dyDescent="0.35"/>
    <row r="1697" s="184" customFormat="1" x14ac:dyDescent="0.35"/>
    <row r="1698" s="184" customFormat="1" x14ac:dyDescent="0.35"/>
    <row r="1699" s="184" customFormat="1" x14ac:dyDescent="0.35"/>
    <row r="1700" s="184" customFormat="1" x14ac:dyDescent="0.35"/>
    <row r="1701" s="184" customFormat="1" x14ac:dyDescent="0.35"/>
    <row r="1702" s="184" customFormat="1" x14ac:dyDescent="0.35"/>
    <row r="1703" s="184" customFormat="1" x14ac:dyDescent="0.35"/>
    <row r="1704" s="184" customFormat="1" x14ac:dyDescent="0.35"/>
    <row r="1705" s="184" customFormat="1" x14ac:dyDescent="0.35"/>
    <row r="1706" s="184" customFormat="1" x14ac:dyDescent="0.35"/>
    <row r="1707" s="184" customFormat="1" x14ac:dyDescent="0.35"/>
    <row r="1708" s="184" customFormat="1" x14ac:dyDescent="0.35"/>
    <row r="1709" s="184" customFormat="1" x14ac:dyDescent="0.35"/>
    <row r="1710" s="184" customFormat="1" x14ac:dyDescent="0.35"/>
    <row r="1711" s="184" customFormat="1" x14ac:dyDescent="0.35"/>
    <row r="1712" s="184" customFormat="1" x14ac:dyDescent="0.35"/>
    <row r="1713" s="184" customFormat="1" x14ac:dyDescent="0.35"/>
    <row r="1714" s="184" customFormat="1" x14ac:dyDescent="0.35"/>
    <row r="1715" s="184" customFormat="1" x14ac:dyDescent="0.35"/>
    <row r="1716" s="184" customFormat="1" x14ac:dyDescent="0.35"/>
    <row r="1717" s="184" customFormat="1" x14ac:dyDescent="0.35"/>
    <row r="1718" s="184" customFormat="1" x14ac:dyDescent="0.35"/>
    <row r="1719" s="184" customFormat="1" x14ac:dyDescent="0.35"/>
    <row r="1720" s="184" customFormat="1" x14ac:dyDescent="0.35"/>
    <row r="1721" s="184" customFormat="1" x14ac:dyDescent="0.35"/>
    <row r="1722" s="184" customFormat="1" x14ac:dyDescent="0.35"/>
    <row r="1723" s="184" customFormat="1" x14ac:dyDescent="0.35"/>
    <row r="1724" s="184" customFormat="1" x14ac:dyDescent="0.35"/>
    <row r="1725" s="184" customFormat="1" x14ac:dyDescent="0.35"/>
    <row r="1726" s="184" customFormat="1" x14ac:dyDescent="0.35"/>
    <row r="1727" s="184" customFormat="1" x14ac:dyDescent="0.35"/>
    <row r="1728" s="184" customFormat="1" x14ac:dyDescent="0.35"/>
    <row r="1729" s="184" customFormat="1" x14ac:dyDescent="0.35"/>
    <row r="1730" s="184" customFormat="1" x14ac:dyDescent="0.35"/>
    <row r="1731" s="184" customFormat="1" x14ac:dyDescent="0.35"/>
    <row r="1732" s="184" customFormat="1" x14ac:dyDescent="0.35"/>
    <row r="1733" s="184" customFormat="1" x14ac:dyDescent="0.35"/>
    <row r="1734" s="184" customFormat="1" x14ac:dyDescent="0.35"/>
    <row r="1735" s="184" customFormat="1" x14ac:dyDescent="0.35"/>
    <row r="1736" s="184" customFormat="1" x14ac:dyDescent="0.35"/>
    <row r="1737" s="184" customFormat="1" x14ac:dyDescent="0.35"/>
    <row r="1738" s="184" customFormat="1" x14ac:dyDescent="0.35"/>
    <row r="1739" s="184" customFormat="1" x14ac:dyDescent="0.35"/>
    <row r="1740" s="184" customFormat="1" x14ac:dyDescent="0.35"/>
    <row r="1741" s="184" customFormat="1" x14ac:dyDescent="0.35"/>
    <row r="1742" s="184" customFormat="1" x14ac:dyDescent="0.35"/>
    <row r="1743" s="184" customFormat="1" x14ac:dyDescent="0.35"/>
    <row r="1744" s="184" customFormat="1" x14ac:dyDescent="0.35"/>
    <row r="1745" s="184" customFormat="1" x14ac:dyDescent="0.35"/>
    <row r="1746" s="184" customFormat="1" x14ac:dyDescent="0.35"/>
    <row r="1747" s="184" customFormat="1" x14ac:dyDescent="0.35"/>
    <row r="1748" s="184" customFormat="1" x14ac:dyDescent="0.35"/>
    <row r="1749" s="184" customFormat="1" x14ac:dyDescent="0.35"/>
    <row r="1750" s="184" customFormat="1" x14ac:dyDescent="0.35"/>
    <row r="1751" s="184" customFormat="1" x14ac:dyDescent="0.35"/>
    <row r="1752" s="184" customFormat="1" x14ac:dyDescent="0.35"/>
    <row r="1753" s="184" customFormat="1" x14ac:dyDescent="0.35"/>
    <row r="1754" s="184" customFormat="1" x14ac:dyDescent="0.35"/>
    <row r="1755" s="184" customFormat="1" x14ac:dyDescent="0.35"/>
    <row r="1756" s="184" customFormat="1" x14ac:dyDescent="0.35"/>
    <row r="1757" s="184" customFormat="1" x14ac:dyDescent="0.35"/>
    <row r="1758" s="184" customFormat="1" x14ac:dyDescent="0.35"/>
    <row r="1759" s="184" customFormat="1" x14ac:dyDescent="0.35"/>
    <row r="1760" s="184" customFormat="1" x14ac:dyDescent="0.35"/>
    <row r="1761" s="184" customFormat="1" x14ac:dyDescent="0.35"/>
    <row r="1762" s="184" customFormat="1" x14ac:dyDescent="0.35"/>
    <row r="1763" s="184" customFormat="1" x14ac:dyDescent="0.35"/>
    <row r="1764" s="184" customFormat="1" x14ac:dyDescent="0.35"/>
    <row r="1765" s="184" customFormat="1" x14ac:dyDescent="0.35"/>
    <row r="1766" s="184" customFormat="1" x14ac:dyDescent="0.35"/>
    <row r="1767" s="184" customFormat="1" x14ac:dyDescent="0.35"/>
    <row r="1768" s="184" customFormat="1" x14ac:dyDescent="0.35"/>
    <row r="1769" s="184" customFormat="1" x14ac:dyDescent="0.35"/>
    <row r="1770" s="184" customFormat="1" x14ac:dyDescent="0.35"/>
    <row r="1771" s="184" customFormat="1" x14ac:dyDescent="0.35"/>
    <row r="1772" s="184" customFormat="1" x14ac:dyDescent="0.35"/>
    <row r="1773" s="184" customFormat="1" x14ac:dyDescent="0.35"/>
    <row r="1774" s="184" customFormat="1" x14ac:dyDescent="0.35"/>
    <row r="1775" s="184" customFormat="1" x14ac:dyDescent="0.35"/>
    <row r="1776" s="184" customFormat="1" x14ac:dyDescent="0.35"/>
    <row r="1777" s="184" customFormat="1" x14ac:dyDescent="0.35"/>
    <row r="1778" s="184" customFormat="1" x14ac:dyDescent="0.35"/>
    <row r="1779" s="184" customFormat="1" x14ac:dyDescent="0.35"/>
    <row r="1780" s="184" customFormat="1" x14ac:dyDescent="0.35"/>
    <row r="1781" s="184" customFormat="1" x14ac:dyDescent="0.35"/>
    <row r="1782" s="184" customFormat="1" x14ac:dyDescent="0.35"/>
    <row r="1783" s="184" customFormat="1" x14ac:dyDescent="0.35"/>
    <row r="1784" s="184" customFormat="1" x14ac:dyDescent="0.35"/>
    <row r="1785" s="184" customFormat="1" x14ac:dyDescent="0.35"/>
    <row r="1786" s="184" customFormat="1" x14ac:dyDescent="0.35"/>
    <row r="1787" s="184" customFormat="1" x14ac:dyDescent="0.35"/>
    <row r="1788" s="184" customFormat="1" x14ac:dyDescent="0.35"/>
    <row r="1789" s="184" customFormat="1" x14ac:dyDescent="0.35"/>
    <row r="1790" s="184" customFormat="1" x14ac:dyDescent="0.35"/>
    <row r="1791" s="184" customFormat="1" x14ac:dyDescent="0.35"/>
    <row r="1792" s="184" customFormat="1" x14ac:dyDescent="0.35"/>
    <row r="1793" s="184" customFormat="1" x14ac:dyDescent="0.35"/>
    <row r="1794" s="184" customFormat="1" x14ac:dyDescent="0.35"/>
    <row r="1795" s="184" customFormat="1" x14ac:dyDescent="0.35"/>
    <row r="1796" s="184" customFormat="1" x14ac:dyDescent="0.35"/>
    <row r="1797" s="184" customFormat="1" x14ac:dyDescent="0.35"/>
    <row r="1798" s="184" customFormat="1" x14ac:dyDescent="0.35"/>
    <row r="1799" s="184" customFormat="1" x14ac:dyDescent="0.35"/>
    <row r="1800" s="184" customFormat="1" x14ac:dyDescent="0.35"/>
    <row r="1801" s="184" customFormat="1" x14ac:dyDescent="0.35"/>
    <row r="1802" s="184" customFormat="1" x14ac:dyDescent="0.35"/>
    <row r="1803" s="184" customFormat="1" x14ac:dyDescent="0.35"/>
    <row r="1804" s="184" customFormat="1" x14ac:dyDescent="0.35"/>
    <row r="1805" s="184" customFormat="1" x14ac:dyDescent="0.35"/>
    <row r="1806" s="184" customFormat="1" x14ac:dyDescent="0.35"/>
    <row r="1807" s="184" customFormat="1" x14ac:dyDescent="0.35"/>
    <row r="1808" s="184" customFormat="1" x14ac:dyDescent="0.35"/>
    <row r="1809" s="184" customFormat="1" x14ac:dyDescent="0.35"/>
    <row r="1810" s="184" customFormat="1" x14ac:dyDescent="0.35"/>
    <row r="1811" s="184" customFormat="1" x14ac:dyDescent="0.35"/>
    <row r="1812" s="184" customFormat="1" x14ac:dyDescent="0.35"/>
    <row r="1813" s="184" customFormat="1" x14ac:dyDescent="0.35"/>
    <row r="1814" s="184" customFormat="1" x14ac:dyDescent="0.35"/>
    <row r="1815" s="184" customFormat="1" x14ac:dyDescent="0.35"/>
    <row r="1816" s="184" customFormat="1" x14ac:dyDescent="0.35"/>
    <row r="1817" s="184" customFormat="1" x14ac:dyDescent="0.35"/>
    <row r="1818" s="184" customFormat="1" x14ac:dyDescent="0.35"/>
    <row r="1819" s="184" customFormat="1" x14ac:dyDescent="0.35"/>
    <row r="1820" s="184" customFormat="1" x14ac:dyDescent="0.35"/>
    <row r="1821" s="184" customFormat="1" x14ac:dyDescent="0.35"/>
    <row r="1822" s="184" customFormat="1" x14ac:dyDescent="0.35"/>
    <row r="1823" s="184" customFormat="1" x14ac:dyDescent="0.35"/>
    <row r="1824" s="184" customFormat="1" x14ac:dyDescent="0.35"/>
    <row r="1825" s="184" customFormat="1" x14ac:dyDescent="0.35"/>
    <row r="1826" s="184" customFormat="1" x14ac:dyDescent="0.35"/>
    <row r="1827" s="184" customFormat="1" x14ac:dyDescent="0.35"/>
    <row r="1828" s="184" customFormat="1" x14ac:dyDescent="0.35"/>
    <row r="1829" s="184" customFormat="1" x14ac:dyDescent="0.35"/>
    <row r="1830" s="184" customFormat="1" x14ac:dyDescent="0.35"/>
    <row r="1831" s="184" customFormat="1" x14ac:dyDescent="0.35"/>
    <row r="1832" s="184" customFormat="1" x14ac:dyDescent="0.35"/>
    <row r="1833" s="184" customFormat="1" x14ac:dyDescent="0.35"/>
    <row r="1834" s="184" customFormat="1" x14ac:dyDescent="0.35"/>
    <row r="1835" s="184" customFormat="1" x14ac:dyDescent="0.35"/>
    <row r="1836" s="184" customFormat="1" x14ac:dyDescent="0.35"/>
    <row r="1837" s="184" customFormat="1" x14ac:dyDescent="0.35"/>
    <row r="1838" s="184" customFormat="1" x14ac:dyDescent="0.35"/>
    <row r="1839" s="184" customFormat="1" x14ac:dyDescent="0.35"/>
    <row r="1840" s="184" customFormat="1" x14ac:dyDescent="0.35"/>
    <row r="1841" s="184" customFormat="1" x14ac:dyDescent="0.35"/>
    <row r="1842" s="184" customFormat="1" x14ac:dyDescent="0.35"/>
    <row r="1843" s="184" customFormat="1" x14ac:dyDescent="0.35"/>
    <row r="1844" s="184" customFormat="1" x14ac:dyDescent="0.35"/>
    <row r="1845" s="184" customFormat="1" x14ac:dyDescent="0.35"/>
    <row r="1846" s="184" customFormat="1" x14ac:dyDescent="0.35"/>
    <row r="1847" s="184" customFormat="1" x14ac:dyDescent="0.35"/>
    <row r="1848" s="184" customFormat="1" x14ac:dyDescent="0.35"/>
    <row r="1849" s="184" customFormat="1" x14ac:dyDescent="0.35"/>
    <row r="1850" s="184" customFormat="1" x14ac:dyDescent="0.35"/>
    <row r="1851" s="184" customFormat="1" x14ac:dyDescent="0.35"/>
    <row r="1852" s="184" customFormat="1" x14ac:dyDescent="0.35"/>
    <row r="1853" s="184" customFormat="1" x14ac:dyDescent="0.35"/>
    <row r="1854" s="184" customFormat="1" x14ac:dyDescent="0.35"/>
    <row r="1855" s="184" customFormat="1" x14ac:dyDescent="0.35"/>
    <row r="1856" s="184" customFormat="1" x14ac:dyDescent="0.35"/>
    <row r="1857" s="184" customFormat="1" x14ac:dyDescent="0.35"/>
    <row r="1858" s="184" customFormat="1" x14ac:dyDescent="0.35"/>
    <row r="1859" s="184" customFormat="1" x14ac:dyDescent="0.35"/>
    <row r="1860" s="184" customFormat="1" x14ac:dyDescent="0.35"/>
    <row r="1861" s="184" customFormat="1" x14ac:dyDescent="0.35"/>
    <row r="1862" s="184" customFormat="1" x14ac:dyDescent="0.35"/>
    <row r="1863" s="184" customFormat="1" x14ac:dyDescent="0.35"/>
    <row r="1864" s="184" customFormat="1" x14ac:dyDescent="0.35"/>
    <row r="1865" s="184" customFormat="1" x14ac:dyDescent="0.35"/>
    <row r="1866" s="184" customFormat="1" x14ac:dyDescent="0.35"/>
    <row r="1867" s="184" customFormat="1" x14ac:dyDescent="0.35"/>
    <row r="1868" s="184" customFormat="1" x14ac:dyDescent="0.35"/>
    <row r="1869" s="184" customFormat="1" x14ac:dyDescent="0.35"/>
    <row r="1870" s="184" customFormat="1" x14ac:dyDescent="0.35"/>
    <row r="1871" s="184" customFormat="1" x14ac:dyDescent="0.35"/>
    <row r="1872" s="184" customFormat="1" x14ac:dyDescent="0.35"/>
    <row r="1873" s="184" customFormat="1" x14ac:dyDescent="0.35"/>
    <row r="1874" s="184" customFormat="1" x14ac:dyDescent="0.35"/>
    <row r="1875" s="184" customFormat="1" x14ac:dyDescent="0.35"/>
    <row r="1876" s="184" customFormat="1" x14ac:dyDescent="0.35"/>
    <row r="1877" s="184" customFormat="1" x14ac:dyDescent="0.35"/>
    <row r="1878" s="184" customFormat="1" x14ac:dyDescent="0.35"/>
    <row r="1879" s="184" customFormat="1" x14ac:dyDescent="0.35"/>
    <row r="1880" s="184" customFormat="1" x14ac:dyDescent="0.35"/>
    <row r="1881" s="184" customFormat="1" x14ac:dyDescent="0.35"/>
    <row r="1882" s="184" customFormat="1" x14ac:dyDescent="0.35"/>
    <row r="1883" s="184" customFormat="1" x14ac:dyDescent="0.35"/>
    <row r="1884" s="184" customFormat="1" x14ac:dyDescent="0.35"/>
    <row r="1885" s="184" customFormat="1" x14ac:dyDescent="0.35"/>
    <row r="1886" s="184" customFormat="1" x14ac:dyDescent="0.35"/>
    <row r="1887" s="184" customFormat="1" x14ac:dyDescent="0.35"/>
    <row r="1888" s="184" customFormat="1" x14ac:dyDescent="0.35"/>
    <row r="1889" s="184" customFormat="1" x14ac:dyDescent="0.35"/>
    <row r="1890" s="184" customFormat="1" x14ac:dyDescent="0.35"/>
    <row r="1891" s="184" customFormat="1" x14ac:dyDescent="0.35"/>
    <row r="1892" s="184" customFormat="1" x14ac:dyDescent="0.35"/>
    <row r="1893" s="184" customFormat="1" x14ac:dyDescent="0.35"/>
    <row r="1894" s="184" customFormat="1" x14ac:dyDescent="0.35"/>
    <row r="1895" s="184" customFormat="1" x14ac:dyDescent="0.35"/>
    <row r="1896" s="184" customFormat="1" x14ac:dyDescent="0.35"/>
    <row r="1897" s="184" customFormat="1" x14ac:dyDescent="0.35"/>
    <row r="1898" s="184" customFormat="1" x14ac:dyDescent="0.35"/>
    <row r="1899" s="184" customFormat="1" x14ac:dyDescent="0.35"/>
    <row r="1900" s="184" customFormat="1" x14ac:dyDescent="0.35"/>
    <row r="1901" s="184" customFormat="1" x14ac:dyDescent="0.35"/>
    <row r="1902" s="184" customFormat="1" x14ac:dyDescent="0.35"/>
    <row r="1903" s="184" customFormat="1" x14ac:dyDescent="0.35"/>
    <row r="1904" s="184" customFormat="1" x14ac:dyDescent="0.35"/>
    <row r="1905" s="184" customFormat="1" x14ac:dyDescent="0.35"/>
    <row r="1906" s="184" customFormat="1" x14ac:dyDescent="0.35"/>
    <row r="1907" s="184" customFormat="1" x14ac:dyDescent="0.35"/>
    <row r="1908" s="184" customFormat="1" x14ac:dyDescent="0.35"/>
    <row r="1909" s="184" customFormat="1" x14ac:dyDescent="0.35"/>
    <row r="1910" s="184" customFormat="1" x14ac:dyDescent="0.35"/>
    <row r="1911" s="184" customFormat="1" x14ac:dyDescent="0.35"/>
    <row r="1912" s="184" customFormat="1" x14ac:dyDescent="0.35"/>
    <row r="1913" s="184" customFormat="1" x14ac:dyDescent="0.35"/>
    <row r="1914" s="184" customFormat="1" x14ac:dyDescent="0.35"/>
    <row r="1915" s="184" customFormat="1" x14ac:dyDescent="0.35"/>
    <row r="1916" s="184" customFormat="1" x14ac:dyDescent="0.35"/>
    <row r="1917" s="184" customFormat="1" x14ac:dyDescent="0.35"/>
    <row r="1918" s="184" customFormat="1" x14ac:dyDescent="0.35"/>
    <row r="1919" s="184" customFormat="1" x14ac:dyDescent="0.35"/>
    <row r="1920" s="184" customFormat="1" x14ac:dyDescent="0.35"/>
    <row r="1921" s="184" customFormat="1" x14ac:dyDescent="0.35"/>
    <row r="1922" s="184" customFormat="1" x14ac:dyDescent="0.35"/>
    <row r="1923" s="184" customFormat="1" x14ac:dyDescent="0.35"/>
    <row r="1924" s="184" customFormat="1" x14ac:dyDescent="0.35"/>
    <row r="1925" s="184" customFormat="1" x14ac:dyDescent="0.35"/>
    <row r="1926" s="184" customFormat="1" x14ac:dyDescent="0.35"/>
    <row r="1927" s="184" customFormat="1" x14ac:dyDescent="0.35"/>
    <row r="1928" s="184" customFormat="1" x14ac:dyDescent="0.35"/>
    <row r="1929" s="184" customFormat="1" x14ac:dyDescent="0.35"/>
    <row r="1930" s="184" customFormat="1" x14ac:dyDescent="0.35"/>
    <row r="1931" s="184" customFormat="1" x14ac:dyDescent="0.35"/>
    <row r="1932" s="184" customFormat="1" x14ac:dyDescent="0.35"/>
    <row r="1933" s="184" customFormat="1" x14ac:dyDescent="0.35"/>
    <row r="1934" s="184" customFormat="1" x14ac:dyDescent="0.35"/>
    <row r="1935" s="184" customFormat="1" x14ac:dyDescent="0.35"/>
    <row r="1936" s="184" customFormat="1" x14ac:dyDescent="0.35"/>
    <row r="1937" s="184" customFormat="1" x14ac:dyDescent="0.35"/>
    <row r="1938" s="184" customFormat="1" x14ac:dyDescent="0.35"/>
    <row r="1939" s="184" customFormat="1" x14ac:dyDescent="0.35"/>
    <row r="1940" s="184" customFormat="1" x14ac:dyDescent="0.35"/>
    <row r="1941" s="184" customFormat="1" x14ac:dyDescent="0.35"/>
    <row r="1942" s="184" customFormat="1" x14ac:dyDescent="0.35"/>
    <row r="1943" s="184" customFormat="1" x14ac:dyDescent="0.35"/>
    <row r="1944" s="184" customFormat="1" x14ac:dyDescent="0.35"/>
    <row r="1945" s="184" customFormat="1" x14ac:dyDescent="0.35"/>
    <row r="1946" s="184" customFormat="1" x14ac:dyDescent="0.35"/>
    <row r="1947" s="184" customFormat="1" x14ac:dyDescent="0.35"/>
    <row r="1948" s="184" customFormat="1" x14ac:dyDescent="0.35"/>
    <row r="1949" s="184" customFormat="1" x14ac:dyDescent="0.35"/>
    <row r="1950" s="184" customFormat="1" x14ac:dyDescent="0.35"/>
    <row r="1951" s="184" customFormat="1" x14ac:dyDescent="0.35"/>
    <row r="1952" s="184" customFormat="1" x14ac:dyDescent="0.35"/>
    <row r="1953" s="184" customFormat="1" x14ac:dyDescent="0.35"/>
    <row r="1954" s="184" customFormat="1" x14ac:dyDescent="0.35"/>
    <row r="1955" s="184" customFormat="1" x14ac:dyDescent="0.35"/>
    <row r="1956" s="184" customFormat="1" x14ac:dyDescent="0.35"/>
    <row r="1957" s="184" customFormat="1" x14ac:dyDescent="0.35"/>
    <row r="1958" s="184" customFormat="1" x14ac:dyDescent="0.35"/>
    <row r="1959" s="184" customFormat="1" x14ac:dyDescent="0.35"/>
    <row r="1960" s="184" customFormat="1" x14ac:dyDescent="0.35"/>
    <row r="1961" s="184" customFormat="1" x14ac:dyDescent="0.35"/>
    <row r="1962" s="184" customFormat="1" x14ac:dyDescent="0.35"/>
    <row r="1963" s="184" customFormat="1" x14ac:dyDescent="0.35"/>
    <row r="1964" s="184" customFormat="1" x14ac:dyDescent="0.35"/>
    <row r="1965" s="184" customFormat="1" x14ac:dyDescent="0.35"/>
    <row r="1966" s="184" customFormat="1" x14ac:dyDescent="0.35"/>
    <row r="1967" s="184" customFormat="1" x14ac:dyDescent="0.35"/>
    <row r="1968" s="184" customFormat="1" x14ac:dyDescent="0.35"/>
    <row r="1969" s="184" customFormat="1" x14ac:dyDescent="0.35"/>
    <row r="1970" s="184" customFormat="1" x14ac:dyDescent="0.35"/>
    <row r="1971" s="184" customFormat="1" x14ac:dyDescent="0.35"/>
    <row r="1972" s="184" customFormat="1" x14ac:dyDescent="0.35"/>
    <row r="1973" s="184" customFormat="1" x14ac:dyDescent="0.35"/>
    <row r="1974" s="184" customFormat="1" x14ac:dyDescent="0.35"/>
    <row r="1975" s="184" customFormat="1" x14ac:dyDescent="0.35"/>
    <row r="1976" s="184" customFormat="1" x14ac:dyDescent="0.35"/>
    <row r="1977" s="184" customFormat="1" x14ac:dyDescent="0.35"/>
    <row r="1978" s="184" customFormat="1" x14ac:dyDescent="0.35"/>
    <row r="1979" s="184" customFormat="1" x14ac:dyDescent="0.35"/>
    <row r="1980" s="184" customFormat="1" x14ac:dyDescent="0.35"/>
    <row r="1981" s="184" customFormat="1" x14ac:dyDescent="0.35"/>
    <row r="1982" s="184" customFormat="1" x14ac:dyDescent="0.35"/>
    <row r="1983" s="184" customFormat="1" x14ac:dyDescent="0.35"/>
    <row r="1984" s="184" customFormat="1" x14ac:dyDescent="0.35"/>
    <row r="1985" s="184" customFormat="1" x14ac:dyDescent="0.35"/>
    <row r="1986" s="184" customFormat="1" x14ac:dyDescent="0.35"/>
    <row r="1987" s="184" customFormat="1" x14ac:dyDescent="0.35"/>
    <row r="1988" s="184" customFormat="1" x14ac:dyDescent="0.35"/>
    <row r="1989" s="184" customFormat="1" x14ac:dyDescent="0.35"/>
    <row r="1990" s="184" customFormat="1" x14ac:dyDescent="0.35"/>
    <row r="1991" s="184" customFormat="1" x14ac:dyDescent="0.35"/>
    <row r="1992" s="184" customFormat="1" x14ac:dyDescent="0.35"/>
    <row r="1993" s="184" customFormat="1" x14ac:dyDescent="0.35"/>
    <row r="1994" s="184" customFormat="1" x14ac:dyDescent="0.35"/>
    <row r="1995" s="184" customFormat="1" x14ac:dyDescent="0.35"/>
    <row r="1996" s="184" customFormat="1" x14ac:dyDescent="0.35"/>
    <row r="1997" s="184" customFormat="1" x14ac:dyDescent="0.35"/>
    <row r="1998" s="184" customFormat="1" x14ac:dyDescent="0.35"/>
    <row r="1999" s="184" customFormat="1" x14ac:dyDescent="0.35"/>
    <row r="2000" s="184" customFormat="1" x14ac:dyDescent="0.35"/>
    <row r="2001" s="184" customFormat="1" x14ac:dyDescent="0.35"/>
    <row r="2002" s="184" customFormat="1" x14ac:dyDescent="0.35"/>
    <row r="2003" s="184" customFormat="1" x14ac:dyDescent="0.35"/>
    <row r="2004" s="184" customFormat="1" x14ac:dyDescent="0.35"/>
    <row r="2005" s="184" customFormat="1" x14ac:dyDescent="0.35"/>
    <row r="2006" s="184" customFormat="1" x14ac:dyDescent="0.35"/>
    <row r="2007" s="184" customFormat="1" x14ac:dyDescent="0.35"/>
    <row r="2008" s="184" customFormat="1" x14ac:dyDescent="0.35"/>
    <row r="2009" s="184" customFormat="1" x14ac:dyDescent="0.35"/>
    <row r="2010" s="184" customFormat="1" x14ac:dyDescent="0.35"/>
    <row r="2011" s="184" customFormat="1" x14ac:dyDescent="0.35"/>
    <row r="2012" s="184" customFormat="1" x14ac:dyDescent="0.35"/>
    <row r="2013" s="184" customFormat="1" x14ac:dyDescent="0.35"/>
    <row r="2014" s="184" customFormat="1" x14ac:dyDescent="0.35"/>
    <row r="2015" s="184" customFormat="1" x14ac:dyDescent="0.35"/>
    <row r="2016" s="184" customFormat="1" x14ac:dyDescent="0.35"/>
    <row r="2017" s="184" customFormat="1" x14ac:dyDescent="0.35"/>
    <row r="2018" s="184" customFormat="1" x14ac:dyDescent="0.35"/>
    <row r="2019" s="184" customFormat="1" x14ac:dyDescent="0.35"/>
    <row r="2020" s="184" customFormat="1" x14ac:dyDescent="0.35"/>
    <row r="2021" s="184" customFormat="1" x14ac:dyDescent="0.35"/>
    <row r="2022" s="184" customFormat="1" x14ac:dyDescent="0.35"/>
    <row r="2023" s="184" customFormat="1" x14ac:dyDescent="0.35"/>
    <row r="2024" s="184" customFormat="1" x14ac:dyDescent="0.35"/>
    <row r="2025" s="184" customFormat="1" x14ac:dyDescent="0.35"/>
    <row r="2026" s="184" customFormat="1" x14ac:dyDescent="0.35"/>
    <row r="2027" s="184" customFormat="1" x14ac:dyDescent="0.35"/>
    <row r="2028" s="184" customFormat="1" x14ac:dyDescent="0.35"/>
    <row r="2029" s="184" customFormat="1" x14ac:dyDescent="0.35"/>
    <row r="2030" s="184" customFormat="1" x14ac:dyDescent="0.35"/>
    <row r="2031" s="184" customFormat="1" x14ac:dyDescent="0.35"/>
    <row r="2032" s="184" customFormat="1" x14ac:dyDescent="0.35"/>
    <row r="2033" s="184" customFormat="1" x14ac:dyDescent="0.35"/>
    <row r="2034" s="184" customFormat="1" x14ac:dyDescent="0.35"/>
    <row r="2035" s="184" customFormat="1" x14ac:dyDescent="0.35"/>
    <row r="2036" s="184" customFormat="1" x14ac:dyDescent="0.35"/>
    <row r="2037" s="184" customFormat="1" x14ac:dyDescent="0.35"/>
    <row r="2038" s="184" customFormat="1" x14ac:dyDescent="0.35"/>
    <row r="2039" s="184" customFormat="1" x14ac:dyDescent="0.35"/>
    <row r="2040" s="184" customFormat="1" x14ac:dyDescent="0.35"/>
    <row r="2041" s="184" customFormat="1" x14ac:dyDescent="0.35"/>
    <row r="2042" s="184" customFormat="1" x14ac:dyDescent="0.35"/>
    <row r="2043" s="184" customFormat="1" x14ac:dyDescent="0.35"/>
    <row r="2044" s="184" customFormat="1" x14ac:dyDescent="0.35"/>
    <row r="2045" s="184" customFormat="1" x14ac:dyDescent="0.35"/>
    <row r="2046" s="184" customFormat="1" x14ac:dyDescent="0.35"/>
    <row r="2047" s="184" customFormat="1" x14ac:dyDescent="0.35"/>
    <row r="2048" s="184" customFormat="1" x14ac:dyDescent="0.35"/>
    <row r="2049" s="184" customFormat="1" x14ac:dyDescent="0.35"/>
    <row r="2050" s="184" customFormat="1" x14ac:dyDescent="0.35"/>
    <row r="2051" s="184" customFormat="1" x14ac:dyDescent="0.35"/>
    <row r="2052" s="184" customFormat="1" x14ac:dyDescent="0.35"/>
    <row r="2053" s="184" customFormat="1" x14ac:dyDescent="0.35"/>
    <row r="2054" s="184" customFormat="1" x14ac:dyDescent="0.35"/>
    <row r="2055" s="184" customFormat="1" x14ac:dyDescent="0.35"/>
    <row r="2056" s="184" customFormat="1" x14ac:dyDescent="0.35"/>
    <row r="2057" s="184" customFormat="1" x14ac:dyDescent="0.35"/>
    <row r="2058" s="184" customFormat="1" x14ac:dyDescent="0.35"/>
    <row r="2059" s="184" customFormat="1" x14ac:dyDescent="0.35"/>
    <row r="2060" s="184" customFormat="1" x14ac:dyDescent="0.35"/>
    <row r="2061" s="184" customFormat="1" x14ac:dyDescent="0.35"/>
    <row r="2062" s="184" customFormat="1" x14ac:dyDescent="0.35"/>
    <row r="2063" s="184" customFormat="1" x14ac:dyDescent="0.35"/>
    <row r="2064" s="184" customFormat="1" x14ac:dyDescent="0.35"/>
    <row r="2065" s="184" customFormat="1" x14ac:dyDescent="0.35"/>
    <row r="2066" s="184" customFormat="1" x14ac:dyDescent="0.35"/>
    <row r="2067" s="184" customFormat="1" x14ac:dyDescent="0.35"/>
    <row r="2068" s="184" customFormat="1" x14ac:dyDescent="0.35"/>
    <row r="2069" s="184" customFormat="1" x14ac:dyDescent="0.35"/>
    <row r="2070" s="184" customFormat="1" x14ac:dyDescent="0.35"/>
    <row r="2071" s="184" customFormat="1" x14ac:dyDescent="0.35"/>
    <row r="2072" s="184" customFormat="1" x14ac:dyDescent="0.35"/>
    <row r="2073" s="184" customFormat="1" x14ac:dyDescent="0.35"/>
    <row r="2074" s="184" customFormat="1" x14ac:dyDescent="0.35"/>
    <row r="2075" s="184" customFormat="1" x14ac:dyDescent="0.35"/>
    <row r="2076" s="184" customFormat="1" x14ac:dyDescent="0.35"/>
    <row r="2077" s="184" customFormat="1" x14ac:dyDescent="0.35"/>
    <row r="2078" s="184" customFormat="1" x14ac:dyDescent="0.35"/>
    <row r="2079" s="184" customFormat="1" x14ac:dyDescent="0.35"/>
    <row r="2080" s="184" customFormat="1" x14ac:dyDescent="0.35"/>
    <row r="2081" s="184" customFormat="1" x14ac:dyDescent="0.35"/>
    <row r="2082" s="184" customFormat="1" x14ac:dyDescent="0.35"/>
    <row r="2083" s="184" customFormat="1" x14ac:dyDescent="0.35"/>
    <row r="2084" s="184" customFormat="1" x14ac:dyDescent="0.35"/>
    <row r="2085" s="184" customFormat="1" x14ac:dyDescent="0.35"/>
    <row r="2086" s="184" customFormat="1" x14ac:dyDescent="0.35"/>
    <row r="2087" s="184" customFormat="1" x14ac:dyDescent="0.35"/>
    <row r="2088" s="184" customFormat="1" x14ac:dyDescent="0.35"/>
    <row r="2089" s="184" customFormat="1" x14ac:dyDescent="0.35"/>
    <row r="2090" s="184" customFormat="1" x14ac:dyDescent="0.35"/>
    <row r="2091" s="184" customFormat="1" x14ac:dyDescent="0.35"/>
    <row r="2092" s="184" customFormat="1" x14ac:dyDescent="0.35"/>
    <row r="2093" s="184" customFormat="1" x14ac:dyDescent="0.35"/>
    <row r="2094" s="184" customFormat="1" x14ac:dyDescent="0.35"/>
    <row r="2095" s="184" customFormat="1" x14ac:dyDescent="0.35"/>
    <row r="2096" s="184" customFormat="1" x14ac:dyDescent="0.35"/>
    <row r="2097" s="184" customFormat="1" x14ac:dyDescent="0.35"/>
    <row r="2098" s="184" customFormat="1" x14ac:dyDescent="0.35"/>
    <row r="2099" s="184" customFormat="1" x14ac:dyDescent="0.35"/>
    <row r="2100" s="184" customFormat="1" x14ac:dyDescent="0.35"/>
    <row r="2101" s="184" customFormat="1" x14ac:dyDescent="0.35"/>
    <row r="2102" s="184" customFormat="1" x14ac:dyDescent="0.35"/>
    <row r="2103" s="184" customFormat="1" x14ac:dyDescent="0.35"/>
    <row r="2104" s="184" customFormat="1" x14ac:dyDescent="0.35"/>
    <row r="2105" s="184" customFormat="1" x14ac:dyDescent="0.35"/>
    <row r="2106" s="184" customFormat="1" x14ac:dyDescent="0.35"/>
    <row r="2107" s="184" customFormat="1" x14ac:dyDescent="0.35"/>
    <row r="2108" s="184" customFormat="1" x14ac:dyDescent="0.35"/>
    <row r="2109" s="184" customFormat="1" x14ac:dyDescent="0.35"/>
    <row r="2110" s="184" customFormat="1" x14ac:dyDescent="0.35"/>
    <row r="2111" s="184" customFormat="1" x14ac:dyDescent="0.35"/>
    <row r="2112" s="184" customFormat="1" x14ac:dyDescent="0.35"/>
    <row r="2113" s="184" customFormat="1" x14ac:dyDescent="0.35"/>
    <row r="2114" s="184" customFormat="1" x14ac:dyDescent="0.35"/>
    <row r="2115" s="184" customFormat="1" x14ac:dyDescent="0.35"/>
    <row r="2116" s="184" customFormat="1" x14ac:dyDescent="0.35"/>
    <row r="2117" s="184" customFormat="1" x14ac:dyDescent="0.35"/>
    <row r="2118" s="184" customFormat="1" x14ac:dyDescent="0.35"/>
    <row r="2119" s="184" customFormat="1" x14ac:dyDescent="0.35"/>
    <row r="2120" s="184" customFormat="1" x14ac:dyDescent="0.35"/>
    <row r="2121" s="184" customFormat="1" x14ac:dyDescent="0.35"/>
    <row r="2122" s="184" customFormat="1" x14ac:dyDescent="0.35"/>
    <row r="2123" s="184" customFormat="1" x14ac:dyDescent="0.35"/>
    <row r="2124" s="184" customFormat="1" x14ac:dyDescent="0.35"/>
    <row r="2125" s="184" customFormat="1" x14ac:dyDescent="0.35"/>
    <row r="2126" s="184" customFormat="1" x14ac:dyDescent="0.35"/>
    <row r="2127" s="184" customFormat="1" x14ac:dyDescent="0.35"/>
    <row r="2128" s="184" customFormat="1" x14ac:dyDescent="0.35"/>
    <row r="2129" s="184" customFormat="1" x14ac:dyDescent="0.35"/>
    <row r="2130" s="184" customFormat="1" x14ac:dyDescent="0.35"/>
    <row r="2131" s="184" customFormat="1" x14ac:dyDescent="0.35"/>
    <row r="2132" s="184" customFormat="1" x14ac:dyDescent="0.35"/>
    <row r="2133" s="184" customFormat="1" x14ac:dyDescent="0.35"/>
    <row r="2134" s="184" customFormat="1" x14ac:dyDescent="0.35"/>
    <row r="2135" s="184" customFormat="1" x14ac:dyDescent="0.35"/>
    <row r="2136" s="184" customFormat="1" x14ac:dyDescent="0.35"/>
    <row r="2137" s="184" customFormat="1" x14ac:dyDescent="0.35"/>
    <row r="2138" s="184" customFormat="1" x14ac:dyDescent="0.35"/>
    <row r="2139" s="184" customFormat="1" x14ac:dyDescent="0.35"/>
    <row r="2140" s="184" customFormat="1" x14ac:dyDescent="0.35"/>
    <row r="2141" s="184" customFormat="1" x14ac:dyDescent="0.35"/>
    <row r="2142" s="184" customFormat="1" x14ac:dyDescent="0.35"/>
    <row r="2143" s="184" customFormat="1" x14ac:dyDescent="0.35"/>
    <row r="2144" s="184" customFormat="1" x14ac:dyDescent="0.35"/>
    <row r="2145" s="184" customFormat="1" x14ac:dyDescent="0.35"/>
    <row r="2146" s="184" customFormat="1" x14ac:dyDescent="0.35"/>
    <row r="2147" s="184" customFormat="1" x14ac:dyDescent="0.35"/>
    <row r="2148" s="184" customFormat="1" x14ac:dyDescent="0.35"/>
    <row r="2149" s="184" customFormat="1" x14ac:dyDescent="0.35"/>
    <row r="2150" s="184" customFormat="1" x14ac:dyDescent="0.35"/>
    <row r="2151" s="184" customFormat="1" x14ac:dyDescent="0.35"/>
    <row r="2152" s="184" customFormat="1" x14ac:dyDescent="0.35"/>
    <row r="2153" s="184" customFormat="1" x14ac:dyDescent="0.35"/>
    <row r="2154" s="184" customFormat="1" x14ac:dyDescent="0.35"/>
    <row r="2155" s="184" customFormat="1" x14ac:dyDescent="0.35"/>
    <row r="2156" s="184" customFormat="1" x14ac:dyDescent="0.35"/>
    <row r="2157" s="184" customFormat="1" x14ac:dyDescent="0.35"/>
    <row r="2158" s="184" customFormat="1" x14ac:dyDescent="0.35"/>
    <row r="2159" s="184" customFormat="1" x14ac:dyDescent="0.35"/>
    <row r="2160" s="184" customFormat="1" x14ac:dyDescent="0.35"/>
    <row r="2161" s="184" customFormat="1" x14ac:dyDescent="0.35"/>
    <row r="2162" s="184" customFormat="1" x14ac:dyDescent="0.35"/>
    <row r="2163" s="184" customFormat="1" x14ac:dyDescent="0.35"/>
    <row r="2164" s="184" customFormat="1" x14ac:dyDescent="0.35"/>
    <row r="2165" s="184" customFormat="1" x14ac:dyDescent="0.35"/>
    <row r="2166" s="184" customFormat="1" x14ac:dyDescent="0.35"/>
    <row r="2167" s="184" customFormat="1" x14ac:dyDescent="0.35"/>
    <row r="2168" s="184" customFormat="1" x14ac:dyDescent="0.35"/>
    <row r="2169" s="184" customFormat="1" x14ac:dyDescent="0.35"/>
    <row r="2170" s="184" customFormat="1" x14ac:dyDescent="0.35"/>
    <row r="2171" s="184" customFormat="1" x14ac:dyDescent="0.35"/>
    <row r="2172" s="184" customFormat="1" x14ac:dyDescent="0.35"/>
    <row r="2173" s="184" customFormat="1" x14ac:dyDescent="0.35"/>
    <row r="2174" s="184" customFormat="1" x14ac:dyDescent="0.35"/>
    <row r="2175" s="184" customFormat="1" x14ac:dyDescent="0.35"/>
    <row r="2176" s="184" customFormat="1" x14ac:dyDescent="0.35"/>
    <row r="2177" s="184" customFormat="1" x14ac:dyDescent="0.35"/>
    <row r="2178" s="184" customFormat="1" x14ac:dyDescent="0.35"/>
    <row r="2179" s="184" customFormat="1" x14ac:dyDescent="0.35"/>
    <row r="2180" s="184" customFormat="1" x14ac:dyDescent="0.35"/>
    <row r="2181" s="184" customFormat="1" x14ac:dyDescent="0.35"/>
    <row r="2182" s="184" customFormat="1" x14ac:dyDescent="0.35"/>
    <row r="2183" s="184" customFormat="1" x14ac:dyDescent="0.35"/>
    <row r="2184" s="184" customFormat="1" x14ac:dyDescent="0.35"/>
    <row r="2185" s="184" customFormat="1" x14ac:dyDescent="0.35"/>
    <row r="2186" s="184" customFormat="1" x14ac:dyDescent="0.35"/>
    <row r="2187" s="184" customFormat="1" x14ac:dyDescent="0.35"/>
    <row r="2188" s="184" customFormat="1" x14ac:dyDescent="0.35"/>
    <row r="2189" s="184" customFormat="1" x14ac:dyDescent="0.35"/>
    <row r="2190" s="184" customFormat="1" x14ac:dyDescent="0.35"/>
    <row r="2191" s="184" customFormat="1" x14ac:dyDescent="0.35"/>
    <row r="2192" s="184" customFormat="1" x14ac:dyDescent="0.35"/>
    <row r="2193" s="184" customFormat="1" x14ac:dyDescent="0.35"/>
    <row r="2194" s="184" customFormat="1" x14ac:dyDescent="0.35"/>
    <row r="2195" s="184" customFormat="1" x14ac:dyDescent="0.35"/>
    <row r="2196" s="184" customFormat="1" x14ac:dyDescent="0.35"/>
    <row r="2197" s="184" customFormat="1" x14ac:dyDescent="0.35"/>
    <row r="2198" s="184" customFormat="1" x14ac:dyDescent="0.35"/>
    <row r="2199" s="184" customFormat="1" x14ac:dyDescent="0.35"/>
    <row r="2200" s="184" customFormat="1" x14ac:dyDescent="0.35"/>
    <row r="2201" s="184" customFormat="1" x14ac:dyDescent="0.35"/>
    <row r="2202" s="184" customFormat="1" x14ac:dyDescent="0.35"/>
    <row r="2203" s="184" customFormat="1" x14ac:dyDescent="0.35"/>
    <row r="2204" s="184" customFormat="1" x14ac:dyDescent="0.35"/>
    <row r="2205" s="184" customFormat="1" x14ac:dyDescent="0.35"/>
    <row r="2206" s="184" customFormat="1" x14ac:dyDescent="0.35"/>
    <row r="2207" s="184" customFormat="1" x14ac:dyDescent="0.35"/>
    <row r="2208" s="184" customFormat="1" x14ac:dyDescent="0.35"/>
    <row r="2209" s="184" customFormat="1" x14ac:dyDescent="0.35"/>
    <row r="2210" s="184" customFormat="1" x14ac:dyDescent="0.35"/>
    <row r="2211" s="184" customFormat="1" x14ac:dyDescent="0.35"/>
    <row r="2212" s="184" customFormat="1" x14ac:dyDescent="0.35"/>
    <row r="2213" s="184" customFormat="1" x14ac:dyDescent="0.35"/>
    <row r="2214" s="184" customFormat="1" x14ac:dyDescent="0.35"/>
    <row r="2215" s="184" customFormat="1" x14ac:dyDescent="0.35"/>
    <row r="2216" s="184" customFormat="1" x14ac:dyDescent="0.35"/>
    <row r="2217" s="184" customFormat="1" x14ac:dyDescent="0.35"/>
    <row r="2218" s="184" customFormat="1" x14ac:dyDescent="0.35"/>
    <row r="2219" s="184" customFormat="1" x14ac:dyDescent="0.35"/>
    <row r="2220" s="184" customFormat="1" x14ac:dyDescent="0.35"/>
    <row r="2221" s="184" customFormat="1" x14ac:dyDescent="0.35"/>
    <row r="2222" s="184" customFormat="1" x14ac:dyDescent="0.35"/>
    <row r="2223" s="184" customFormat="1" x14ac:dyDescent="0.35"/>
    <row r="2224" s="184" customFormat="1" x14ac:dyDescent="0.35"/>
    <row r="2225" s="184" customFormat="1" x14ac:dyDescent="0.35"/>
    <row r="2226" s="184" customFormat="1" x14ac:dyDescent="0.35"/>
    <row r="2227" s="184" customFormat="1" x14ac:dyDescent="0.35"/>
    <row r="2228" s="184" customFormat="1" x14ac:dyDescent="0.35"/>
    <row r="2229" s="184" customFormat="1" x14ac:dyDescent="0.35"/>
    <row r="2230" s="184" customFormat="1" x14ac:dyDescent="0.35"/>
    <row r="2231" s="184" customFormat="1" x14ac:dyDescent="0.35"/>
    <row r="2232" s="184" customFormat="1" x14ac:dyDescent="0.35"/>
    <row r="2233" s="184" customFormat="1" x14ac:dyDescent="0.35"/>
    <row r="2234" s="184" customFormat="1" x14ac:dyDescent="0.35"/>
    <row r="2235" s="184" customFormat="1" x14ac:dyDescent="0.35"/>
    <row r="2236" s="184" customFormat="1" x14ac:dyDescent="0.35"/>
    <row r="2237" s="184" customFormat="1" x14ac:dyDescent="0.35"/>
    <row r="2238" s="184" customFormat="1" x14ac:dyDescent="0.35"/>
    <row r="2239" s="184" customFormat="1" x14ac:dyDescent="0.35"/>
    <row r="2240" s="184" customFormat="1" x14ac:dyDescent="0.35"/>
    <row r="2241" s="184" customFormat="1" x14ac:dyDescent="0.35"/>
    <row r="2242" s="184" customFormat="1" x14ac:dyDescent="0.35"/>
    <row r="2243" s="184" customFormat="1" x14ac:dyDescent="0.35"/>
    <row r="2244" s="184" customFormat="1" x14ac:dyDescent="0.35"/>
    <row r="2245" s="184" customFormat="1" x14ac:dyDescent="0.35"/>
    <row r="2246" s="184" customFormat="1" x14ac:dyDescent="0.35"/>
    <row r="2247" s="184" customFormat="1" x14ac:dyDescent="0.35"/>
    <row r="2248" s="184" customFormat="1" x14ac:dyDescent="0.35"/>
    <row r="2249" s="184" customFormat="1" x14ac:dyDescent="0.35"/>
    <row r="2250" s="184" customFormat="1" x14ac:dyDescent="0.35"/>
    <row r="2251" s="184" customFormat="1" x14ac:dyDescent="0.35"/>
    <row r="2252" s="184" customFormat="1" x14ac:dyDescent="0.35"/>
    <row r="2253" s="184" customFormat="1" x14ac:dyDescent="0.35"/>
    <row r="2254" s="184" customFormat="1" x14ac:dyDescent="0.35"/>
    <row r="2255" s="184" customFormat="1" x14ac:dyDescent="0.35"/>
    <row r="2256" s="184" customFormat="1" x14ac:dyDescent="0.35"/>
    <row r="2257" s="184" customFormat="1" x14ac:dyDescent="0.35"/>
    <row r="2258" s="184" customFormat="1" x14ac:dyDescent="0.35"/>
    <row r="2259" s="184" customFormat="1" x14ac:dyDescent="0.35"/>
    <row r="2260" s="184" customFormat="1" x14ac:dyDescent="0.35"/>
    <row r="2261" s="184" customFormat="1" x14ac:dyDescent="0.35"/>
    <row r="2262" s="184" customFormat="1" x14ac:dyDescent="0.35"/>
    <row r="2263" s="184" customFormat="1" x14ac:dyDescent="0.35"/>
    <row r="2264" s="184" customFormat="1" x14ac:dyDescent="0.35"/>
    <row r="2265" s="184" customFormat="1" x14ac:dyDescent="0.35"/>
    <row r="2266" s="184" customFormat="1" x14ac:dyDescent="0.35"/>
    <row r="2267" s="184" customFormat="1" x14ac:dyDescent="0.35"/>
    <row r="2268" s="184" customFormat="1" x14ac:dyDescent="0.35"/>
    <row r="2269" s="184" customFormat="1" x14ac:dyDescent="0.35"/>
    <row r="2270" s="184" customFormat="1" x14ac:dyDescent="0.35"/>
    <row r="2271" s="184" customFormat="1" x14ac:dyDescent="0.35"/>
    <row r="2272" s="184" customFormat="1" x14ac:dyDescent="0.35"/>
    <row r="2273" s="184" customFormat="1" x14ac:dyDescent="0.35"/>
    <row r="2274" s="184" customFormat="1" x14ac:dyDescent="0.35"/>
    <row r="2275" s="184" customFormat="1" x14ac:dyDescent="0.35"/>
    <row r="2276" s="184" customFormat="1" x14ac:dyDescent="0.35"/>
    <row r="2277" s="184" customFormat="1" x14ac:dyDescent="0.35"/>
    <row r="2278" s="184" customFormat="1" x14ac:dyDescent="0.35"/>
    <row r="2279" s="184" customFormat="1" x14ac:dyDescent="0.35"/>
    <row r="2280" s="184" customFormat="1" x14ac:dyDescent="0.35"/>
    <row r="2281" s="184" customFormat="1" x14ac:dyDescent="0.35"/>
    <row r="2282" s="184" customFormat="1" x14ac:dyDescent="0.35"/>
    <row r="2283" s="184" customFormat="1" x14ac:dyDescent="0.35"/>
    <row r="2284" s="184" customFormat="1" x14ac:dyDescent="0.35"/>
    <row r="2285" s="184" customFormat="1" x14ac:dyDescent="0.35"/>
    <row r="2286" s="184" customFormat="1" x14ac:dyDescent="0.35"/>
    <row r="2287" s="184" customFormat="1" x14ac:dyDescent="0.35"/>
    <row r="2288" s="184" customFormat="1" x14ac:dyDescent="0.35"/>
    <row r="2289" s="184" customFormat="1" x14ac:dyDescent="0.35"/>
    <row r="2290" s="184" customFormat="1" x14ac:dyDescent="0.35"/>
    <row r="2291" s="184" customFormat="1" x14ac:dyDescent="0.35"/>
    <row r="2292" s="184" customFormat="1" x14ac:dyDescent="0.35"/>
    <row r="2293" s="184" customFormat="1" x14ac:dyDescent="0.35"/>
    <row r="2294" s="184" customFormat="1" x14ac:dyDescent="0.35"/>
    <row r="2295" s="184" customFormat="1" x14ac:dyDescent="0.35"/>
    <row r="2296" s="184" customFormat="1" x14ac:dyDescent="0.35"/>
    <row r="2297" s="184" customFormat="1" x14ac:dyDescent="0.35"/>
    <row r="2298" s="184" customFormat="1" x14ac:dyDescent="0.35"/>
    <row r="2299" s="184" customFormat="1" x14ac:dyDescent="0.35"/>
    <row r="2300" s="184" customFormat="1" x14ac:dyDescent="0.35"/>
    <row r="2301" s="184" customFormat="1" x14ac:dyDescent="0.35"/>
    <row r="2302" s="184" customFormat="1" x14ac:dyDescent="0.35"/>
    <row r="2303" s="184" customFormat="1" x14ac:dyDescent="0.35"/>
    <row r="2304" s="184" customFormat="1" x14ac:dyDescent="0.35"/>
    <row r="2305" s="184" customFormat="1" x14ac:dyDescent="0.35"/>
    <row r="2306" s="184" customFormat="1" x14ac:dyDescent="0.35"/>
    <row r="2307" s="184" customFormat="1" x14ac:dyDescent="0.35"/>
    <row r="2308" s="184" customFormat="1" x14ac:dyDescent="0.35"/>
    <row r="2309" s="184" customFormat="1" x14ac:dyDescent="0.35"/>
    <row r="2310" s="184" customFormat="1" x14ac:dyDescent="0.35"/>
    <row r="2311" s="184" customFormat="1" x14ac:dyDescent="0.35"/>
    <row r="2312" s="184" customFormat="1" x14ac:dyDescent="0.35"/>
    <row r="2313" s="184" customFormat="1" x14ac:dyDescent="0.35"/>
    <row r="2314" s="184" customFormat="1" x14ac:dyDescent="0.35"/>
    <row r="2315" s="184" customFormat="1" x14ac:dyDescent="0.35"/>
    <row r="2316" s="184" customFormat="1" x14ac:dyDescent="0.35"/>
    <row r="2317" s="184" customFormat="1" x14ac:dyDescent="0.35"/>
    <row r="2318" s="184" customFormat="1" x14ac:dyDescent="0.35"/>
    <row r="2319" s="184" customFormat="1" x14ac:dyDescent="0.35"/>
    <row r="2320" s="184" customFormat="1" x14ac:dyDescent="0.35"/>
    <row r="2321" s="184" customFormat="1" x14ac:dyDescent="0.35"/>
    <row r="2322" s="184" customFormat="1" x14ac:dyDescent="0.35"/>
    <row r="2323" s="184" customFormat="1" x14ac:dyDescent="0.35"/>
    <row r="2324" s="184" customFormat="1" x14ac:dyDescent="0.35"/>
    <row r="2325" s="184" customFormat="1" x14ac:dyDescent="0.35"/>
    <row r="2326" s="184" customFormat="1" x14ac:dyDescent="0.35"/>
    <row r="2327" s="184" customFormat="1" x14ac:dyDescent="0.35"/>
    <row r="2328" s="184" customFormat="1" x14ac:dyDescent="0.35"/>
    <row r="2329" s="184" customFormat="1" x14ac:dyDescent="0.35"/>
    <row r="2330" s="184" customFormat="1" x14ac:dyDescent="0.35"/>
    <row r="2331" s="184" customFormat="1" x14ac:dyDescent="0.35"/>
    <row r="2332" s="184" customFormat="1" x14ac:dyDescent="0.35"/>
    <row r="2333" s="184" customFormat="1" x14ac:dyDescent="0.35"/>
    <row r="2334" s="184" customFormat="1" x14ac:dyDescent="0.35"/>
    <row r="2335" s="184" customFormat="1" x14ac:dyDescent="0.35"/>
    <row r="2336" s="184" customFormat="1" x14ac:dyDescent="0.35"/>
    <row r="2337" s="184" customFormat="1" x14ac:dyDescent="0.35"/>
    <row r="2338" s="184" customFormat="1" x14ac:dyDescent="0.35"/>
    <row r="2339" s="184" customFormat="1" x14ac:dyDescent="0.35"/>
    <row r="2340" s="184" customFormat="1" x14ac:dyDescent="0.35"/>
    <row r="2341" s="184" customFormat="1" x14ac:dyDescent="0.35"/>
    <row r="2342" s="184" customFormat="1" x14ac:dyDescent="0.35"/>
    <row r="2343" s="184" customFormat="1" x14ac:dyDescent="0.35"/>
    <row r="2344" s="184" customFormat="1" x14ac:dyDescent="0.35"/>
    <row r="2345" s="184" customFormat="1" x14ac:dyDescent="0.35"/>
    <row r="2346" s="184" customFormat="1" x14ac:dyDescent="0.35"/>
    <row r="2347" s="184" customFormat="1" x14ac:dyDescent="0.35"/>
    <row r="2348" s="184" customFormat="1" x14ac:dyDescent="0.35"/>
    <row r="2349" s="184" customFormat="1" x14ac:dyDescent="0.35"/>
    <row r="2350" s="184" customFormat="1" x14ac:dyDescent="0.35"/>
    <row r="2351" s="184" customFormat="1" x14ac:dyDescent="0.35"/>
    <row r="2352" s="184" customFormat="1" x14ac:dyDescent="0.35"/>
  </sheetData>
  <sheetProtection sheet="1" objects="1" scenarios="1"/>
  <mergeCells count="19">
    <mergeCell ref="J1:M1"/>
    <mergeCell ref="D4:E4"/>
    <mergeCell ref="F4:G4"/>
    <mergeCell ref="H4:I4"/>
    <mergeCell ref="D1:I1"/>
    <mergeCell ref="H3:I3"/>
    <mergeCell ref="H2:I2"/>
    <mergeCell ref="D2:E2"/>
    <mergeCell ref="F2:G2"/>
    <mergeCell ref="D3:E3"/>
    <mergeCell ref="F3:G3"/>
    <mergeCell ref="J2:K2"/>
    <mergeCell ref="J3:K3"/>
    <mergeCell ref="J4:K4"/>
    <mergeCell ref="J6:K6"/>
    <mergeCell ref="L2:M2"/>
    <mergeCell ref="L3:M3"/>
    <mergeCell ref="L4:M4"/>
    <mergeCell ref="L6:M6"/>
  </mergeCells>
  <conditionalFormatting sqref="D9:M38">
    <cfRule type="containsText" dxfId="39" priority="1" operator="containsText" text="5">
      <formula>NOT(ISERROR(SEARCH("5",D9)))</formula>
    </cfRule>
    <cfRule type="containsText" dxfId="38" priority="2" operator="containsText" text="4">
      <formula>NOT(ISERROR(SEARCH("4",D9)))</formula>
    </cfRule>
    <cfRule type="containsText" dxfId="37" priority="3" operator="containsText" text="3">
      <formula>NOT(ISERROR(SEARCH("3",D9)))</formula>
    </cfRule>
    <cfRule type="containsText" dxfId="36" priority="4" operator="containsText" text="2">
      <formula>NOT(ISERROR(SEARCH("2",D9)))</formula>
    </cfRule>
    <cfRule type="containsText" dxfId="35" priority="5" operator="containsText" text="1">
      <formula>NOT(ISERROR(SEARCH("1",D9)))</formula>
    </cfRule>
  </conditionalFormatting>
  <hyperlinks>
    <hyperlink ref="D6" r:id="rId1" xr:uid="{C8BC49FA-CF44-4CCC-AAB8-FB2FB70C9A05}"/>
    <hyperlink ref="E6" r:id="rId2" xr:uid="{34BD12EE-19F8-4B85-8DCE-EDA00FE8D01B}"/>
    <hyperlink ref="F6" r:id="rId3" xr:uid="{149AEEE7-64F4-4003-B732-F539A1F1C3D1}"/>
    <hyperlink ref="G6" r:id="rId4" xr:uid="{FAA55A49-D7FF-49BF-A2B4-DEE0994CCC8B}"/>
    <hyperlink ref="H6" r:id="rId5" xr:uid="{43AF8BD3-7362-435F-826E-8E8DE81E9857}"/>
    <hyperlink ref="I6" r:id="rId6" xr:uid="{3C16697E-34E4-4891-AA44-BC55BD418955}"/>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F8F1A-330C-402F-BAD2-721D68AD4683}">
  <sheetPr>
    <tabColor theme="7" tint="0.79998168889431442"/>
  </sheetPr>
  <dimension ref="A1:PE3810"/>
  <sheetViews>
    <sheetView showGridLines="0" zoomScale="70" zoomScaleNormal="70" workbookViewId="0">
      <pane xSplit="3" ySplit="7" topLeftCell="D8" activePane="bottomRight" state="frozen"/>
      <selection pane="topRight" activeCell="F29" sqref="F29"/>
      <selection pane="bottomLeft" activeCell="F29" sqref="F29"/>
      <selection pane="bottomRight" activeCell="F15" sqref="F15"/>
    </sheetView>
  </sheetViews>
  <sheetFormatPr defaultRowHeight="14.5" x14ac:dyDescent="0.35"/>
  <cols>
    <col min="2" max="2" width="9.81640625" customWidth="1"/>
    <col min="3" max="3" width="36.453125" customWidth="1"/>
    <col min="4" max="11" width="25.54296875" customWidth="1"/>
    <col min="12" max="13" width="30.54296875" customWidth="1"/>
    <col min="14" max="15" width="25.54296875" customWidth="1"/>
    <col min="16" max="421" width="8.7265625" style="184"/>
  </cols>
  <sheetData>
    <row r="1" spans="1:421" s="23" customFormat="1" ht="20.149999999999999" customHeight="1" x14ac:dyDescent="0.45">
      <c r="A1" s="20"/>
      <c r="B1" s="21"/>
      <c r="C1" s="71" t="s">
        <v>15</v>
      </c>
      <c r="D1" s="322" t="s">
        <v>16</v>
      </c>
      <c r="E1" s="322"/>
      <c r="F1" s="322"/>
      <c r="G1" s="322"/>
      <c r="H1" s="322"/>
      <c r="I1" s="322"/>
      <c r="J1" s="304" t="s">
        <v>17</v>
      </c>
      <c r="K1" s="304"/>
      <c r="L1" s="304"/>
      <c r="M1" s="304"/>
      <c r="N1" s="304"/>
      <c r="O1" s="304"/>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6"/>
      <c r="DQ1" s="196"/>
      <c r="DR1" s="196"/>
      <c r="DS1" s="196"/>
      <c r="DT1" s="196"/>
      <c r="DU1" s="196"/>
      <c r="DV1" s="196"/>
      <c r="DW1" s="196"/>
      <c r="DX1" s="196"/>
      <c r="DY1" s="196"/>
      <c r="DZ1" s="196"/>
      <c r="EA1" s="196"/>
      <c r="EB1" s="196"/>
      <c r="EC1" s="196"/>
      <c r="ED1" s="196"/>
      <c r="EE1" s="196"/>
      <c r="EF1" s="196"/>
      <c r="EG1" s="196"/>
      <c r="EH1" s="196"/>
      <c r="EI1" s="196"/>
      <c r="EJ1" s="196"/>
      <c r="EK1" s="196"/>
      <c r="EL1" s="196"/>
      <c r="EM1" s="196"/>
      <c r="EN1" s="196"/>
      <c r="EO1" s="196"/>
      <c r="EP1" s="196"/>
      <c r="EQ1" s="196"/>
      <c r="ER1" s="196"/>
      <c r="ES1" s="196"/>
      <c r="ET1" s="196"/>
      <c r="EU1" s="196"/>
      <c r="EV1" s="196"/>
      <c r="EW1" s="196"/>
      <c r="EX1" s="196"/>
      <c r="EY1" s="196"/>
      <c r="EZ1" s="196"/>
      <c r="FA1" s="196"/>
      <c r="FB1" s="196"/>
      <c r="FC1" s="196"/>
      <c r="FD1" s="196"/>
      <c r="FE1" s="196"/>
      <c r="FF1" s="196"/>
      <c r="FG1" s="196"/>
      <c r="FH1" s="196"/>
      <c r="FI1" s="196"/>
      <c r="FJ1" s="196"/>
      <c r="FK1" s="196"/>
      <c r="FL1" s="196"/>
      <c r="FM1" s="196"/>
      <c r="FN1" s="196"/>
      <c r="FO1" s="196"/>
      <c r="FP1" s="196"/>
      <c r="FQ1" s="196"/>
      <c r="FR1" s="196"/>
      <c r="FS1" s="196"/>
      <c r="FT1" s="196"/>
      <c r="FU1" s="196"/>
      <c r="FV1" s="196"/>
      <c r="FW1" s="196"/>
      <c r="FX1" s="196"/>
      <c r="FY1" s="196"/>
      <c r="FZ1" s="196"/>
      <c r="GA1" s="196"/>
      <c r="GB1" s="196"/>
      <c r="GC1" s="196"/>
      <c r="GD1" s="196"/>
      <c r="GE1" s="196"/>
      <c r="GF1" s="196"/>
      <c r="GG1" s="196"/>
      <c r="GH1" s="196"/>
      <c r="GI1" s="196"/>
      <c r="GJ1" s="196"/>
      <c r="GK1" s="196"/>
      <c r="GL1" s="196"/>
      <c r="GM1" s="196"/>
      <c r="GN1" s="196"/>
      <c r="GO1" s="196"/>
      <c r="GP1" s="196"/>
      <c r="GQ1" s="196"/>
      <c r="GR1" s="196"/>
      <c r="GS1" s="196"/>
      <c r="GT1" s="196"/>
      <c r="GU1" s="196"/>
      <c r="GV1" s="196"/>
      <c r="GW1" s="196"/>
      <c r="GX1" s="196"/>
      <c r="GY1" s="196"/>
      <c r="GZ1" s="196"/>
      <c r="HA1" s="196"/>
      <c r="HB1" s="196"/>
      <c r="HC1" s="196"/>
      <c r="HD1" s="196"/>
      <c r="HE1" s="196"/>
      <c r="HF1" s="196"/>
      <c r="HG1" s="196"/>
      <c r="HH1" s="196"/>
      <c r="HI1" s="196"/>
      <c r="HJ1" s="196"/>
      <c r="HK1" s="196"/>
      <c r="HL1" s="196"/>
      <c r="HM1" s="196"/>
      <c r="HN1" s="196"/>
      <c r="HO1" s="196"/>
      <c r="HP1" s="196"/>
      <c r="HQ1" s="196"/>
      <c r="HR1" s="196"/>
      <c r="HS1" s="196"/>
      <c r="HT1" s="196"/>
      <c r="HU1" s="196"/>
      <c r="HV1" s="196"/>
      <c r="HW1" s="196"/>
      <c r="HX1" s="196"/>
      <c r="HY1" s="196"/>
      <c r="HZ1" s="196"/>
      <c r="IA1" s="196"/>
      <c r="IB1" s="196"/>
      <c r="IC1" s="196"/>
      <c r="ID1" s="196"/>
      <c r="IE1" s="196"/>
      <c r="IF1" s="196"/>
      <c r="IG1" s="196"/>
      <c r="IH1" s="196"/>
      <c r="II1" s="196"/>
      <c r="IJ1" s="196"/>
      <c r="IK1" s="196"/>
      <c r="IL1" s="196"/>
      <c r="IM1" s="196"/>
      <c r="IN1" s="196"/>
      <c r="IO1" s="196"/>
      <c r="IP1" s="196"/>
      <c r="IQ1" s="196"/>
      <c r="IR1" s="196"/>
      <c r="IS1" s="196"/>
      <c r="IT1" s="196"/>
      <c r="IU1" s="196"/>
      <c r="IV1" s="196"/>
      <c r="IW1" s="196"/>
      <c r="IX1" s="196"/>
      <c r="IY1" s="196"/>
      <c r="IZ1" s="196"/>
      <c r="JA1" s="196"/>
      <c r="JB1" s="196"/>
      <c r="JC1" s="196"/>
      <c r="JD1" s="196"/>
      <c r="JE1" s="196"/>
      <c r="JF1" s="196"/>
      <c r="JG1" s="196"/>
      <c r="JH1" s="196"/>
      <c r="JI1" s="196"/>
      <c r="JJ1" s="196"/>
      <c r="JK1" s="196"/>
      <c r="JL1" s="196"/>
      <c r="JM1" s="196"/>
      <c r="JN1" s="196"/>
      <c r="JO1" s="196"/>
      <c r="JP1" s="196"/>
      <c r="JQ1" s="196"/>
      <c r="JR1" s="196"/>
      <c r="JS1" s="196"/>
      <c r="JT1" s="196"/>
      <c r="JU1" s="196"/>
      <c r="JV1" s="196"/>
      <c r="JW1" s="196"/>
      <c r="JX1" s="196"/>
      <c r="JY1" s="196"/>
      <c r="JZ1" s="196"/>
      <c r="KA1" s="196"/>
      <c r="KB1" s="196"/>
      <c r="KC1" s="196"/>
      <c r="KD1" s="196"/>
      <c r="KE1" s="196"/>
      <c r="KF1" s="196"/>
      <c r="KG1" s="196"/>
      <c r="KH1" s="196"/>
      <c r="KI1" s="196"/>
      <c r="KJ1" s="196"/>
      <c r="KK1" s="196"/>
      <c r="KL1" s="196"/>
      <c r="KM1" s="196"/>
      <c r="KN1" s="196"/>
      <c r="KO1" s="196"/>
      <c r="KP1" s="196"/>
      <c r="KQ1" s="196"/>
      <c r="KR1" s="196"/>
      <c r="KS1" s="196"/>
      <c r="KT1" s="196"/>
      <c r="KU1" s="196"/>
      <c r="KV1" s="196"/>
      <c r="KW1" s="196"/>
      <c r="KX1" s="196"/>
      <c r="KY1" s="196"/>
      <c r="KZ1" s="196"/>
      <c r="LA1" s="196"/>
      <c r="LB1" s="196"/>
      <c r="LC1" s="196"/>
      <c r="LD1" s="196"/>
      <c r="LE1" s="196"/>
      <c r="LF1" s="196"/>
      <c r="LG1" s="196"/>
      <c r="LH1" s="196"/>
      <c r="LI1" s="196"/>
      <c r="LJ1" s="196"/>
      <c r="LK1" s="196"/>
      <c r="LL1" s="196"/>
      <c r="LM1" s="196"/>
      <c r="LN1" s="196"/>
      <c r="LO1" s="196"/>
      <c r="LP1" s="196"/>
      <c r="LQ1" s="196"/>
      <c r="LR1" s="196"/>
      <c r="LS1" s="196"/>
      <c r="LT1" s="196"/>
      <c r="LU1" s="196"/>
      <c r="LV1" s="196"/>
      <c r="LW1" s="196"/>
      <c r="LX1" s="196"/>
      <c r="LY1" s="196"/>
      <c r="LZ1" s="196"/>
      <c r="MA1" s="196"/>
      <c r="MB1" s="196"/>
      <c r="MC1" s="196"/>
      <c r="MD1" s="196"/>
      <c r="ME1" s="196"/>
      <c r="MF1" s="196"/>
      <c r="MG1" s="196"/>
      <c r="MH1" s="196"/>
      <c r="MI1" s="196"/>
      <c r="MJ1" s="196"/>
      <c r="MK1" s="196"/>
      <c r="ML1" s="196"/>
      <c r="MM1" s="196"/>
      <c r="MN1" s="196"/>
      <c r="MO1" s="196"/>
      <c r="MP1" s="196"/>
      <c r="MQ1" s="196"/>
      <c r="MR1" s="196"/>
      <c r="MS1" s="196"/>
      <c r="MT1" s="196"/>
      <c r="MU1" s="196"/>
      <c r="MV1" s="196"/>
      <c r="MW1" s="196"/>
      <c r="MX1" s="196"/>
      <c r="MY1" s="196"/>
      <c r="MZ1" s="196"/>
      <c r="NA1" s="196"/>
      <c r="NB1" s="196"/>
      <c r="NC1" s="196"/>
      <c r="ND1" s="196"/>
      <c r="NE1" s="196"/>
      <c r="NF1" s="196"/>
      <c r="NG1" s="196"/>
      <c r="NH1" s="196"/>
      <c r="NI1" s="196"/>
      <c r="NJ1" s="196"/>
      <c r="NK1" s="196"/>
      <c r="NL1" s="196"/>
      <c r="NM1" s="196"/>
      <c r="NN1" s="196"/>
      <c r="NO1" s="196"/>
      <c r="NP1" s="196"/>
      <c r="NQ1" s="196"/>
      <c r="NR1" s="196"/>
      <c r="NS1" s="196"/>
      <c r="NT1" s="196"/>
      <c r="NU1" s="196"/>
      <c r="NV1" s="196"/>
      <c r="NW1" s="196"/>
      <c r="NX1" s="196"/>
      <c r="NY1" s="196"/>
      <c r="NZ1" s="196"/>
      <c r="OA1" s="196"/>
      <c r="OB1" s="196"/>
      <c r="OC1" s="196"/>
      <c r="OD1" s="196"/>
      <c r="OE1" s="196"/>
      <c r="OF1" s="196"/>
      <c r="OG1" s="196"/>
      <c r="OH1" s="196"/>
      <c r="OI1" s="196"/>
      <c r="OJ1" s="196"/>
      <c r="OK1" s="196"/>
      <c r="OL1" s="196"/>
      <c r="OM1" s="196"/>
      <c r="ON1" s="196"/>
      <c r="OO1" s="196"/>
      <c r="OP1" s="196"/>
      <c r="OQ1" s="196"/>
      <c r="OR1" s="196"/>
      <c r="OS1" s="196"/>
      <c r="OT1" s="196"/>
      <c r="OU1" s="196"/>
      <c r="OV1" s="196"/>
      <c r="OW1" s="196"/>
      <c r="OX1" s="196"/>
      <c r="OY1" s="196"/>
      <c r="OZ1" s="196"/>
      <c r="PA1" s="196"/>
      <c r="PB1" s="196"/>
      <c r="PC1" s="196"/>
      <c r="PD1" s="196"/>
      <c r="PE1" s="196"/>
    </row>
    <row r="2" spans="1:421" s="23" customFormat="1" ht="20.149999999999999" customHeight="1" x14ac:dyDescent="0.45">
      <c r="A2" s="20"/>
      <c r="B2" s="21"/>
      <c r="C2" s="77" t="s">
        <v>18</v>
      </c>
      <c r="D2" s="323" t="s">
        <v>180</v>
      </c>
      <c r="E2" s="323"/>
      <c r="F2" s="333" t="s">
        <v>76</v>
      </c>
      <c r="G2" s="333"/>
      <c r="H2" s="324" t="s">
        <v>75</v>
      </c>
      <c r="I2" s="324"/>
      <c r="J2" s="312" t="s">
        <v>21</v>
      </c>
      <c r="K2" s="312"/>
      <c r="L2" s="314" t="s">
        <v>24</v>
      </c>
      <c r="M2" s="314"/>
      <c r="N2" s="328" t="s">
        <v>119</v>
      </c>
      <c r="O2" s="328"/>
      <c r="P2" s="196"/>
      <c r="Q2" s="196"/>
      <c r="R2" s="196"/>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c r="EQ2" s="196"/>
      <c r="ER2" s="196"/>
      <c r="ES2" s="196"/>
      <c r="ET2" s="196"/>
      <c r="EU2" s="196"/>
      <c r="EV2" s="196"/>
      <c r="EW2" s="196"/>
      <c r="EX2" s="196"/>
      <c r="EY2" s="196"/>
      <c r="EZ2" s="196"/>
      <c r="FA2" s="196"/>
      <c r="FB2" s="196"/>
      <c r="FC2" s="196"/>
      <c r="FD2" s="196"/>
      <c r="FE2" s="196"/>
      <c r="FF2" s="196"/>
      <c r="FG2" s="196"/>
      <c r="FH2" s="196"/>
      <c r="FI2" s="196"/>
      <c r="FJ2" s="196"/>
      <c r="FK2" s="196"/>
      <c r="FL2" s="196"/>
      <c r="FM2" s="196"/>
      <c r="FN2" s="196"/>
      <c r="FO2" s="196"/>
      <c r="FP2" s="196"/>
      <c r="FQ2" s="196"/>
      <c r="FR2" s="196"/>
      <c r="FS2" s="196"/>
      <c r="FT2" s="196"/>
      <c r="FU2" s="196"/>
      <c r="FV2" s="196"/>
      <c r="FW2" s="196"/>
      <c r="FX2" s="196"/>
      <c r="FY2" s="196"/>
      <c r="FZ2" s="196"/>
      <c r="GA2" s="196"/>
      <c r="GB2" s="196"/>
      <c r="GC2" s="196"/>
      <c r="GD2" s="196"/>
      <c r="GE2" s="196"/>
      <c r="GF2" s="196"/>
      <c r="GG2" s="196"/>
      <c r="GH2" s="196"/>
      <c r="GI2" s="196"/>
      <c r="GJ2" s="196"/>
      <c r="GK2" s="196"/>
      <c r="GL2" s="196"/>
      <c r="GM2" s="196"/>
      <c r="GN2" s="196"/>
      <c r="GO2" s="196"/>
      <c r="GP2" s="196"/>
      <c r="GQ2" s="196"/>
      <c r="GR2" s="196"/>
      <c r="GS2" s="196"/>
      <c r="GT2" s="196"/>
      <c r="GU2" s="196"/>
      <c r="GV2" s="196"/>
      <c r="GW2" s="196"/>
      <c r="GX2" s="196"/>
      <c r="GY2" s="196"/>
      <c r="GZ2" s="196"/>
      <c r="HA2" s="196"/>
      <c r="HB2" s="196"/>
      <c r="HC2" s="196"/>
      <c r="HD2" s="196"/>
      <c r="HE2" s="196"/>
      <c r="HF2" s="196"/>
      <c r="HG2" s="196"/>
      <c r="HH2" s="196"/>
      <c r="HI2" s="196"/>
      <c r="HJ2" s="196"/>
      <c r="HK2" s="196"/>
      <c r="HL2" s="196"/>
      <c r="HM2" s="196"/>
      <c r="HN2" s="196"/>
      <c r="HO2" s="196"/>
      <c r="HP2" s="196"/>
      <c r="HQ2" s="196"/>
      <c r="HR2" s="196"/>
      <c r="HS2" s="196"/>
      <c r="HT2" s="196"/>
      <c r="HU2" s="196"/>
      <c r="HV2" s="196"/>
      <c r="HW2" s="196"/>
      <c r="HX2" s="196"/>
      <c r="HY2" s="196"/>
      <c r="HZ2" s="196"/>
      <c r="IA2" s="196"/>
      <c r="IB2" s="196"/>
      <c r="IC2" s="196"/>
      <c r="ID2" s="196"/>
      <c r="IE2" s="196"/>
      <c r="IF2" s="196"/>
      <c r="IG2" s="196"/>
      <c r="IH2" s="196"/>
      <c r="II2" s="196"/>
      <c r="IJ2" s="196"/>
      <c r="IK2" s="196"/>
      <c r="IL2" s="196"/>
      <c r="IM2" s="196"/>
      <c r="IN2" s="196"/>
      <c r="IO2" s="196"/>
      <c r="IP2" s="196"/>
      <c r="IQ2" s="196"/>
      <c r="IR2" s="196"/>
      <c r="IS2" s="196"/>
      <c r="IT2" s="196"/>
      <c r="IU2" s="196"/>
      <c r="IV2" s="196"/>
      <c r="IW2" s="196"/>
      <c r="IX2" s="196"/>
      <c r="IY2" s="196"/>
      <c r="IZ2" s="196"/>
      <c r="JA2" s="196"/>
      <c r="JB2" s="196"/>
      <c r="JC2" s="196"/>
      <c r="JD2" s="196"/>
      <c r="JE2" s="196"/>
      <c r="JF2" s="196"/>
      <c r="JG2" s="196"/>
      <c r="JH2" s="196"/>
      <c r="JI2" s="196"/>
      <c r="JJ2" s="196"/>
      <c r="JK2" s="196"/>
      <c r="JL2" s="196"/>
      <c r="JM2" s="196"/>
      <c r="JN2" s="196"/>
      <c r="JO2" s="196"/>
      <c r="JP2" s="196"/>
      <c r="JQ2" s="196"/>
      <c r="JR2" s="196"/>
      <c r="JS2" s="196"/>
      <c r="JT2" s="196"/>
      <c r="JU2" s="196"/>
      <c r="JV2" s="196"/>
      <c r="JW2" s="196"/>
      <c r="JX2" s="196"/>
      <c r="JY2" s="196"/>
      <c r="JZ2" s="196"/>
      <c r="KA2" s="196"/>
      <c r="KB2" s="196"/>
      <c r="KC2" s="196"/>
      <c r="KD2" s="196"/>
      <c r="KE2" s="196"/>
      <c r="KF2" s="196"/>
      <c r="KG2" s="196"/>
      <c r="KH2" s="196"/>
      <c r="KI2" s="196"/>
      <c r="KJ2" s="196"/>
      <c r="KK2" s="196"/>
      <c r="KL2" s="196"/>
      <c r="KM2" s="196"/>
      <c r="KN2" s="196"/>
      <c r="KO2" s="196"/>
      <c r="KP2" s="196"/>
      <c r="KQ2" s="196"/>
      <c r="KR2" s="196"/>
      <c r="KS2" s="196"/>
      <c r="KT2" s="196"/>
      <c r="KU2" s="196"/>
      <c r="KV2" s="196"/>
      <c r="KW2" s="196"/>
      <c r="KX2" s="196"/>
      <c r="KY2" s="196"/>
      <c r="KZ2" s="196"/>
      <c r="LA2" s="196"/>
      <c r="LB2" s="196"/>
      <c r="LC2" s="196"/>
      <c r="LD2" s="196"/>
      <c r="LE2" s="196"/>
      <c r="LF2" s="196"/>
      <c r="LG2" s="196"/>
      <c r="LH2" s="196"/>
      <c r="LI2" s="196"/>
      <c r="LJ2" s="196"/>
      <c r="LK2" s="196"/>
      <c r="LL2" s="196"/>
      <c r="LM2" s="196"/>
      <c r="LN2" s="196"/>
      <c r="LO2" s="196"/>
      <c r="LP2" s="196"/>
      <c r="LQ2" s="196"/>
      <c r="LR2" s="196"/>
      <c r="LS2" s="196"/>
      <c r="LT2" s="196"/>
      <c r="LU2" s="196"/>
      <c r="LV2" s="196"/>
      <c r="LW2" s="196"/>
      <c r="LX2" s="196"/>
      <c r="LY2" s="196"/>
      <c r="LZ2" s="196"/>
      <c r="MA2" s="196"/>
      <c r="MB2" s="196"/>
      <c r="MC2" s="196"/>
      <c r="MD2" s="196"/>
      <c r="ME2" s="196"/>
      <c r="MF2" s="196"/>
      <c r="MG2" s="196"/>
      <c r="MH2" s="196"/>
      <c r="MI2" s="196"/>
      <c r="MJ2" s="196"/>
      <c r="MK2" s="196"/>
      <c r="ML2" s="196"/>
      <c r="MM2" s="196"/>
      <c r="MN2" s="196"/>
      <c r="MO2" s="196"/>
      <c r="MP2" s="196"/>
      <c r="MQ2" s="196"/>
      <c r="MR2" s="196"/>
      <c r="MS2" s="196"/>
      <c r="MT2" s="196"/>
      <c r="MU2" s="196"/>
      <c r="MV2" s="196"/>
      <c r="MW2" s="196"/>
      <c r="MX2" s="196"/>
      <c r="MY2" s="196"/>
      <c r="MZ2" s="196"/>
      <c r="NA2" s="196"/>
      <c r="NB2" s="196"/>
      <c r="NC2" s="196"/>
      <c r="ND2" s="196"/>
      <c r="NE2" s="196"/>
      <c r="NF2" s="196"/>
      <c r="NG2" s="196"/>
      <c r="NH2" s="196"/>
      <c r="NI2" s="196"/>
      <c r="NJ2" s="196"/>
      <c r="NK2" s="196"/>
      <c r="NL2" s="196"/>
      <c r="NM2" s="196"/>
      <c r="NN2" s="196"/>
      <c r="NO2" s="196"/>
      <c r="NP2" s="196"/>
      <c r="NQ2" s="196"/>
      <c r="NR2" s="196"/>
      <c r="NS2" s="196"/>
      <c r="NT2" s="196"/>
      <c r="NU2" s="196"/>
      <c r="NV2" s="196"/>
      <c r="NW2" s="196"/>
      <c r="NX2" s="196"/>
      <c r="NY2" s="196"/>
      <c r="NZ2" s="196"/>
      <c r="OA2" s="196"/>
      <c r="OB2" s="196"/>
      <c r="OC2" s="196"/>
      <c r="OD2" s="196"/>
      <c r="OE2" s="196"/>
      <c r="OF2" s="196"/>
      <c r="OG2" s="196"/>
      <c r="OH2" s="196"/>
      <c r="OI2" s="196"/>
      <c r="OJ2" s="196"/>
      <c r="OK2" s="196"/>
      <c r="OL2" s="196"/>
      <c r="OM2" s="196"/>
      <c r="ON2" s="196"/>
      <c r="OO2" s="196"/>
      <c r="OP2" s="196"/>
      <c r="OQ2" s="196"/>
      <c r="OR2" s="196"/>
      <c r="OS2" s="196"/>
      <c r="OT2" s="196"/>
      <c r="OU2" s="196"/>
      <c r="OV2" s="196"/>
      <c r="OW2" s="196"/>
      <c r="OX2" s="196"/>
      <c r="OY2" s="196"/>
      <c r="OZ2" s="196"/>
      <c r="PA2" s="196"/>
      <c r="PB2" s="196"/>
      <c r="PC2" s="196"/>
      <c r="PD2" s="196"/>
      <c r="PE2" s="196"/>
    </row>
    <row r="3" spans="1:421" s="23" customFormat="1" ht="20.149999999999999" customHeight="1" x14ac:dyDescent="0.45">
      <c r="A3" s="20"/>
      <c r="B3" s="21"/>
      <c r="C3" s="78" t="s">
        <v>22</v>
      </c>
      <c r="D3" s="325" t="s">
        <v>23</v>
      </c>
      <c r="E3" s="325"/>
      <c r="F3" s="334" t="s">
        <v>82</v>
      </c>
      <c r="G3" s="334"/>
      <c r="H3" s="326" t="s">
        <v>83</v>
      </c>
      <c r="I3" s="326"/>
      <c r="J3" s="332" t="s">
        <v>121</v>
      </c>
      <c r="K3" s="332"/>
      <c r="L3" s="318" t="s">
        <v>175</v>
      </c>
      <c r="M3" s="318"/>
      <c r="N3" s="329" t="s">
        <v>124</v>
      </c>
      <c r="O3" s="329"/>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6"/>
      <c r="EB3" s="196"/>
      <c r="EC3" s="196"/>
      <c r="ED3" s="196"/>
      <c r="EE3" s="196"/>
      <c r="EF3" s="196"/>
      <c r="EG3" s="196"/>
      <c r="EH3" s="196"/>
      <c r="EI3" s="196"/>
      <c r="EJ3" s="196"/>
      <c r="EK3" s="196"/>
      <c r="EL3" s="196"/>
      <c r="EM3" s="196"/>
      <c r="EN3" s="196"/>
      <c r="EO3" s="196"/>
      <c r="EP3" s="196"/>
      <c r="EQ3" s="196"/>
      <c r="ER3" s="196"/>
      <c r="ES3" s="196"/>
      <c r="ET3" s="196"/>
      <c r="EU3" s="196"/>
      <c r="EV3" s="196"/>
      <c r="EW3" s="196"/>
      <c r="EX3" s="196"/>
      <c r="EY3" s="196"/>
      <c r="EZ3" s="196"/>
      <c r="FA3" s="196"/>
      <c r="FB3" s="196"/>
      <c r="FC3" s="196"/>
      <c r="FD3" s="196"/>
      <c r="FE3" s="196"/>
      <c r="FF3" s="196"/>
      <c r="FG3" s="196"/>
      <c r="FH3" s="196"/>
      <c r="FI3" s="196"/>
      <c r="FJ3" s="196"/>
      <c r="FK3" s="196"/>
      <c r="FL3" s="196"/>
      <c r="FM3" s="196"/>
      <c r="FN3" s="196"/>
      <c r="FO3" s="196"/>
      <c r="FP3" s="196"/>
      <c r="FQ3" s="196"/>
      <c r="FR3" s="196"/>
      <c r="FS3" s="196"/>
      <c r="FT3" s="196"/>
      <c r="FU3" s="196"/>
      <c r="FV3" s="196"/>
      <c r="FW3" s="196"/>
      <c r="FX3" s="196"/>
      <c r="FY3" s="196"/>
      <c r="FZ3" s="196"/>
      <c r="GA3" s="196"/>
      <c r="GB3" s="196"/>
      <c r="GC3" s="196"/>
      <c r="GD3" s="196"/>
      <c r="GE3" s="196"/>
      <c r="GF3" s="196"/>
      <c r="GG3" s="196"/>
      <c r="GH3" s="196"/>
      <c r="GI3" s="196"/>
      <c r="GJ3" s="196"/>
      <c r="GK3" s="196"/>
      <c r="GL3" s="196"/>
      <c r="GM3" s="196"/>
      <c r="GN3" s="196"/>
      <c r="GO3" s="196"/>
      <c r="GP3" s="196"/>
      <c r="GQ3" s="196"/>
      <c r="GR3" s="196"/>
      <c r="GS3" s="196"/>
      <c r="GT3" s="196"/>
      <c r="GU3" s="196"/>
      <c r="GV3" s="196"/>
      <c r="GW3" s="196"/>
      <c r="GX3" s="196"/>
      <c r="GY3" s="196"/>
      <c r="GZ3" s="196"/>
      <c r="HA3" s="196"/>
      <c r="HB3" s="196"/>
      <c r="HC3" s="196"/>
      <c r="HD3" s="196"/>
      <c r="HE3" s="196"/>
      <c r="HF3" s="196"/>
      <c r="HG3" s="196"/>
      <c r="HH3" s="196"/>
      <c r="HI3" s="196"/>
      <c r="HJ3" s="196"/>
      <c r="HK3" s="196"/>
      <c r="HL3" s="196"/>
      <c r="HM3" s="196"/>
      <c r="HN3" s="196"/>
      <c r="HO3" s="196"/>
      <c r="HP3" s="196"/>
      <c r="HQ3" s="196"/>
      <c r="HR3" s="196"/>
      <c r="HS3" s="196"/>
      <c r="HT3" s="196"/>
      <c r="HU3" s="196"/>
      <c r="HV3" s="196"/>
      <c r="HW3" s="196"/>
      <c r="HX3" s="196"/>
      <c r="HY3" s="196"/>
      <c r="HZ3" s="196"/>
      <c r="IA3" s="196"/>
      <c r="IB3" s="196"/>
      <c r="IC3" s="196"/>
      <c r="ID3" s="196"/>
      <c r="IE3" s="196"/>
      <c r="IF3" s="196"/>
      <c r="IG3" s="196"/>
      <c r="IH3" s="196"/>
      <c r="II3" s="196"/>
      <c r="IJ3" s="196"/>
      <c r="IK3" s="196"/>
      <c r="IL3" s="196"/>
      <c r="IM3" s="196"/>
      <c r="IN3" s="196"/>
      <c r="IO3" s="196"/>
      <c r="IP3" s="196"/>
      <c r="IQ3" s="196"/>
      <c r="IR3" s="196"/>
      <c r="IS3" s="196"/>
      <c r="IT3" s="196"/>
      <c r="IU3" s="196"/>
      <c r="IV3" s="196"/>
      <c r="IW3" s="196"/>
      <c r="IX3" s="196"/>
      <c r="IY3" s="196"/>
      <c r="IZ3" s="196"/>
      <c r="JA3" s="196"/>
      <c r="JB3" s="196"/>
      <c r="JC3" s="196"/>
      <c r="JD3" s="196"/>
      <c r="JE3" s="196"/>
      <c r="JF3" s="196"/>
      <c r="JG3" s="196"/>
      <c r="JH3" s="196"/>
      <c r="JI3" s="196"/>
      <c r="JJ3" s="196"/>
      <c r="JK3" s="196"/>
      <c r="JL3" s="196"/>
      <c r="JM3" s="196"/>
      <c r="JN3" s="196"/>
      <c r="JO3" s="196"/>
      <c r="JP3" s="196"/>
      <c r="JQ3" s="196"/>
      <c r="JR3" s="196"/>
      <c r="JS3" s="196"/>
      <c r="JT3" s="196"/>
      <c r="JU3" s="196"/>
      <c r="JV3" s="196"/>
      <c r="JW3" s="196"/>
      <c r="JX3" s="196"/>
      <c r="JY3" s="196"/>
      <c r="JZ3" s="196"/>
      <c r="KA3" s="196"/>
      <c r="KB3" s="196"/>
      <c r="KC3" s="196"/>
      <c r="KD3" s="196"/>
      <c r="KE3" s="196"/>
      <c r="KF3" s="196"/>
      <c r="KG3" s="196"/>
      <c r="KH3" s="196"/>
      <c r="KI3" s="196"/>
      <c r="KJ3" s="196"/>
      <c r="KK3" s="196"/>
      <c r="KL3" s="196"/>
      <c r="KM3" s="196"/>
      <c r="KN3" s="196"/>
      <c r="KO3" s="196"/>
      <c r="KP3" s="196"/>
      <c r="KQ3" s="196"/>
      <c r="KR3" s="196"/>
      <c r="KS3" s="196"/>
      <c r="KT3" s="196"/>
      <c r="KU3" s="196"/>
      <c r="KV3" s="196"/>
      <c r="KW3" s="196"/>
      <c r="KX3" s="196"/>
      <c r="KY3" s="196"/>
      <c r="KZ3" s="196"/>
      <c r="LA3" s="196"/>
      <c r="LB3" s="196"/>
      <c r="LC3" s="196"/>
      <c r="LD3" s="196"/>
      <c r="LE3" s="196"/>
      <c r="LF3" s="196"/>
      <c r="LG3" s="196"/>
      <c r="LH3" s="196"/>
      <c r="LI3" s="196"/>
      <c r="LJ3" s="196"/>
      <c r="LK3" s="196"/>
      <c r="LL3" s="196"/>
      <c r="LM3" s="196"/>
      <c r="LN3" s="196"/>
      <c r="LO3" s="196"/>
      <c r="LP3" s="196"/>
      <c r="LQ3" s="196"/>
      <c r="LR3" s="196"/>
      <c r="LS3" s="196"/>
      <c r="LT3" s="196"/>
      <c r="LU3" s="196"/>
      <c r="LV3" s="196"/>
      <c r="LW3" s="196"/>
      <c r="LX3" s="196"/>
      <c r="LY3" s="196"/>
      <c r="LZ3" s="196"/>
      <c r="MA3" s="196"/>
      <c r="MB3" s="196"/>
      <c r="MC3" s="196"/>
      <c r="MD3" s="196"/>
      <c r="ME3" s="196"/>
      <c r="MF3" s="196"/>
      <c r="MG3" s="196"/>
      <c r="MH3" s="196"/>
      <c r="MI3" s="196"/>
      <c r="MJ3" s="196"/>
      <c r="MK3" s="196"/>
      <c r="ML3" s="196"/>
      <c r="MM3" s="196"/>
      <c r="MN3" s="196"/>
      <c r="MO3" s="196"/>
      <c r="MP3" s="196"/>
      <c r="MQ3" s="196"/>
      <c r="MR3" s="196"/>
      <c r="MS3" s="196"/>
      <c r="MT3" s="196"/>
      <c r="MU3" s="196"/>
      <c r="MV3" s="196"/>
      <c r="MW3" s="196"/>
      <c r="MX3" s="196"/>
      <c r="MY3" s="196"/>
      <c r="MZ3" s="196"/>
      <c r="NA3" s="196"/>
      <c r="NB3" s="196"/>
      <c r="NC3" s="196"/>
      <c r="ND3" s="196"/>
      <c r="NE3" s="196"/>
      <c r="NF3" s="196"/>
      <c r="NG3" s="196"/>
      <c r="NH3" s="196"/>
      <c r="NI3" s="196"/>
      <c r="NJ3" s="196"/>
      <c r="NK3" s="196"/>
      <c r="NL3" s="196"/>
      <c r="NM3" s="196"/>
      <c r="NN3" s="196"/>
      <c r="NO3" s="196"/>
      <c r="NP3" s="196"/>
      <c r="NQ3" s="196"/>
      <c r="NR3" s="196"/>
      <c r="NS3" s="196"/>
      <c r="NT3" s="196"/>
      <c r="NU3" s="196"/>
      <c r="NV3" s="196"/>
      <c r="NW3" s="196"/>
      <c r="NX3" s="196"/>
      <c r="NY3" s="196"/>
      <c r="NZ3" s="196"/>
      <c r="OA3" s="196"/>
      <c r="OB3" s="196"/>
      <c r="OC3" s="196"/>
      <c r="OD3" s="196"/>
      <c r="OE3" s="196"/>
      <c r="OF3" s="196"/>
      <c r="OG3" s="196"/>
      <c r="OH3" s="196"/>
      <c r="OI3" s="196"/>
      <c r="OJ3" s="196"/>
      <c r="OK3" s="196"/>
      <c r="OL3" s="196"/>
      <c r="OM3" s="196"/>
      <c r="ON3" s="196"/>
      <c r="OO3" s="196"/>
      <c r="OP3" s="196"/>
      <c r="OQ3" s="196"/>
      <c r="OR3" s="196"/>
      <c r="OS3" s="196"/>
      <c r="OT3" s="196"/>
      <c r="OU3" s="196"/>
      <c r="OV3" s="196"/>
      <c r="OW3" s="196"/>
      <c r="OX3" s="196"/>
      <c r="OY3" s="196"/>
      <c r="OZ3" s="196"/>
      <c r="PA3" s="196"/>
      <c r="PB3" s="196"/>
      <c r="PC3" s="196"/>
      <c r="PD3" s="196"/>
      <c r="PE3" s="196"/>
    </row>
    <row r="4" spans="1:421" s="23" customFormat="1" ht="20.149999999999999" customHeight="1" x14ac:dyDescent="0.45">
      <c r="A4" s="20"/>
      <c r="B4" s="21"/>
      <c r="C4" s="79" t="s">
        <v>26</v>
      </c>
      <c r="D4" s="320" t="s">
        <v>27</v>
      </c>
      <c r="E4" s="320"/>
      <c r="F4" s="321"/>
      <c r="G4" s="321"/>
      <c r="H4" s="321"/>
      <c r="I4" s="321"/>
      <c r="J4" s="311" t="s">
        <v>128</v>
      </c>
      <c r="K4" s="311"/>
      <c r="L4" s="316" t="s">
        <v>132</v>
      </c>
      <c r="M4" s="316"/>
      <c r="N4" s="330" t="s">
        <v>133</v>
      </c>
      <c r="O4" s="330"/>
      <c r="P4" s="196"/>
      <c r="Q4" s="196"/>
      <c r="R4" s="196"/>
      <c r="S4" s="196"/>
      <c r="T4" s="196"/>
      <c r="U4" s="196"/>
      <c r="V4" s="196"/>
      <c r="W4" s="196"/>
      <c r="X4" s="196"/>
      <c r="Y4" s="196"/>
      <c r="Z4" s="196"/>
      <c r="AA4" s="196"/>
      <c r="AB4" s="196"/>
      <c r="AC4" s="196"/>
      <c r="AD4" s="196"/>
      <c r="AE4" s="196"/>
      <c r="AF4" s="196"/>
      <c r="AG4" s="196"/>
      <c r="AH4" s="196"/>
      <c r="AI4" s="196"/>
      <c r="AJ4" s="196"/>
      <c r="AK4" s="196"/>
      <c r="AL4" s="196"/>
      <c r="AM4" s="196"/>
      <c r="AN4" s="196"/>
      <c r="AO4" s="196"/>
      <c r="AP4" s="196"/>
      <c r="AQ4" s="196"/>
      <c r="AR4" s="196"/>
      <c r="AS4" s="196"/>
      <c r="AT4" s="196"/>
      <c r="AU4" s="196"/>
      <c r="AV4" s="196"/>
      <c r="AW4" s="196"/>
      <c r="AX4" s="196"/>
      <c r="AY4" s="196"/>
      <c r="AZ4" s="196"/>
      <c r="BA4" s="196"/>
      <c r="BB4" s="196"/>
      <c r="BC4" s="196"/>
      <c r="BD4" s="196"/>
      <c r="BE4" s="196"/>
      <c r="BF4" s="196"/>
      <c r="BG4" s="196"/>
      <c r="BH4" s="196"/>
      <c r="BI4" s="196"/>
      <c r="BJ4" s="196"/>
      <c r="BK4" s="196"/>
      <c r="BL4" s="196"/>
      <c r="BM4" s="196"/>
      <c r="BN4" s="196"/>
      <c r="BO4" s="196"/>
      <c r="BP4" s="196"/>
      <c r="BQ4" s="196"/>
      <c r="BR4" s="196"/>
      <c r="BS4" s="196"/>
      <c r="BT4" s="196"/>
      <c r="BU4" s="196"/>
      <c r="BV4" s="196"/>
      <c r="BW4" s="196"/>
      <c r="BX4" s="196"/>
      <c r="BY4" s="196"/>
      <c r="BZ4" s="196"/>
      <c r="CA4" s="196"/>
      <c r="CB4" s="196"/>
      <c r="CC4" s="196"/>
      <c r="CD4" s="196"/>
      <c r="CE4" s="196"/>
      <c r="CF4" s="196"/>
      <c r="CG4" s="196"/>
      <c r="CH4" s="196"/>
      <c r="CI4" s="196"/>
      <c r="CJ4" s="196"/>
      <c r="CK4" s="196"/>
      <c r="CL4" s="196"/>
      <c r="CM4" s="196"/>
      <c r="CN4" s="196"/>
      <c r="CO4" s="196"/>
      <c r="CP4" s="196"/>
      <c r="CQ4" s="196"/>
      <c r="CR4" s="196"/>
      <c r="CS4" s="196"/>
      <c r="CT4" s="196"/>
      <c r="CU4" s="196"/>
      <c r="CV4" s="196"/>
      <c r="CW4" s="196"/>
      <c r="CX4" s="196"/>
      <c r="CY4" s="196"/>
      <c r="CZ4" s="196"/>
      <c r="DA4" s="196"/>
      <c r="DB4" s="196"/>
      <c r="DC4" s="196"/>
      <c r="DD4" s="196"/>
      <c r="DE4" s="196"/>
      <c r="DF4" s="196"/>
      <c r="DG4" s="196"/>
      <c r="DH4" s="196"/>
      <c r="DI4" s="196"/>
      <c r="DJ4" s="196"/>
      <c r="DK4" s="196"/>
      <c r="DL4" s="196"/>
      <c r="DM4" s="196"/>
      <c r="DN4" s="196"/>
      <c r="DO4" s="196"/>
      <c r="DP4" s="196"/>
      <c r="DQ4" s="196"/>
      <c r="DR4" s="196"/>
      <c r="DS4" s="196"/>
      <c r="DT4" s="196"/>
      <c r="DU4" s="196"/>
      <c r="DV4" s="196"/>
      <c r="DW4" s="196"/>
      <c r="DX4" s="196"/>
      <c r="DY4" s="196"/>
      <c r="DZ4" s="196"/>
      <c r="EA4" s="196"/>
      <c r="EB4" s="196"/>
      <c r="EC4" s="196"/>
      <c r="ED4" s="196"/>
      <c r="EE4" s="196"/>
      <c r="EF4" s="196"/>
      <c r="EG4" s="196"/>
      <c r="EH4" s="196"/>
      <c r="EI4" s="196"/>
      <c r="EJ4" s="196"/>
      <c r="EK4" s="196"/>
      <c r="EL4" s="196"/>
      <c r="EM4" s="196"/>
      <c r="EN4" s="196"/>
      <c r="EO4" s="196"/>
      <c r="EP4" s="196"/>
      <c r="EQ4" s="196"/>
      <c r="ER4" s="196"/>
      <c r="ES4" s="196"/>
      <c r="ET4" s="196"/>
      <c r="EU4" s="196"/>
      <c r="EV4" s="196"/>
      <c r="EW4" s="196"/>
      <c r="EX4" s="196"/>
      <c r="EY4" s="196"/>
      <c r="EZ4" s="196"/>
      <c r="FA4" s="196"/>
      <c r="FB4" s="196"/>
      <c r="FC4" s="196"/>
      <c r="FD4" s="196"/>
      <c r="FE4" s="196"/>
      <c r="FF4" s="196"/>
      <c r="FG4" s="196"/>
      <c r="FH4" s="196"/>
      <c r="FI4" s="196"/>
      <c r="FJ4" s="196"/>
      <c r="FK4" s="196"/>
      <c r="FL4" s="196"/>
      <c r="FM4" s="196"/>
      <c r="FN4" s="196"/>
      <c r="FO4" s="196"/>
      <c r="FP4" s="196"/>
      <c r="FQ4" s="196"/>
      <c r="FR4" s="196"/>
      <c r="FS4" s="196"/>
      <c r="FT4" s="196"/>
      <c r="FU4" s="196"/>
      <c r="FV4" s="196"/>
      <c r="FW4" s="196"/>
      <c r="FX4" s="196"/>
      <c r="FY4" s="196"/>
      <c r="FZ4" s="196"/>
      <c r="GA4" s="196"/>
      <c r="GB4" s="196"/>
      <c r="GC4" s="196"/>
      <c r="GD4" s="196"/>
      <c r="GE4" s="196"/>
      <c r="GF4" s="196"/>
      <c r="GG4" s="196"/>
      <c r="GH4" s="196"/>
      <c r="GI4" s="196"/>
      <c r="GJ4" s="196"/>
      <c r="GK4" s="196"/>
      <c r="GL4" s="196"/>
      <c r="GM4" s="196"/>
      <c r="GN4" s="196"/>
      <c r="GO4" s="196"/>
      <c r="GP4" s="196"/>
      <c r="GQ4" s="196"/>
      <c r="GR4" s="196"/>
      <c r="GS4" s="196"/>
      <c r="GT4" s="196"/>
      <c r="GU4" s="196"/>
      <c r="GV4" s="196"/>
      <c r="GW4" s="196"/>
      <c r="GX4" s="196"/>
      <c r="GY4" s="196"/>
      <c r="GZ4" s="196"/>
      <c r="HA4" s="196"/>
      <c r="HB4" s="196"/>
      <c r="HC4" s="196"/>
      <c r="HD4" s="196"/>
      <c r="HE4" s="196"/>
      <c r="HF4" s="196"/>
      <c r="HG4" s="196"/>
      <c r="HH4" s="196"/>
      <c r="HI4" s="196"/>
      <c r="HJ4" s="196"/>
      <c r="HK4" s="196"/>
      <c r="HL4" s="196"/>
      <c r="HM4" s="196"/>
      <c r="HN4" s="196"/>
      <c r="HO4" s="196"/>
      <c r="HP4" s="196"/>
      <c r="HQ4" s="196"/>
      <c r="HR4" s="196"/>
      <c r="HS4" s="196"/>
      <c r="HT4" s="196"/>
      <c r="HU4" s="196"/>
      <c r="HV4" s="196"/>
      <c r="HW4" s="196"/>
      <c r="HX4" s="196"/>
      <c r="HY4" s="196"/>
      <c r="HZ4" s="196"/>
      <c r="IA4" s="196"/>
      <c r="IB4" s="196"/>
      <c r="IC4" s="196"/>
      <c r="ID4" s="196"/>
      <c r="IE4" s="196"/>
      <c r="IF4" s="196"/>
      <c r="IG4" s="196"/>
      <c r="IH4" s="196"/>
      <c r="II4" s="196"/>
      <c r="IJ4" s="196"/>
      <c r="IK4" s="196"/>
      <c r="IL4" s="196"/>
      <c r="IM4" s="196"/>
      <c r="IN4" s="196"/>
      <c r="IO4" s="196"/>
      <c r="IP4" s="196"/>
      <c r="IQ4" s="196"/>
      <c r="IR4" s="196"/>
      <c r="IS4" s="196"/>
      <c r="IT4" s="196"/>
      <c r="IU4" s="196"/>
      <c r="IV4" s="196"/>
      <c r="IW4" s="196"/>
      <c r="IX4" s="196"/>
      <c r="IY4" s="196"/>
      <c r="IZ4" s="196"/>
      <c r="JA4" s="196"/>
      <c r="JB4" s="196"/>
      <c r="JC4" s="196"/>
      <c r="JD4" s="196"/>
      <c r="JE4" s="196"/>
      <c r="JF4" s="196"/>
      <c r="JG4" s="196"/>
      <c r="JH4" s="196"/>
      <c r="JI4" s="196"/>
      <c r="JJ4" s="196"/>
      <c r="JK4" s="196"/>
      <c r="JL4" s="196"/>
      <c r="JM4" s="196"/>
      <c r="JN4" s="196"/>
      <c r="JO4" s="196"/>
      <c r="JP4" s="196"/>
      <c r="JQ4" s="196"/>
      <c r="JR4" s="196"/>
      <c r="JS4" s="196"/>
      <c r="JT4" s="196"/>
      <c r="JU4" s="196"/>
      <c r="JV4" s="196"/>
      <c r="JW4" s="196"/>
      <c r="JX4" s="196"/>
      <c r="JY4" s="196"/>
      <c r="JZ4" s="196"/>
      <c r="KA4" s="196"/>
      <c r="KB4" s="196"/>
      <c r="KC4" s="196"/>
      <c r="KD4" s="196"/>
      <c r="KE4" s="196"/>
      <c r="KF4" s="196"/>
      <c r="KG4" s="196"/>
      <c r="KH4" s="196"/>
      <c r="KI4" s="196"/>
      <c r="KJ4" s="196"/>
      <c r="KK4" s="196"/>
      <c r="KL4" s="196"/>
      <c r="KM4" s="196"/>
      <c r="KN4" s="196"/>
      <c r="KO4" s="196"/>
      <c r="KP4" s="196"/>
      <c r="KQ4" s="196"/>
      <c r="KR4" s="196"/>
      <c r="KS4" s="196"/>
      <c r="KT4" s="196"/>
      <c r="KU4" s="196"/>
      <c r="KV4" s="196"/>
      <c r="KW4" s="196"/>
      <c r="KX4" s="196"/>
      <c r="KY4" s="196"/>
      <c r="KZ4" s="196"/>
      <c r="LA4" s="196"/>
      <c r="LB4" s="196"/>
      <c r="LC4" s="196"/>
      <c r="LD4" s="196"/>
      <c r="LE4" s="196"/>
      <c r="LF4" s="196"/>
      <c r="LG4" s="196"/>
      <c r="LH4" s="196"/>
      <c r="LI4" s="196"/>
      <c r="LJ4" s="196"/>
      <c r="LK4" s="196"/>
      <c r="LL4" s="196"/>
      <c r="LM4" s="196"/>
      <c r="LN4" s="196"/>
      <c r="LO4" s="196"/>
      <c r="LP4" s="196"/>
      <c r="LQ4" s="196"/>
      <c r="LR4" s="196"/>
      <c r="LS4" s="196"/>
      <c r="LT4" s="196"/>
      <c r="LU4" s="196"/>
      <c r="LV4" s="196"/>
      <c r="LW4" s="196"/>
      <c r="LX4" s="196"/>
      <c r="LY4" s="196"/>
      <c r="LZ4" s="196"/>
      <c r="MA4" s="196"/>
      <c r="MB4" s="196"/>
      <c r="MC4" s="196"/>
      <c r="MD4" s="196"/>
      <c r="ME4" s="196"/>
      <c r="MF4" s="196"/>
      <c r="MG4" s="196"/>
      <c r="MH4" s="196"/>
      <c r="MI4" s="196"/>
      <c r="MJ4" s="196"/>
      <c r="MK4" s="196"/>
      <c r="ML4" s="196"/>
      <c r="MM4" s="196"/>
      <c r="MN4" s="196"/>
      <c r="MO4" s="196"/>
      <c r="MP4" s="196"/>
      <c r="MQ4" s="196"/>
      <c r="MR4" s="196"/>
      <c r="MS4" s="196"/>
      <c r="MT4" s="196"/>
      <c r="MU4" s="196"/>
      <c r="MV4" s="196"/>
      <c r="MW4" s="196"/>
      <c r="MX4" s="196"/>
      <c r="MY4" s="196"/>
      <c r="MZ4" s="196"/>
      <c r="NA4" s="196"/>
      <c r="NB4" s="196"/>
      <c r="NC4" s="196"/>
      <c r="ND4" s="196"/>
      <c r="NE4" s="196"/>
      <c r="NF4" s="196"/>
      <c r="NG4" s="196"/>
      <c r="NH4" s="196"/>
      <c r="NI4" s="196"/>
      <c r="NJ4" s="196"/>
      <c r="NK4" s="196"/>
      <c r="NL4" s="196"/>
      <c r="NM4" s="196"/>
      <c r="NN4" s="196"/>
      <c r="NO4" s="196"/>
      <c r="NP4" s="196"/>
      <c r="NQ4" s="196"/>
      <c r="NR4" s="196"/>
      <c r="NS4" s="196"/>
      <c r="NT4" s="196"/>
      <c r="NU4" s="196"/>
      <c r="NV4" s="196"/>
      <c r="NW4" s="196"/>
      <c r="NX4" s="196"/>
      <c r="NY4" s="196"/>
      <c r="NZ4" s="196"/>
      <c r="OA4" s="196"/>
      <c r="OB4" s="196"/>
      <c r="OC4" s="196"/>
      <c r="OD4" s="196"/>
      <c r="OE4" s="196"/>
      <c r="OF4" s="196"/>
      <c r="OG4" s="196"/>
      <c r="OH4" s="196"/>
      <c r="OI4" s="196"/>
      <c r="OJ4" s="196"/>
      <c r="OK4" s="196"/>
      <c r="OL4" s="196"/>
      <c r="OM4" s="196"/>
      <c r="ON4" s="196"/>
      <c r="OO4" s="196"/>
      <c r="OP4" s="196"/>
      <c r="OQ4" s="196"/>
      <c r="OR4" s="196"/>
      <c r="OS4" s="196"/>
      <c r="OT4" s="196"/>
      <c r="OU4" s="196"/>
      <c r="OV4" s="196"/>
      <c r="OW4" s="196"/>
      <c r="OX4" s="196"/>
      <c r="OY4" s="196"/>
      <c r="OZ4" s="196"/>
      <c r="PA4" s="196"/>
      <c r="PB4" s="196"/>
      <c r="PC4" s="196"/>
      <c r="PD4" s="196"/>
      <c r="PE4" s="196"/>
    </row>
    <row r="5" spans="1:421" s="23" customFormat="1" ht="20.149999999999999" customHeight="1" x14ac:dyDescent="0.45">
      <c r="A5" s="20"/>
      <c r="B5" s="21"/>
      <c r="C5" s="72" t="s">
        <v>30</v>
      </c>
      <c r="D5" s="130" t="s">
        <v>31</v>
      </c>
      <c r="E5" s="131" t="s">
        <v>32</v>
      </c>
      <c r="F5" s="130" t="s">
        <v>31</v>
      </c>
      <c r="G5" s="131" t="s">
        <v>32</v>
      </c>
      <c r="H5" s="130" t="s">
        <v>31</v>
      </c>
      <c r="I5" s="131" t="s">
        <v>32</v>
      </c>
      <c r="J5" s="130" t="s">
        <v>33</v>
      </c>
      <c r="K5" s="131" t="s">
        <v>34</v>
      </c>
      <c r="L5" s="130" t="s">
        <v>33</v>
      </c>
      <c r="M5" s="131" t="s">
        <v>34</v>
      </c>
      <c r="N5" s="130" t="s">
        <v>33</v>
      </c>
      <c r="O5" s="131" t="s">
        <v>34</v>
      </c>
      <c r="P5" s="196"/>
      <c r="Q5" s="196"/>
      <c r="R5" s="196"/>
      <c r="S5" s="196"/>
      <c r="T5" s="196"/>
      <c r="U5" s="196"/>
      <c r="V5" s="196"/>
      <c r="W5" s="196"/>
      <c r="X5" s="196"/>
      <c r="Y5" s="196"/>
      <c r="Z5" s="196"/>
      <c r="AA5" s="196"/>
      <c r="AB5" s="196"/>
      <c r="AC5" s="196"/>
      <c r="AD5" s="196"/>
      <c r="AE5" s="196"/>
      <c r="AF5" s="196"/>
      <c r="AG5" s="196"/>
      <c r="AH5" s="196"/>
      <c r="AI5" s="196"/>
      <c r="AJ5" s="196"/>
      <c r="AK5" s="196"/>
      <c r="AL5" s="196"/>
      <c r="AM5" s="196"/>
      <c r="AN5" s="196"/>
      <c r="AO5" s="196"/>
      <c r="AP5" s="196"/>
      <c r="AQ5" s="196"/>
      <c r="AR5" s="196"/>
      <c r="AS5" s="196"/>
      <c r="AT5" s="196"/>
      <c r="AU5" s="196"/>
      <c r="AV5" s="196"/>
      <c r="AW5" s="196"/>
      <c r="AX5" s="196"/>
      <c r="AY5" s="196"/>
      <c r="AZ5" s="196"/>
      <c r="BA5" s="196"/>
      <c r="BB5" s="196"/>
      <c r="BC5" s="196"/>
      <c r="BD5" s="196"/>
      <c r="BE5" s="196"/>
      <c r="BF5" s="196"/>
      <c r="BG5" s="196"/>
      <c r="BH5" s="196"/>
      <c r="BI5" s="196"/>
      <c r="BJ5" s="196"/>
      <c r="BK5" s="196"/>
      <c r="BL5" s="196"/>
      <c r="BM5" s="196"/>
      <c r="BN5" s="196"/>
      <c r="BO5" s="196"/>
      <c r="BP5" s="196"/>
      <c r="BQ5" s="196"/>
      <c r="BR5" s="196"/>
      <c r="BS5" s="196"/>
      <c r="BT5" s="196"/>
      <c r="BU5" s="196"/>
      <c r="BV5" s="196"/>
      <c r="BW5" s="196"/>
      <c r="BX5" s="196"/>
      <c r="BY5" s="196"/>
      <c r="BZ5" s="196"/>
      <c r="CA5" s="196"/>
      <c r="CB5" s="196"/>
      <c r="CC5" s="196"/>
      <c r="CD5" s="196"/>
      <c r="CE5" s="196"/>
      <c r="CF5" s="196"/>
      <c r="CG5" s="196"/>
      <c r="CH5" s="196"/>
      <c r="CI5" s="196"/>
      <c r="CJ5" s="196"/>
      <c r="CK5" s="196"/>
      <c r="CL5" s="196"/>
      <c r="CM5" s="196"/>
      <c r="CN5" s="196"/>
      <c r="CO5" s="196"/>
      <c r="CP5" s="196"/>
      <c r="CQ5" s="196"/>
      <c r="CR5" s="196"/>
      <c r="CS5" s="196"/>
      <c r="CT5" s="196"/>
      <c r="CU5" s="196"/>
      <c r="CV5" s="196"/>
      <c r="CW5" s="196"/>
      <c r="CX5" s="196"/>
      <c r="CY5" s="196"/>
      <c r="CZ5" s="196"/>
      <c r="DA5" s="196"/>
      <c r="DB5" s="196"/>
      <c r="DC5" s="196"/>
      <c r="DD5" s="196"/>
      <c r="DE5" s="196"/>
      <c r="DF5" s="196"/>
      <c r="DG5" s="196"/>
      <c r="DH5" s="196"/>
      <c r="DI5" s="196"/>
      <c r="DJ5" s="196"/>
      <c r="DK5" s="196"/>
      <c r="DL5" s="196"/>
      <c r="DM5" s="196"/>
      <c r="DN5" s="196"/>
      <c r="DO5" s="196"/>
      <c r="DP5" s="196"/>
      <c r="DQ5" s="196"/>
      <c r="DR5" s="196"/>
      <c r="DS5" s="196"/>
      <c r="DT5" s="196"/>
      <c r="DU5" s="196"/>
      <c r="DV5" s="196"/>
      <c r="DW5" s="196"/>
      <c r="DX5" s="196"/>
      <c r="DY5" s="196"/>
      <c r="DZ5" s="196"/>
      <c r="EA5" s="196"/>
      <c r="EB5" s="196"/>
      <c r="EC5" s="196"/>
      <c r="ED5" s="196"/>
      <c r="EE5" s="196"/>
      <c r="EF5" s="196"/>
      <c r="EG5" s="196"/>
      <c r="EH5" s="196"/>
      <c r="EI5" s="196"/>
      <c r="EJ5" s="196"/>
      <c r="EK5" s="196"/>
      <c r="EL5" s="196"/>
      <c r="EM5" s="196"/>
      <c r="EN5" s="196"/>
      <c r="EO5" s="196"/>
      <c r="EP5" s="196"/>
      <c r="EQ5" s="196"/>
      <c r="ER5" s="196"/>
      <c r="ES5" s="196"/>
      <c r="ET5" s="196"/>
      <c r="EU5" s="196"/>
      <c r="EV5" s="196"/>
      <c r="EW5" s="196"/>
      <c r="EX5" s="196"/>
      <c r="EY5" s="196"/>
      <c r="EZ5" s="196"/>
      <c r="FA5" s="196"/>
      <c r="FB5" s="196"/>
      <c r="FC5" s="196"/>
      <c r="FD5" s="196"/>
      <c r="FE5" s="196"/>
      <c r="FF5" s="196"/>
      <c r="FG5" s="196"/>
      <c r="FH5" s="196"/>
      <c r="FI5" s="196"/>
      <c r="FJ5" s="196"/>
      <c r="FK5" s="196"/>
      <c r="FL5" s="196"/>
      <c r="FM5" s="196"/>
      <c r="FN5" s="196"/>
      <c r="FO5" s="196"/>
      <c r="FP5" s="196"/>
      <c r="FQ5" s="196"/>
      <c r="FR5" s="196"/>
      <c r="FS5" s="196"/>
      <c r="FT5" s="196"/>
      <c r="FU5" s="196"/>
      <c r="FV5" s="196"/>
      <c r="FW5" s="196"/>
      <c r="FX5" s="196"/>
      <c r="FY5" s="196"/>
      <c r="FZ5" s="196"/>
      <c r="GA5" s="196"/>
      <c r="GB5" s="196"/>
      <c r="GC5" s="196"/>
      <c r="GD5" s="196"/>
      <c r="GE5" s="196"/>
      <c r="GF5" s="196"/>
      <c r="GG5" s="196"/>
      <c r="GH5" s="196"/>
      <c r="GI5" s="196"/>
      <c r="GJ5" s="196"/>
      <c r="GK5" s="196"/>
      <c r="GL5" s="196"/>
      <c r="GM5" s="196"/>
      <c r="GN5" s="196"/>
      <c r="GO5" s="196"/>
      <c r="GP5" s="196"/>
      <c r="GQ5" s="196"/>
      <c r="GR5" s="196"/>
      <c r="GS5" s="196"/>
      <c r="GT5" s="196"/>
      <c r="GU5" s="196"/>
      <c r="GV5" s="196"/>
      <c r="GW5" s="196"/>
      <c r="GX5" s="196"/>
      <c r="GY5" s="196"/>
      <c r="GZ5" s="196"/>
      <c r="HA5" s="196"/>
      <c r="HB5" s="196"/>
      <c r="HC5" s="196"/>
      <c r="HD5" s="196"/>
      <c r="HE5" s="196"/>
      <c r="HF5" s="196"/>
      <c r="HG5" s="196"/>
      <c r="HH5" s="196"/>
      <c r="HI5" s="196"/>
      <c r="HJ5" s="196"/>
      <c r="HK5" s="196"/>
      <c r="HL5" s="196"/>
      <c r="HM5" s="196"/>
      <c r="HN5" s="196"/>
      <c r="HO5" s="196"/>
      <c r="HP5" s="196"/>
      <c r="HQ5" s="196"/>
      <c r="HR5" s="196"/>
      <c r="HS5" s="196"/>
      <c r="HT5" s="196"/>
      <c r="HU5" s="196"/>
      <c r="HV5" s="196"/>
      <c r="HW5" s="196"/>
      <c r="HX5" s="196"/>
      <c r="HY5" s="196"/>
      <c r="HZ5" s="196"/>
      <c r="IA5" s="196"/>
      <c r="IB5" s="196"/>
      <c r="IC5" s="196"/>
      <c r="ID5" s="196"/>
      <c r="IE5" s="196"/>
      <c r="IF5" s="196"/>
      <c r="IG5" s="196"/>
      <c r="IH5" s="196"/>
      <c r="II5" s="196"/>
      <c r="IJ5" s="196"/>
      <c r="IK5" s="196"/>
      <c r="IL5" s="196"/>
      <c r="IM5" s="196"/>
      <c r="IN5" s="196"/>
      <c r="IO5" s="196"/>
      <c r="IP5" s="196"/>
      <c r="IQ5" s="196"/>
      <c r="IR5" s="196"/>
      <c r="IS5" s="196"/>
      <c r="IT5" s="196"/>
      <c r="IU5" s="196"/>
      <c r="IV5" s="196"/>
      <c r="IW5" s="196"/>
      <c r="IX5" s="196"/>
      <c r="IY5" s="196"/>
      <c r="IZ5" s="196"/>
      <c r="JA5" s="196"/>
      <c r="JB5" s="196"/>
      <c r="JC5" s="196"/>
      <c r="JD5" s="196"/>
      <c r="JE5" s="196"/>
      <c r="JF5" s="196"/>
      <c r="JG5" s="196"/>
      <c r="JH5" s="196"/>
      <c r="JI5" s="196"/>
      <c r="JJ5" s="196"/>
      <c r="JK5" s="196"/>
      <c r="JL5" s="196"/>
      <c r="JM5" s="196"/>
      <c r="JN5" s="196"/>
      <c r="JO5" s="196"/>
      <c r="JP5" s="196"/>
      <c r="JQ5" s="196"/>
      <c r="JR5" s="196"/>
      <c r="JS5" s="196"/>
      <c r="JT5" s="196"/>
      <c r="JU5" s="196"/>
      <c r="JV5" s="196"/>
      <c r="JW5" s="196"/>
      <c r="JX5" s="196"/>
      <c r="JY5" s="196"/>
      <c r="JZ5" s="196"/>
      <c r="KA5" s="196"/>
      <c r="KB5" s="196"/>
      <c r="KC5" s="196"/>
      <c r="KD5" s="196"/>
      <c r="KE5" s="196"/>
      <c r="KF5" s="196"/>
      <c r="KG5" s="196"/>
      <c r="KH5" s="196"/>
      <c r="KI5" s="196"/>
      <c r="KJ5" s="196"/>
      <c r="KK5" s="196"/>
      <c r="KL5" s="196"/>
      <c r="KM5" s="196"/>
      <c r="KN5" s="196"/>
      <c r="KO5" s="196"/>
      <c r="KP5" s="196"/>
      <c r="KQ5" s="196"/>
      <c r="KR5" s="196"/>
      <c r="KS5" s="196"/>
      <c r="KT5" s="196"/>
      <c r="KU5" s="196"/>
      <c r="KV5" s="196"/>
      <c r="KW5" s="196"/>
      <c r="KX5" s="196"/>
      <c r="KY5" s="196"/>
      <c r="KZ5" s="196"/>
      <c r="LA5" s="196"/>
      <c r="LB5" s="196"/>
      <c r="LC5" s="196"/>
      <c r="LD5" s="196"/>
      <c r="LE5" s="196"/>
      <c r="LF5" s="196"/>
      <c r="LG5" s="196"/>
      <c r="LH5" s="196"/>
      <c r="LI5" s="196"/>
      <c r="LJ5" s="196"/>
      <c r="LK5" s="196"/>
      <c r="LL5" s="196"/>
      <c r="LM5" s="196"/>
      <c r="LN5" s="196"/>
      <c r="LO5" s="196"/>
      <c r="LP5" s="196"/>
      <c r="LQ5" s="196"/>
      <c r="LR5" s="196"/>
      <c r="LS5" s="196"/>
      <c r="LT5" s="196"/>
      <c r="LU5" s="196"/>
      <c r="LV5" s="196"/>
      <c r="LW5" s="196"/>
      <c r="LX5" s="196"/>
      <c r="LY5" s="196"/>
      <c r="LZ5" s="196"/>
      <c r="MA5" s="196"/>
      <c r="MB5" s="196"/>
      <c r="MC5" s="196"/>
      <c r="MD5" s="196"/>
      <c r="ME5" s="196"/>
      <c r="MF5" s="196"/>
      <c r="MG5" s="196"/>
      <c r="MH5" s="196"/>
      <c r="MI5" s="196"/>
      <c r="MJ5" s="196"/>
      <c r="MK5" s="196"/>
      <c r="ML5" s="196"/>
      <c r="MM5" s="196"/>
      <c r="MN5" s="196"/>
      <c r="MO5" s="196"/>
      <c r="MP5" s="196"/>
      <c r="MQ5" s="196"/>
      <c r="MR5" s="196"/>
      <c r="MS5" s="196"/>
      <c r="MT5" s="196"/>
      <c r="MU5" s="196"/>
      <c r="MV5" s="196"/>
      <c r="MW5" s="196"/>
      <c r="MX5" s="196"/>
      <c r="MY5" s="196"/>
      <c r="MZ5" s="196"/>
      <c r="NA5" s="196"/>
      <c r="NB5" s="196"/>
      <c r="NC5" s="196"/>
      <c r="ND5" s="196"/>
      <c r="NE5" s="196"/>
      <c r="NF5" s="196"/>
      <c r="NG5" s="196"/>
      <c r="NH5" s="196"/>
      <c r="NI5" s="196"/>
      <c r="NJ5" s="196"/>
      <c r="NK5" s="196"/>
      <c r="NL5" s="196"/>
      <c r="NM5" s="196"/>
      <c r="NN5" s="196"/>
      <c r="NO5" s="196"/>
      <c r="NP5" s="196"/>
      <c r="NQ5" s="196"/>
      <c r="NR5" s="196"/>
      <c r="NS5" s="196"/>
      <c r="NT5" s="196"/>
      <c r="NU5" s="196"/>
      <c r="NV5" s="196"/>
      <c r="NW5" s="196"/>
      <c r="NX5" s="196"/>
      <c r="NY5" s="196"/>
      <c r="NZ5" s="196"/>
      <c r="OA5" s="196"/>
      <c r="OB5" s="196"/>
      <c r="OC5" s="196"/>
      <c r="OD5" s="196"/>
      <c r="OE5" s="196"/>
      <c r="OF5" s="196"/>
      <c r="OG5" s="196"/>
      <c r="OH5" s="196"/>
      <c r="OI5" s="196"/>
      <c r="OJ5" s="196"/>
      <c r="OK5" s="196"/>
      <c r="OL5" s="196"/>
      <c r="OM5" s="196"/>
      <c r="ON5" s="196"/>
      <c r="OO5" s="196"/>
      <c r="OP5" s="196"/>
      <c r="OQ5" s="196"/>
      <c r="OR5" s="196"/>
      <c r="OS5" s="196"/>
      <c r="OT5" s="196"/>
      <c r="OU5" s="196"/>
      <c r="OV5" s="196"/>
      <c r="OW5" s="196"/>
      <c r="OX5" s="196"/>
      <c r="OY5" s="196"/>
      <c r="OZ5" s="196"/>
      <c r="PA5" s="196"/>
      <c r="PB5" s="196"/>
      <c r="PC5" s="196"/>
      <c r="PD5" s="196"/>
      <c r="PE5" s="196"/>
    </row>
    <row r="6" spans="1:421" s="23" customFormat="1" ht="20.149999999999999" customHeight="1" x14ac:dyDescent="0.45">
      <c r="A6" s="20"/>
      <c r="B6" s="21"/>
      <c r="C6" s="74" t="s">
        <v>35</v>
      </c>
      <c r="D6" s="132" t="s">
        <v>36</v>
      </c>
      <c r="E6" s="132" t="s">
        <v>37</v>
      </c>
      <c r="F6" s="132" t="s">
        <v>115</v>
      </c>
      <c r="G6" s="132" t="s">
        <v>116</v>
      </c>
      <c r="H6" s="132" t="s">
        <v>111</v>
      </c>
      <c r="I6" s="132" t="s">
        <v>112</v>
      </c>
      <c r="J6" s="331" t="s">
        <v>42</v>
      </c>
      <c r="K6" s="331"/>
      <c r="L6" s="331" t="s">
        <v>42</v>
      </c>
      <c r="M6" s="331"/>
      <c r="N6" s="331" t="s">
        <v>42</v>
      </c>
      <c r="O6" s="331"/>
      <c r="P6" s="196"/>
      <c r="Q6" s="196"/>
      <c r="R6" s="196"/>
      <c r="S6" s="196"/>
      <c r="T6" s="196"/>
      <c r="U6" s="196"/>
      <c r="V6" s="196"/>
      <c r="W6" s="196"/>
      <c r="X6" s="196"/>
      <c r="Y6" s="196"/>
      <c r="Z6" s="196"/>
      <c r="AA6" s="196"/>
      <c r="AB6" s="196"/>
      <c r="AC6" s="196"/>
      <c r="AD6" s="196"/>
      <c r="AE6" s="196"/>
      <c r="AF6" s="196"/>
      <c r="AG6" s="196"/>
      <c r="AH6" s="196"/>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H6" s="196"/>
      <c r="BI6" s="196"/>
      <c r="BJ6" s="196"/>
      <c r="BK6" s="196"/>
      <c r="BL6" s="196"/>
      <c r="BM6" s="196"/>
      <c r="BN6" s="196"/>
      <c r="BO6" s="196"/>
      <c r="BP6" s="196"/>
      <c r="BQ6" s="196"/>
      <c r="BR6" s="196"/>
      <c r="BS6" s="196"/>
      <c r="BT6" s="196"/>
      <c r="BU6" s="196"/>
      <c r="BV6" s="196"/>
      <c r="BW6" s="196"/>
      <c r="BX6" s="196"/>
      <c r="BY6" s="196"/>
      <c r="BZ6" s="196"/>
      <c r="CA6" s="196"/>
      <c r="CB6" s="196"/>
      <c r="CC6" s="196"/>
      <c r="CD6" s="196"/>
      <c r="CE6" s="196"/>
      <c r="CF6" s="196"/>
      <c r="CG6" s="196"/>
      <c r="CH6" s="196"/>
      <c r="CI6" s="196"/>
      <c r="CJ6" s="196"/>
      <c r="CK6" s="196"/>
      <c r="CL6" s="196"/>
      <c r="CM6" s="196"/>
      <c r="CN6" s="196"/>
      <c r="CO6" s="196"/>
      <c r="CP6" s="196"/>
      <c r="CQ6" s="196"/>
      <c r="CR6" s="196"/>
      <c r="CS6" s="196"/>
      <c r="CT6" s="196"/>
      <c r="CU6" s="196"/>
      <c r="CV6" s="196"/>
      <c r="CW6" s="196"/>
      <c r="CX6" s="196"/>
      <c r="CY6" s="196"/>
      <c r="CZ6" s="196"/>
      <c r="DA6" s="196"/>
      <c r="DB6" s="196"/>
      <c r="DC6" s="196"/>
      <c r="DD6" s="196"/>
      <c r="DE6" s="196"/>
      <c r="DF6" s="196"/>
      <c r="DG6" s="196"/>
      <c r="DH6" s="196"/>
      <c r="DI6" s="196"/>
      <c r="DJ6" s="196"/>
      <c r="DK6" s="196"/>
      <c r="DL6" s="196"/>
      <c r="DM6" s="196"/>
      <c r="DN6" s="196"/>
      <c r="DO6" s="196"/>
      <c r="DP6" s="196"/>
      <c r="DQ6" s="196"/>
      <c r="DR6" s="196"/>
      <c r="DS6" s="196"/>
      <c r="DT6" s="196"/>
      <c r="DU6" s="196"/>
      <c r="DV6" s="196"/>
      <c r="DW6" s="196"/>
      <c r="DX6" s="196"/>
      <c r="DY6" s="196"/>
      <c r="DZ6" s="196"/>
      <c r="EA6" s="196"/>
      <c r="EB6" s="196"/>
      <c r="EC6" s="196"/>
      <c r="ED6" s="196"/>
      <c r="EE6" s="196"/>
      <c r="EF6" s="196"/>
      <c r="EG6" s="196"/>
      <c r="EH6" s="196"/>
      <c r="EI6" s="196"/>
      <c r="EJ6" s="196"/>
      <c r="EK6" s="196"/>
      <c r="EL6" s="196"/>
      <c r="EM6" s="196"/>
      <c r="EN6" s="196"/>
      <c r="EO6" s="196"/>
      <c r="EP6" s="196"/>
      <c r="EQ6" s="196"/>
      <c r="ER6" s="196"/>
      <c r="ES6" s="196"/>
      <c r="ET6" s="196"/>
      <c r="EU6" s="196"/>
      <c r="EV6" s="196"/>
      <c r="EW6" s="196"/>
      <c r="EX6" s="196"/>
      <c r="EY6" s="196"/>
      <c r="EZ6" s="196"/>
      <c r="FA6" s="196"/>
      <c r="FB6" s="196"/>
      <c r="FC6" s="196"/>
      <c r="FD6" s="196"/>
      <c r="FE6" s="196"/>
      <c r="FF6" s="196"/>
      <c r="FG6" s="196"/>
      <c r="FH6" s="196"/>
      <c r="FI6" s="196"/>
      <c r="FJ6" s="196"/>
      <c r="FK6" s="196"/>
      <c r="FL6" s="196"/>
      <c r="FM6" s="196"/>
      <c r="FN6" s="196"/>
      <c r="FO6" s="196"/>
      <c r="FP6" s="196"/>
      <c r="FQ6" s="196"/>
      <c r="FR6" s="196"/>
      <c r="FS6" s="196"/>
      <c r="FT6" s="196"/>
      <c r="FU6" s="196"/>
      <c r="FV6" s="196"/>
      <c r="FW6" s="196"/>
      <c r="FX6" s="196"/>
      <c r="FY6" s="196"/>
      <c r="FZ6" s="196"/>
      <c r="GA6" s="196"/>
      <c r="GB6" s="196"/>
      <c r="GC6" s="196"/>
      <c r="GD6" s="196"/>
      <c r="GE6" s="196"/>
      <c r="GF6" s="196"/>
      <c r="GG6" s="196"/>
      <c r="GH6" s="196"/>
      <c r="GI6" s="196"/>
      <c r="GJ6" s="196"/>
      <c r="GK6" s="196"/>
      <c r="GL6" s="196"/>
      <c r="GM6" s="196"/>
      <c r="GN6" s="196"/>
      <c r="GO6" s="196"/>
      <c r="GP6" s="196"/>
      <c r="GQ6" s="196"/>
      <c r="GR6" s="196"/>
      <c r="GS6" s="196"/>
      <c r="GT6" s="196"/>
      <c r="GU6" s="196"/>
      <c r="GV6" s="196"/>
      <c r="GW6" s="196"/>
      <c r="GX6" s="196"/>
      <c r="GY6" s="196"/>
      <c r="GZ6" s="196"/>
      <c r="HA6" s="196"/>
      <c r="HB6" s="196"/>
      <c r="HC6" s="196"/>
      <c r="HD6" s="196"/>
      <c r="HE6" s="196"/>
      <c r="HF6" s="196"/>
      <c r="HG6" s="196"/>
      <c r="HH6" s="196"/>
      <c r="HI6" s="196"/>
      <c r="HJ6" s="196"/>
      <c r="HK6" s="196"/>
      <c r="HL6" s="196"/>
      <c r="HM6" s="196"/>
      <c r="HN6" s="196"/>
      <c r="HO6" s="196"/>
      <c r="HP6" s="196"/>
      <c r="HQ6" s="196"/>
      <c r="HR6" s="196"/>
      <c r="HS6" s="196"/>
      <c r="HT6" s="196"/>
      <c r="HU6" s="196"/>
      <c r="HV6" s="196"/>
      <c r="HW6" s="196"/>
      <c r="HX6" s="196"/>
      <c r="HY6" s="196"/>
      <c r="HZ6" s="196"/>
      <c r="IA6" s="196"/>
      <c r="IB6" s="196"/>
      <c r="IC6" s="196"/>
      <c r="ID6" s="196"/>
      <c r="IE6" s="196"/>
      <c r="IF6" s="196"/>
      <c r="IG6" s="196"/>
      <c r="IH6" s="196"/>
      <c r="II6" s="196"/>
      <c r="IJ6" s="196"/>
      <c r="IK6" s="196"/>
      <c r="IL6" s="196"/>
      <c r="IM6" s="196"/>
      <c r="IN6" s="196"/>
      <c r="IO6" s="196"/>
      <c r="IP6" s="196"/>
      <c r="IQ6" s="196"/>
      <c r="IR6" s="196"/>
      <c r="IS6" s="196"/>
      <c r="IT6" s="196"/>
      <c r="IU6" s="196"/>
      <c r="IV6" s="196"/>
      <c r="IW6" s="196"/>
      <c r="IX6" s="196"/>
      <c r="IY6" s="196"/>
      <c r="IZ6" s="196"/>
      <c r="JA6" s="196"/>
      <c r="JB6" s="196"/>
      <c r="JC6" s="196"/>
      <c r="JD6" s="196"/>
      <c r="JE6" s="196"/>
      <c r="JF6" s="196"/>
      <c r="JG6" s="196"/>
      <c r="JH6" s="196"/>
      <c r="JI6" s="196"/>
      <c r="JJ6" s="196"/>
      <c r="JK6" s="196"/>
      <c r="JL6" s="196"/>
      <c r="JM6" s="196"/>
      <c r="JN6" s="196"/>
      <c r="JO6" s="196"/>
      <c r="JP6" s="196"/>
      <c r="JQ6" s="196"/>
      <c r="JR6" s="196"/>
      <c r="JS6" s="196"/>
      <c r="JT6" s="196"/>
      <c r="JU6" s="196"/>
      <c r="JV6" s="196"/>
      <c r="JW6" s="196"/>
      <c r="JX6" s="196"/>
      <c r="JY6" s="196"/>
      <c r="JZ6" s="196"/>
      <c r="KA6" s="196"/>
      <c r="KB6" s="196"/>
      <c r="KC6" s="196"/>
      <c r="KD6" s="196"/>
      <c r="KE6" s="196"/>
      <c r="KF6" s="196"/>
      <c r="KG6" s="196"/>
      <c r="KH6" s="196"/>
      <c r="KI6" s="196"/>
      <c r="KJ6" s="196"/>
      <c r="KK6" s="196"/>
      <c r="KL6" s="196"/>
      <c r="KM6" s="196"/>
      <c r="KN6" s="196"/>
      <c r="KO6" s="196"/>
      <c r="KP6" s="196"/>
      <c r="KQ6" s="196"/>
      <c r="KR6" s="196"/>
      <c r="KS6" s="196"/>
      <c r="KT6" s="196"/>
      <c r="KU6" s="196"/>
      <c r="KV6" s="196"/>
      <c r="KW6" s="196"/>
      <c r="KX6" s="196"/>
      <c r="KY6" s="196"/>
      <c r="KZ6" s="196"/>
      <c r="LA6" s="196"/>
      <c r="LB6" s="196"/>
      <c r="LC6" s="196"/>
      <c r="LD6" s="196"/>
      <c r="LE6" s="196"/>
      <c r="LF6" s="196"/>
      <c r="LG6" s="196"/>
      <c r="LH6" s="196"/>
      <c r="LI6" s="196"/>
      <c r="LJ6" s="196"/>
      <c r="LK6" s="196"/>
      <c r="LL6" s="196"/>
      <c r="LM6" s="196"/>
      <c r="LN6" s="196"/>
      <c r="LO6" s="196"/>
      <c r="LP6" s="196"/>
      <c r="LQ6" s="196"/>
      <c r="LR6" s="196"/>
      <c r="LS6" s="196"/>
      <c r="LT6" s="196"/>
      <c r="LU6" s="196"/>
      <c r="LV6" s="196"/>
      <c r="LW6" s="196"/>
      <c r="LX6" s="196"/>
      <c r="LY6" s="196"/>
      <c r="LZ6" s="196"/>
      <c r="MA6" s="196"/>
      <c r="MB6" s="196"/>
      <c r="MC6" s="196"/>
      <c r="MD6" s="196"/>
      <c r="ME6" s="196"/>
      <c r="MF6" s="196"/>
      <c r="MG6" s="196"/>
      <c r="MH6" s="196"/>
      <c r="MI6" s="196"/>
      <c r="MJ6" s="196"/>
      <c r="MK6" s="196"/>
      <c r="ML6" s="196"/>
      <c r="MM6" s="196"/>
      <c r="MN6" s="196"/>
      <c r="MO6" s="196"/>
      <c r="MP6" s="196"/>
      <c r="MQ6" s="196"/>
      <c r="MR6" s="196"/>
      <c r="MS6" s="196"/>
      <c r="MT6" s="196"/>
      <c r="MU6" s="196"/>
      <c r="MV6" s="196"/>
      <c r="MW6" s="196"/>
      <c r="MX6" s="196"/>
      <c r="MY6" s="196"/>
      <c r="MZ6" s="196"/>
      <c r="NA6" s="196"/>
      <c r="NB6" s="196"/>
      <c r="NC6" s="196"/>
      <c r="ND6" s="196"/>
      <c r="NE6" s="196"/>
      <c r="NF6" s="196"/>
      <c r="NG6" s="196"/>
      <c r="NH6" s="196"/>
      <c r="NI6" s="196"/>
      <c r="NJ6" s="196"/>
      <c r="NK6" s="196"/>
      <c r="NL6" s="196"/>
      <c r="NM6" s="196"/>
      <c r="NN6" s="196"/>
      <c r="NO6" s="196"/>
      <c r="NP6" s="196"/>
      <c r="NQ6" s="196"/>
      <c r="NR6" s="196"/>
      <c r="NS6" s="196"/>
      <c r="NT6" s="196"/>
      <c r="NU6" s="196"/>
      <c r="NV6" s="196"/>
      <c r="NW6" s="196"/>
      <c r="NX6" s="196"/>
      <c r="NY6" s="196"/>
      <c r="NZ6" s="196"/>
      <c r="OA6" s="196"/>
      <c r="OB6" s="196"/>
      <c r="OC6" s="196"/>
      <c r="OD6" s="196"/>
      <c r="OE6" s="196"/>
      <c r="OF6" s="196"/>
      <c r="OG6" s="196"/>
      <c r="OH6" s="196"/>
      <c r="OI6" s="196"/>
      <c r="OJ6" s="196"/>
      <c r="OK6" s="196"/>
      <c r="OL6" s="196"/>
      <c r="OM6" s="196"/>
      <c r="ON6" s="196"/>
      <c r="OO6" s="196"/>
      <c r="OP6" s="196"/>
      <c r="OQ6" s="196"/>
      <c r="OR6" s="196"/>
      <c r="OS6" s="196"/>
      <c r="OT6" s="196"/>
      <c r="OU6" s="196"/>
      <c r="OV6" s="196"/>
      <c r="OW6" s="196"/>
      <c r="OX6" s="196"/>
      <c r="OY6" s="196"/>
      <c r="OZ6" s="196"/>
      <c r="PA6" s="196"/>
      <c r="PB6" s="196"/>
      <c r="PC6" s="196"/>
      <c r="PD6" s="196"/>
      <c r="PE6" s="196"/>
    </row>
    <row r="7" spans="1:421" s="154" customFormat="1" ht="155.15" customHeight="1" x14ac:dyDescent="0.35">
      <c r="A7" s="151"/>
      <c r="B7" s="152"/>
      <c r="C7" s="199" t="s">
        <v>43</v>
      </c>
      <c r="D7" s="155" t="s">
        <v>44</v>
      </c>
      <c r="E7" s="156" t="s">
        <v>45</v>
      </c>
      <c r="F7" s="156" t="s">
        <v>181</v>
      </c>
      <c r="G7" s="156" t="s">
        <v>182</v>
      </c>
      <c r="H7" s="156" t="s">
        <v>173</v>
      </c>
      <c r="I7" s="162" t="s">
        <v>174</v>
      </c>
      <c r="J7" s="156" t="s">
        <v>183</v>
      </c>
      <c r="K7" s="156" t="s">
        <v>184</v>
      </c>
      <c r="L7" s="161" t="s">
        <v>157</v>
      </c>
      <c r="M7" s="156" t="s">
        <v>161</v>
      </c>
      <c r="N7" s="156" t="s">
        <v>185</v>
      </c>
      <c r="O7" s="156" t="s">
        <v>186</v>
      </c>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7"/>
      <c r="AY7" s="217"/>
      <c r="AZ7" s="217"/>
      <c r="BA7" s="217"/>
      <c r="BB7" s="217"/>
      <c r="BC7" s="217"/>
      <c r="BD7" s="217"/>
      <c r="BE7" s="217"/>
      <c r="BF7" s="217"/>
      <c r="BG7" s="217"/>
      <c r="BH7" s="217"/>
      <c r="BI7" s="217"/>
      <c r="BJ7" s="217"/>
      <c r="BK7" s="217"/>
      <c r="BL7" s="217"/>
      <c r="BM7" s="217"/>
      <c r="BN7" s="217"/>
      <c r="BO7" s="217"/>
      <c r="BP7" s="217"/>
      <c r="BQ7" s="217"/>
      <c r="BR7" s="217"/>
      <c r="BS7" s="217"/>
      <c r="BT7" s="217"/>
      <c r="BU7" s="217"/>
      <c r="BV7" s="217"/>
      <c r="BW7" s="217"/>
      <c r="BX7" s="217"/>
      <c r="BY7" s="217"/>
      <c r="BZ7" s="217"/>
      <c r="CA7" s="217"/>
      <c r="CB7" s="217"/>
      <c r="CC7" s="217"/>
      <c r="CD7" s="217"/>
      <c r="CE7" s="217"/>
      <c r="CF7" s="217"/>
      <c r="CG7" s="217"/>
      <c r="CH7" s="217"/>
      <c r="CI7" s="217"/>
      <c r="CJ7" s="217"/>
      <c r="CK7" s="217"/>
      <c r="CL7" s="217"/>
      <c r="CM7" s="217"/>
      <c r="CN7" s="217"/>
      <c r="CO7" s="217"/>
      <c r="CP7" s="217"/>
      <c r="CQ7" s="217"/>
      <c r="CR7" s="217"/>
      <c r="CS7" s="217"/>
      <c r="CT7" s="217"/>
      <c r="CU7" s="217"/>
      <c r="CV7" s="217"/>
      <c r="CW7" s="217"/>
      <c r="CX7" s="217"/>
      <c r="CY7" s="217"/>
      <c r="CZ7" s="217"/>
      <c r="DA7" s="217"/>
      <c r="DB7" s="217"/>
      <c r="DC7" s="217"/>
      <c r="DD7" s="217"/>
      <c r="DE7" s="217"/>
      <c r="DF7" s="217"/>
      <c r="DG7" s="217"/>
      <c r="DH7" s="217"/>
      <c r="DI7" s="217"/>
      <c r="DJ7" s="217"/>
      <c r="DK7" s="217"/>
      <c r="DL7" s="217"/>
      <c r="DM7" s="217"/>
      <c r="DN7" s="217"/>
      <c r="DO7" s="217"/>
      <c r="DP7" s="217"/>
      <c r="DQ7" s="217"/>
      <c r="DR7" s="217"/>
      <c r="DS7" s="217"/>
      <c r="DT7" s="217"/>
      <c r="DU7" s="217"/>
      <c r="DV7" s="217"/>
      <c r="DW7" s="217"/>
      <c r="DX7" s="217"/>
      <c r="DY7" s="217"/>
      <c r="DZ7" s="217"/>
      <c r="EA7" s="217"/>
      <c r="EB7" s="217"/>
      <c r="EC7" s="217"/>
      <c r="ED7" s="217"/>
      <c r="EE7" s="217"/>
      <c r="EF7" s="217"/>
      <c r="EG7" s="217"/>
      <c r="EH7" s="217"/>
      <c r="EI7" s="217"/>
      <c r="EJ7" s="217"/>
      <c r="EK7" s="217"/>
      <c r="EL7" s="217"/>
      <c r="EM7" s="217"/>
      <c r="EN7" s="217"/>
      <c r="EO7" s="217"/>
      <c r="EP7" s="217"/>
      <c r="EQ7" s="217"/>
      <c r="ER7" s="217"/>
      <c r="ES7" s="217"/>
      <c r="ET7" s="217"/>
      <c r="EU7" s="217"/>
      <c r="EV7" s="217"/>
      <c r="EW7" s="217"/>
      <c r="EX7" s="217"/>
      <c r="EY7" s="217"/>
      <c r="EZ7" s="217"/>
      <c r="FA7" s="217"/>
      <c r="FB7" s="217"/>
      <c r="FC7" s="217"/>
      <c r="FD7" s="217"/>
      <c r="FE7" s="217"/>
      <c r="FF7" s="217"/>
      <c r="FG7" s="217"/>
      <c r="FH7" s="217"/>
      <c r="FI7" s="217"/>
      <c r="FJ7" s="217"/>
      <c r="FK7" s="217"/>
      <c r="FL7" s="217"/>
      <c r="FM7" s="217"/>
      <c r="FN7" s="217"/>
      <c r="FO7" s="217"/>
      <c r="FP7" s="217"/>
      <c r="FQ7" s="217"/>
      <c r="FR7" s="217"/>
      <c r="FS7" s="217"/>
      <c r="FT7" s="217"/>
      <c r="FU7" s="217"/>
      <c r="FV7" s="217"/>
      <c r="FW7" s="217"/>
      <c r="FX7" s="217"/>
      <c r="FY7" s="217"/>
      <c r="FZ7" s="217"/>
      <c r="GA7" s="217"/>
      <c r="GB7" s="217"/>
      <c r="GC7" s="217"/>
      <c r="GD7" s="217"/>
      <c r="GE7" s="217"/>
      <c r="GF7" s="217"/>
      <c r="GG7" s="217"/>
      <c r="GH7" s="217"/>
      <c r="GI7" s="217"/>
      <c r="GJ7" s="217"/>
      <c r="GK7" s="217"/>
      <c r="GL7" s="217"/>
      <c r="GM7" s="217"/>
      <c r="GN7" s="217"/>
      <c r="GO7" s="217"/>
      <c r="GP7" s="217"/>
      <c r="GQ7" s="217"/>
      <c r="GR7" s="217"/>
      <c r="GS7" s="217"/>
      <c r="GT7" s="217"/>
      <c r="GU7" s="217"/>
      <c r="GV7" s="217"/>
      <c r="GW7" s="217"/>
      <c r="GX7" s="217"/>
      <c r="GY7" s="217"/>
      <c r="GZ7" s="217"/>
      <c r="HA7" s="217"/>
      <c r="HB7" s="217"/>
      <c r="HC7" s="217"/>
      <c r="HD7" s="217"/>
      <c r="HE7" s="217"/>
      <c r="HF7" s="217"/>
      <c r="HG7" s="217"/>
      <c r="HH7" s="217"/>
      <c r="HI7" s="217"/>
      <c r="HJ7" s="217"/>
      <c r="HK7" s="217"/>
      <c r="HL7" s="217"/>
      <c r="HM7" s="217"/>
      <c r="HN7" s="217"/>
      <c r="HO7" s="217"/>
      <c r="HP7" s="217"/>
      <c r="HQ7" s="217"/>
      <c r="HR7" s="217"/>
      <c r="HS7" s="217"/>
      <c r="HT7" s="217"/>
      <c r="HU7" s="217"/>
      <c r="HV7" s="217"/>
      <c r="HW7" s="217"/>
      <c r="HX7" s="217"/>
      <c r="HY7" s="217"/>
      <c r="HZ7" s="217"/>
      <c r="IA7" s="217"/>
      <c r="IB7" s="217"/>
      <c r="IC7" s="217"/>
      <c r="ID7" s="217"/>
      <c r="IE7" s="217"/>
      <c r="IF7" s="217"/>
      <c r="IG7" s="217"/>
      <c r="IH7" s="217"/>
      <c r="II7" s="217"/>
      <c r="IJ7" s="217"/>
      <c r="IK7" s="217"/>
      <c r="IL7" s="217"/>
      <c r="IM7" s="217"/>
      <c r="IN7" s="217"/>
      <c r="IO7" s="217"/>
      <c r="IP7" s="217"/>
      <c r="IQ7" s="217"/>
      <c r="IR7" s="217"/>
      <c r="IS7" s="217"/>
      <c r="IT7" s="217"/>
      <c r="IU7" s="217"/>
      <c r="IV7" s="217"/>
      <c r="IW7" s="217"/>
      <c r="IX7" s="217"/>
      <c r="IY7" s="217"/>
      <c r="IZ7" s="217"/>
      <c r="JA7" s="217"/>
      <c r="JB7" s="217"/>
      <c r="JC7" s="217"/>
      <c r="JD7" s="217"/>
      <c r="JE7" s="217"/>
      <c r="JF7" s="217"/>
      <c r="JG7" s="217"/>
      <c r="JH7" s="217"/>
      <c r="JI7" s="217"/>
      <c r="JJ7" s="217"/>
      <c r="JK7" s="217"/>
      <c r="JL7" s="217"/>
      <c r="JM7" s="217"/>
      <c r="JN7" s="217"/>
      <c r="JO7" s="217"/>
      <c r="JP7" s="217"/>
      <c r="JQ7" s="217"/>
      <c r="JR7" s="217"/>
      <c r="JS7" s="217"/>
      <c r="JT7" s="217"/>
      <c r="JU7" s="217"/>
      <c r="JV7" s="217"/>
      <c r="JW7" s="217"/>
      <c r="JX7" s="217"/>
      <c r="JY7" s="217"/>
      <c r="JZ7" s="217"/>
      <c r="KA7" s="217"/>
      <c r="KB7" s="217"/>
      <c r="KC7" s="217"/>
      <c r="KD7" s="217"/>
      <c r="KE7" s="217"/>
      <c r="KF7" s="217"/>
      <c r="KG7" s="217"/>
      <c r="KH7" s="217"/>
      <c r="KI7" s="217"/>
      <c r="KJ7" s="217"/>
      <c r="KK7" s="217"/>
      <c r="KL7" s="217"/>
      <c r="KM7" s="217"/>
      <c r="KN7" s="217"/>
      <c r="KO7" s="217"/>
      <c r="KP7" s="217"/>
      <c r="KQ7" s="217"/>
      <c r="KR7" s="217"/>
      <c r="KS7" s="217"/>
      <c r="KT7" s="217"/>
      <c r="KU7" s="217"/>
      <c r="KV7" s="217"/>
      <c r="KW7" s="217"/>
      <c r="KX7" s="217"/>
      <c r="KY7" s="217"/>
      <c r="KZ7" s="217"/>
      <c r="LA7" s="217"/>
      <c r="LB7" s="217"/>
      <c r="LC7" s="217"/>
      <c r="LD7" s="217"/>
      <c r="LE7" s="217"/>
      <c r="LF7" s="217"/>
      <c r="LG7" s="217"/>
      <c r="LH7" s="217"/>
      <c r="LI7" s="217"/>
      <c r="LJ7" s="217"/>
      <c r="LK7" s="217"/>
      <c r="LL7" s="217"/>
      <c r="LM7" s="217"/>
      <c r="LN7" s="217"/>
      <c r="LO7" s="217"/>
      <c r="LP7" s="217"/>
      <c r="LQ7" s="217"/>
      <c r="LR7" s="217"/>
      <c r="LS7" s="217"/>
      <c r="LT7" s="217"/>
      <c r="LU7" s="217"/>
      <c r="LV7" s="217"/>
      <c r="LW7" s="217"/>
      <c r="LX7" s="217"/>
      <c r="LY7" s="217"/>
      <c r="LZ7" s="217"/>
      <c r="MA7" s="217"/>
      <c r="MB7" s="217"/>
      <c r="MC7" s="217"/>
      <c r="MD7" s="217"/>
      <c r="ME7" s="217"/>
      <c r="MF7" s="217"/>
      <c r="MG7" s="217"/>
      <c r="MH7" s="217"/>
      <c r="MI7" s="217"/>
      <c r="MJ7" s="217"/>
      <c r="MK7" s="217"/>
      <c r="ML7" s="217"/>
      <c r="MM7" s="217"/>
      <c r="MN7" s="217"/>
      <c r="MO7" s="217"/>
      <c r="MP7" s="217"/>
      <c r="MQ7" s="217"/>
      <c r="MR7" s="217"/>
      <c r="MS7" s="217"/>
      <c r="MT7" s="217"/>
      <c r="MU7" s="217"/>
      <c r="MV7" s="217"/>
      <c r="MW7" s="217"/>
      <c r="MX7" s="217"/>
      <c r="MY7" s="217"/>
      <c r="MZ7" s="217"/>
      <c r="NA7" s="217"/>
      <c r="NB7" s="217"/>
      <c r="NC7" s="217"/>
      <c r="ND7" s="217"/>
      <c r="NE7" s="217"/>
      <c r="NF7" s="217"/>
      <c r="NG7" s="217"/>
      <c r="NH7" s="217"/>
      <c r="NI7" s="217"/>
      <c r="NJ7" s="217"/>
      <c r="NK7" s="217"/>
      <c r="NL7" s="217"/>
      <c r="NM7" s="217"/>
      <c r="NN7" s="217"/>
      <c r="NO7" s="217"/>
      <c r="NP7" s="217"/>
      <c r="NQ7" s="217"/>
      <c r="NR7" s="217"/>
      <c r="NS7" s="217"/>
      <c r="NT7" s="217"/>
      <c r="NU7" s="217"/>
      <c r="NV7" s="217"/>
      <c r="NW7" s="217"/>
      <c r="NX7" s="217"/>
      <c r="NY7" s="217"/>
      <c r="NZ7" s="217"/>
      <c r="OA7" s="217"/>
      <c r="OB7" s="217"/>
      <c r="OC7" s="217"/>
      <c r="OD7" s="217"/>
      <c r="OE7" s="217"/>
      <c r="OF7" s="217"/>
      <c r="OG7" s="217"/>
      <c r="OH7" s="217"/>
      <c r="OI7" s="217"/>
      <c r="OJ7" s="217"/>
      <c r="OK7" s="217"/>
      <c r="OL7" s="217"/>
      <c r="OM7" s="217"/>
      <c r="ON7" s="217"/>
      <c r="OO7" s="217"/>
      <c r="OP7" s="217"/>
      <c r="OQ7" s="217"/>
      <c r="OR7" s="217"/>
      <c r="OS7" s="217"/>
      <c r="OT7" s="217"/>
      <c r="OU7" s="217"/>
      <c r="OV7" s="217"/>
      <c r="OW7" s="217"/>
      <c r="OX7" s="217"/>
      <c r="OY7" s="217"/>
      <c r="OZ7" s="217"/>
      <c r="PA7" s="217"/>
      <c r="PB7" s="217"/>
      <c r="PC7" s="217"/>
      <c r="PD7" s="217"/>
      <c r="PE7" s="217"/>
    </row>
    <row r="8" spans="1:421" ht="29" x14ac:dyDescent="0.35">
      <c r="A8" s="64" t="s">
        <v>52</v>
      </c>
      <c r="B8" s="65" t="s">
        <v>53</v>
      </c>
      <c r="C8" s="66" t="s">
        <v>54</v>
      </c>
      <c r="D8" s="62"/>
      <c r="E8" s="62"/>
      <c r="F8" s="62"/>
      <c r="G8" s="62"/>
      <c r="H8" s="62"/>
      <c r="I8" s="62"/>
      <c r="J8" s="62"/>
      <c r="K8" s="62"/>
      <c r="L8" s="68"/>
      <c r="M8" s="69"/>
      <c r="N8" s="62"/>
      <c r="O8" s="62"/>
    </row>
    <row r="9" spans="1:421" x14ac:dyDescent="0.35">
      <c r="A9" s="63" t="str">
        <f>IF('1. Introduction'!A9=0,"",'1. Introduction'!A9)</f>
        <v/>
      </c>
      <c r="B9" s="16">
        <v>1</v>
      </c>
      <c r="C9" s="63" t="str">
        <f>IF('1. Introduction'!C9=0,"",'1. Introduction'!C9)</f>
        <v/>
      </c>
      <c r="D9" s="183"/>
      <c r="E9" s="183"/>
      <c r="F9" s="183"/>
      <c r="G9" s="183"/>
      <c r="H9" s="183"/>
      <c r="I9" s="183"/>
      <c r="J9" s="183"/>
      <c r="K9" s="183"/>
      <c r="L9" s="183"/>
      <c r="M9" s="183"/>
      <c r="N9" s="183"/>
      <c r="O9" s="183"/>
    </row>
    <row r="10" spans="1:421" x14ac:dyDescent="0.35">
      <c r="A10" s="63" t="str">
        <f>IF('1. Introduction'!A10=0,"",'1. Introduction'!A10)</f>
        <v/>
      </c>
      <c r="B10" s="16">
        <v>2</v>
      </c>
      <c r="C10" s="63" t="str">
        <f>IF('1. Introduction'!C10=0,"",'1. Introduction'!C10)</f>
        <v/>
      </c>
      <c r="D10" s="182"/>
      <c r="E10" s="182"/>
      <c r="F10" s="182"/>
      <c r="G10" s="182"/>
      <c r="H10" s="182"/>
      <c r="I10" s="182"/>
      <c r="J10" s="182"/>
      <c r="K10" s="182"/>
      <c r="L10" s="182"/>
      <c r="M10" s="182"/>
      <c r="N10" s="182"/>
      <c r="O10" s="182"/>
    </row>
    <row r="11" spans="1:421" x14ac:dyDescent="0.35">
      <c r="A11" s="63" t="str">
        <f>IF('1. Introduction'!A11=0,"",'1. Introduction'!A11)</f>
        <v/>
      </c>
      <c r="B11" s="16">
        <v>3</v>
      </c>
      <c r="C11" s="63" t="str">
        <f>IF('1. Introduction'!C11=0,"",'1. Introduction'!C11)</f>
        <v/>
      </c>
      <c r="D11" s="182"/>
      <c r="E11" s="182"/>
      <c r="F11" s="182"/>
      <c r="G11" s="182"/>
      <c r="H11" s="182"/>
      <c r="I11" s="182"/>
      <c r="J11" s="182"/>
      <c r="K11" s="182"/>
      <c r="L11" s="182"/>
      <c r="M11" s="182"/>
      <c r="N11" s="182"/>
      <c r="O11" s="182"/>
    </row>
    <row r="12" spans="1:421" x14ac:dyDescent="0.35">
      <c r="A12" s="63" t="str">
        <f>IF('1. Introduction'!A12=0,"",'1. Introduction'!A12)</f>
        <v/>
      </c>
      <c r="B12" s="16">
        <v>4</v>
      </c>
      <c r="C12" s="63" t="str">
        <f>IF('1. Introduction'!C12=0,"",'1. Introduction'!C12)</f>
        <v/>
      </c>
      <c r="D12" s="182"/>
      <c r="E12" s="182"/>
      <c r="F12" s="182"/>
      <c r="G12" s="182"/>
      <c r="H12" s="182"/>
      <c r="I12" s="182"/>
      <c r="J12" s="182"/>
      <c r="K12" s="182"/>
      <c r="L12" s="182"/>
      <c r="M12" s="182"/>
      <c r="N12" s="182"/>
      <c r="O12" s="182"/>
    </row>
    <row r="13" spans="1:421" x14ac:dyDescent="0.35">
      <c r="A13" s="63" t="str">
        <f>IF('1. Introduction'!A13=0,"",'1. Introduction'!A13)</f>
        <v/>
      </c>
      <c r="B13" s="16">
        <v>5</v>
      </c>
      <c r="C13" s="63" t="str">
        <f>IF('1. Introduction'!C13=0,"",'1. Introduction'!C13)</f>
        <v/>
      </c>
      <c r="D13" s="182"/>
      <c r="E13" s="182"/>
      <c r="F13" s="182"/>
      <c r="G13" s="182"/>
      <c r="H13" s="182"/>
      <c r="I13" s="182"/>
      <c r="J13" s="182"/>
      <c r="K13" s="182"/>
      <c r="L13" s="182"/>
      <c r="M13" s="182"/>
      <c r="N13" s="182"/>
      <c r="O13" s="182"/>
    </row>
    <row r="14" spans="1:421" x14ac:dyDescent="0.35">
      <c r="A14" s="63" t="str">
        <f>IF('1. Introduction'!A14=0,"",'1. Introduction'!A14)</f>
        <v/>
      </c>
      <c r="B14" s="16">
        <v>6</v>
      </c>
      <c r="C14" s="63" t="str">
        <f>IF('1. Introduction'!C14=0,"",'1. Introduction'!C14)</f>
        <v/>
      </c>
      <c r="D14" s="183"/>
      <c r="E14" s="183"/>
      <c r="F14" s="183"/>
      <c r="G14" s="183"/>
      <c r="H14" s="183"/>
      <c r="I14" s="183"/>
      <c r="J14" s="183"/>
      <c r="K14" s="183"/>
      <c r="L14" s="183"/>
      <c r="M14" s="183"/>
      <c r="N14" s="183"/>
      <c r="O14" s="183"/>
    </row>
    <row r="15" spans="1:421" x14ac:dyDescent="0.35">
      <c r="A15" s="63" t="str">
        <f>IF('1. Introduction'!A15=0,"",'1. Introduction'!A15)</f>
        <v/>
      </c>
      <c r="B15" s="16">
        <v>7</v>
      </c>
      <c r="C15" s="63" t="str">
        <f>IF('1. Introduction'!C15=0,"",'1. Introduction'!C15)</f>
        <v/>
      </c>
      <c r="D15" s="182"/>
      <c r="E15" s="182"/>
      <c r="F15" s="182"/>
      <c r="G15" s="182"/>
      <c r="H15" s="182"/>
      <c r="I15" s="182"/>
      <c r="J15" s="182"/>
      <c r="K15" s="182"/>
      <c r="L15" s="182"/>
      <c r="M15" s="182"/>
      <c r="N15" s="182"/>
      <c r="O15" s="182"/>
    </row>
    <row r="16" spans="1:421" x14ac:dyDescent="0.35">
      <c r="A16" s="63" t="str">
        <f>IF('1. Introduction'!A16=0,"",'1. Introduction'!A16)</f>
        <v/>
      </c>
      <c r="B16" s="16">
        <v>8</v>
      </c>
      <c r="C16" s="63" t="str">
        <f>IF('1. Introduction'!C16=0,"",'1. Introduction'!C16)</f>
        <v/>
      </c>
      <c r="D16" s="182"/>
      <c r="E16" s="182"/>
      <c r="F16" s="182"/>
      <c r="G16" s="182"/>
      <c r="H16" s="182"/>
      <c r="I16" s="182"/>
      <c r="J16" s="182"/>
      <c r="K16" s="182"/>
      <c r="L16" s="182"/>
      <c r="M16" s="182"/>
      <c r="N16" s="182"/>
      <c r="O16" s="182"/>
    </row>
    <row r="17" spans="1:15" x14ac:dyDescent="0.35">
      <c r="A17" s="63" t="str">
        <f>IF('1. Introduction'!A17=0,"",'1. Introduction'!A17)</f>
        <v/>
      </c>
      <c r="B17" s="16">
        <v>9</v>
      </c>
      <c r="C17" s="63" t="str">
        <f>IF('1. Introduction'!C17=0,"",'1. Introduction'!C17)</f>
        <v/>
      </c>
      <c r="D17" s="182"/>
      <c r="E17" s="182"/>
      <c r="F17" s="182"/>
      <c r="G17" s="182"/>
      <c r="H17" s="182"/>
      <c r="I17" s="182"/>
      <c r="J17" s="182"/>
      <c r="K17" s="182"/>
      <c r="L17" s="182"/>
      <c r="M17" s="182"/>
      <c r="N17" s="182"/>
      <c r="O17" s="182"/>
    </row>
    <row r="18" spans="1:15" x14ac:dyDescent="0.35">
      <c r="A18" s="63" t="str">
        <f>IF('1. Introduction'!A18=0,"",'1. Introduction'!A18)</f>
        <v/>
      </c>
      <c r="B18" s="16">
        <v>10</v>
      </c>
      <c r="C18" s="63" t="str">
        <f>IF('1. Introduction'!C18=0,"",'1. Introduction'!C18)</f>
        <v/>
      </c>
      <c r="D18" s="182"/>
      <c r="E18" s="182"/>
      <c r="F18" s="182"/>
      <c r="G18" s="182"/>
      <c r="H18" s="182"/>
      <c r="I18" s="182"/>
      <c r="J18" s="182"/>
      <c r="K18" s="182"/>
      <c r="L18" s="182"/>
      <c r="M18" s="182"/>
      <c r="N18" s="182"/>
      <c r="O18" s="182"/>
    </row>
    <row r="19" spans="1:15" x14ac:dyDescent="0.35">
      <c r="A19" s="63" t="str">
        <f>IF('1. Introduction'!A19=0,"",'1. Introduction'!A19)</f>
        <v/>
      </c>
      <c r="B19" s="16">
        <v>11</v>
      </c>
      <c r="C19" s="63" t="str">
        <f>IF('1. Introduction'!C19=0,"",'1. Introduction'!C19)</f>
        <v/>
      </c>
      <c r="D19" s="183"/>
      <c r="E19" s="183"/>
      <c r="F19" s="183"/>
      <c r="G19" s="183"/>
      <c r="H19" s="183"/>
      <c r="I19" s="183"/>
      <c r="J19" s="183"/>
      <c r="K19" s="183"/>
      <c r="L19" s="183"/>
      <c r="M19" s="183"/>
      <c r="N19" s="183"/>
      <c r="O19" s="183"/>
    </row>
    <row r="20" spans="1:15" x14ac:dyDescent="0.35">
      <c r="A20" s="63" t="str">
        <f>IF('1. Introduction'!A20=0,"",'1. Introduction'!A20)</f>
        <v/>
      </c>
      <c r="B20" s="16">
        <v>12</v>
      </c>
      <c r="C20" s="63" t="str">
        <f>IF('1. Introduction'!C20=0,"",'1. Introduction'!C20)</f>
        <v/>
      </c>
      <c r="D20" s="182"/>
      <c r="E20" s="182"/>
      <c r="F20" s="182"/>
      <c r="G20" s="182"/>
      <c r="H20" s="182"/>
      <c r="I20" s="182"/>
      <c r="J20" s="182"/>
      <c r="K20" s="182"/>
      <c r="L20" s="182"/>
      <c r="M20" s="182"/>
      <c r="N20" s="182"/>
      <c r="O20" s="182"/>
    </row>
    <row r="21" spans="1:15" x14ac:dyDescent="0.35">
      <c r="A21" s="63" t="str">
        <f>IF('1. Introduction'!A21=0,"",'1. Introduction'!A21)</f>
        <v/>
      </c>
      <c r="B21" s="16">
        <v>13</v>
      </c>
      <c r="C21" s="63" t="str">
        <f>IF('1. Introduction'!C21=0,"",'1. Introduction'!C21)</f>
        <v/>
      </c>
      <c r="D21" s="182"/>
      <c r="E21" s="182"/>
      <c r="F21" s="182"/>
      <c r="G21" s="182"/>
      <c r="H21" s="182"/>
      <c r="I21" s="182"/>
      <c r="J21" s="182"/>
      <c r="K21" s="182"/>
      <c r="L21" s="182"/>
      <c r="M21" s="182"/>
      <c r="N21" s="182"/>
      <c r="O21" s="182"/>
    </row>
    <row r="22" spans="1:15" x14ac:dyDescent="0.35">
      <c r="A22" s="63" t="str">
        <f>IF('1. Introduction'!A22=0,"",'1. Introduction'!A22)</f>
        <v/>
      </c>
      <c r="B22" s="16">
        <v>14</v>
      </c>
      <c r="C22" s="63" t="str">
        <f>IF('1. Introduction'!C22=0,"",'1. Introduction'!C22)</f>
        <v/>
      </c>
      <c r="D22" s="182"/>
      <c r="E22" s="182"/>
      <c r="F22" s="182"/>
      <c r="G22" s="182"/>
      <c r="H22" s="182"/>
      <c r="I22" s="182"/>
      <c r="J22" s="182"/>
      <c r="K22" s="182"/>
      <c r="L22" s="182"/>
      <c r="M22" s="182"/>
      <c r="N22" s="182"/>
      <c r="O22" s="182"/>
    </row>
    <row r="23" spans="1:15" x14ac:dyDescent="0.35">
      <c r="A23" s="63" t="str">
        <f>IF('1. Introduction'!A23=0,"",'1. Introduction'!A23)</f>
        <v/>
      </c>
      <c r="B23" s="16">
        <v>15</v>
      </c>
      <c r="C23" s="63" t="str">
        <f>IF('1. Introduction'!C23=0,"",'1. Introduction'!C23)</f>
        <v/>
      </c>
      <c r="D23" s="182"/>
      <c r="E23" s="182"/>
      <c r="F23" s="182"/>
      <c r="G23" s="182"/>
      <c r="H23" s="182"/>
      <c r="I23" s="182"/>
      <c r="J23" s="182"/>
      <c r="K23" s="182"/>
      <c r="L23" s="182"/>
      <c r="M23" s="182"/>
      <c r="N23" s="182"/>
      <c r="O23" s="182"/>
    </row>
    <row r="24" spans="1:15" x14ac:dyDescent="0.35">
      <c r="A24" s="63" t="str">
        <f>IF('1. Introduction'!A24=0,"",'1. Introduction'!A24)</f>
        <v/>
      </c>
      <c r="B24" s="16">
        <v>16</v>
      </c>
      <c r="C24" s="63" t="str">
        <f>IF('1. Introduction'!C24=0,"",'1. Introduction'!C24)</f>
        <v/>
      </c>
      <c r="D24" s="183"/>
      <c r="E24" s="183"/>
      <c r="F24" s="183"/>
      <c r="G24" s="183"/>
      <c r="H24" s="183"/>
      <c r="I24" s="183"/>
      <c r="J24" s="183"/>
      <c r="K24" s="183"/>
      <c r="L24" s="183"/>
      <c r="M24" s="183"/>
      <c r="N24" s="183"/>
      <c r="O24" s="183"/>
    </row>
    <row r="25" spans="1:15" x14ac:dyDescent="0.35">
      <c r="A25" s="63" t="str">
        <f>IF('1. Introduction'!A25=0,"",'1. Introduction'!A25)</f>
        <v/>
      </c>
      <c r="B25" s="16">
        <v>17</v>
      </c>
      <c r="C25" s="63" t="str">
        <f>IF('1. Introduction'!C25=0,"",'1. Introduction'!C25)</f>
        <v/>
      </c>
      <c r="D25" s="182"/>
      <c r="E25" s="182"/>
      <c r="F25" s="182"/>
      <c r="G25" s="182"/>
      <c r="H25" s="182"/>
      <c r="I25" s="182"/>
      <c r="J25" s="182"/>
      <c r="K25" s="182"/>
      <c r="L25" s="182"/>
      <c r="M25" s="182"/>
      <c r="N25" s="182"/>
      <c r="O25" s="182"/>
    </row>
    <row r="26" spans="1:15" x14ac:dyDescent="0.35">
      <c r="A26" s="63" t="str">
        <f>IF('1. Introduction'!A26=0,"",'1. Introduction'!A26)</f>
        <v/>
      </c>
      <c r="B26" s="16">
        <v>18</v>
      </c>
      <c r="C26" s="63" t="str">
        <f>IF('1. Introduction'!C26=0,"",'1. Introduction'!C26)</f>
        <v/>
      </c>
      <c r="D26" s="182"/>
      <c r="E26" s="182"/>
      <c r="F26" s="182"/>
      <c r="G26" s="182"/>
      <c r="H26" s="182"/>
      <c r="I26" s="182"/>
      <c r="J26" s="182"/>
      <c r="K26" s="182"/>
      <c r="L26" s="182"/>
      <c r="M26" s="182"/>
      <c r="N26" s="182"/>
      <c r="O26" s="182"/>
    </row>
    <row r="27" spans="1:15" x14ac:dyDescent="0.35">
      <c r="A27" s="63" t="str">
        <f>IF('1. Introduction'!A27=0,"",'1. Introduction'!A27)</f>
        <v/>
      </c>
      <c r="B27" s="16">
        <v>19</v>
      </c>
      <c r="C27" s="63" t="str">
        <f>IF('1. Introduction'!C27=0,"",'1. Introduction'!C27)</f>
        <v/>
      </c>
      <c r="D27" s="182"/>
      <c r="E27" s="182"/>
      <c r="F27" s="182"/>
      <c r="G27" s="182"/>
      <c r="H27" s="182"/>
      <c r="I27" s="182"/>
      <c r="J27" s="182"/>
      <c r="K27" s="182"/>
      <c r="L27" s="182"/>
      <c r="M27" s="182"/>
      <c r="N27" s="182"/>
      <c r="O27" s="182"/>
    </row>
    <row r="28" spans="1:15" x14ac:dyDescent="0.35">
      <c r="A28" s="63" t="str">
        <f>IF('1. Introduction'!A28=0,"",'1. Introduction'!A28)</f>
        <v/>
      </c>
      <c r="B28" s="16">
        <v>20</v>
      </c>
      <c r="C28" s="63" t="str">
        <f>IF('1. Introduction'!C28=0,"",'1. Introduction'!C28)</f>
        <v/>
      </c>
      <c r="D28" s="182"/>
      <c r="E28" s="182"/>
      <c r="F28" s="182"/>
      <c r="G28" s="182"/>
      <c r="H28" s="182"/>
      <c r="I28" s="182"/>
      <c r="J28" s="182"/>
      <c r="K28" s="182"/>
      <c r="L28" s="182"/>
      <c r="M28" s="182"/>
      <c r="N28" s="182"/>
      <c r="O28" s="182"/>
    </row>
    <row r="29" spans="1:15" x14ac:dyDescent="0.35">
      <c r="A29" s="63" t="str">
        <f>IF('1. Introduction'!A29=0,"",'1. Introduction'!A29)</f>
        <v/>
      </c>
      <c r="B29" s="16">
        <v>21</v>
      </c>
      <c r="C29" s="63" t="str">
        <f>IF('1. Introduction'!C29=0,"",'1. Introduction'!C29)</f>
        <v/>
      </c>
      <c r="D29" s="183"/>
      <c r="E29" s="183"/>
      <c r="F29" s="183"/>
      <c r="G29" s="183"/>
      <c r="H29" s="183"/>
      <c r="I29" s="183"/>
      <c r="J29" s="183"/>
      <c r="K29" s="183"/>
      <c r="L29" s="183"/>
      <c r="M29" s="183"/>
      <c r="N29" s="183"/>
      <c r="O29" s="183"/>
    </row>
    <row r="30" spans="1:15" x14ac:dyDescent="0.35">
      <c r="A30" s="63" t="str">
        <f>IF('1. Introduction'!A30=0,"",'1. Introduction'!A30)</f>
        <v/>
      </c>
      <c r="B30" s="16">
        <v>22</v>
      </c>
      <c r="C30" s="63" t="str">
        <f>IF('1. Introduction'!C30=0,"",'1. Introduction'!C30)</f>
        <v/>
      </c>
      <c r="D30" s="182"/>
      <c r="E30" s="182"/>
      <c r="F30" s="182"/>
      <c r="G30" s="182"/>
      <c r="H30" s="182"/>
      <c r="I30" s="182"/>
      <c r="J30" s="182"/>
      <c r="K30" s="182"/>
      <c r="L30" s="182"/>
      <c r="M30" s="182"/>
      <c r="N30" s="182"/>
      <c r="O30" s="182"/>
    </row>
    <row r="31" spans="1:15" x14ac:dyDescent="0.35">
      <c r="A31" s="63" t="str">
        <f>IF('1. Introduction'!A31=0,"",'1. Introduction'!A31)</f>
        <v/>
      </c>
      <c r="B31" s="16">
        <v>23</v>
      </c>
      <c r="C31" s="63" t="str">
        <f>IF('1. Introduction'!C31=0,"",'1. Introduction'!C31)</f>
        <v/>
      </c>
      <c r="D31" s="182"/>
      <c r="E31" s="182"/>
      <c r="F31" s="182"/>
      <c r="G31" s="182"/>
      <c r="H31" s="182"/>
      <c r="I31" s="182"/>
      <c r="J31" s="182"/>
      <c r="K31" s="182"/>
      <c r="L31" s="182"/>
      <c r="M31" s="182"/>
      <c r="N31" s="182"/>
      <c r="O31" s="182"/>
    </row>
    <row r="32" spans="1:15" x14ac:dyDescent="0.35">
      <c r="A32" s="63" t="str">
        <f>IF('1. Introduction'!A32=0,"",'1. Introduction'!A32)</f>
        <v/>
      </c>
      <c r="B32" s="16">
        <v>24</v>
      </c>
      <c r="C32" s="63" t="str">
        <f>IF('1. Introduction'!C32=0,"",'1. Introduction'!C32)</f>
        <v/>
      </c>
      <c r="D32" s="182"/>
      <c r="E32" s="182"/>
      <c r="F32" s="182"/>
      <c r="G32" s="182"/>
      <c r="H32" s="182"/>
      <c r="I32" s="182"/>
      <c r="J32" s="182"/>
      <c r="K32" s="182"/>
      <c r="L32" s="182"/>
      <c r="M32" s="182"/>
      <c r="N32" s="182"/>
      <c r="O32" s="182"/>
    </row>
    <row r="33" spans="1:15" x14ac:dyDescent="0.35">
      <c r="A33" s="63" t="str">
        <f>IF('1. Introduction'!A33=0,"",'1. Introduction'!A33)</f>
        <v/>
      </c>
      <c r="B33" s="16">
        <v>25</v>
      </c>
      <c r="C33" s="63" t="str">
        <f>IF('1. Introduction'!C33=0,"",'1. Introduction'!C33)</f>
        <v/>
      </c>
      <c r="D33" s="182"/>
      <c r="E33" s="182"/>
      <c r="F33" s="182"/>
      <c r="G33" s="182"/>
      <c r="H33" s="182"/>
      <c r="I33" s="182"/>
      <c r="J33" s="182"/>
      <c r="K33" s="182"/>
      <c r="L33" s="182"/>
      <c r="M33" s="182"/>
      <c r="N33" s="182"/>
      <c r="O33" s="182"/>
    </row>
    <row r="34" spans="1:15" x14ac:dyDescent="0.35">
      <c r="A34" s="63" t="str">
        <f>IF('1. Introduction'!A34=0,"",'1. Introduction'!A34)</f>
        <v/>
      </c>
      <c r="B34" s="16">
        <v>26</v>
      </c>
      <c r="C34" s="63" t="str">
        <f>IF('1. Introduction'!C34=0,"",'1. Introduction'!C34)</f>
        <v/>
      </c>
      <c r="D34" s="183"/>
      <c r="E34" s="183"/>
      <c r="F34" s="183"/>
      <c r="G34" s="183"/>
      <c r="H34" s="183"/>
      <c r="I34" s="183"/>
      <c r="J34" s="183"/>
      <c r="K34" s="183"/>
      <c r="L34" s="183"/>
      <c r="M34" s="183"/>
      <c r="N34" s="183"/>
      <c r="O34" s="183"/>
    </row>
    <row r="35" spans="1:15" x14ac:dyDescent="0.35">
      <c r="A35" s="63" t="str">
        <f>IF('1. Introduction'!A35=0,"",'1. Introduction'!A35)</f>
        <v/>
      </c>
      <c r="B35" s="16">
        <v>27</v>
      </c>
      <c r="C35" s="63" t="str">
        <f>IF('1. Introduction'!C35=0,"",'1. Introduction'!C35)</f>
        <v/>
      </c>
      <c r="D35" s="182"/>
      <c r="E35" s="182"/>
      <c r="F35" s="182"/>
      <c r="G35" s="182"/>
      <c r="H35" s="182"/>
      <c r="I35" s="182"/>
      <c r="J35" s="182"/>
      <c r="K35" s="182"/>
      <c r="L35" s="182"/>
      <c r="M35" s="182"/>
      <c r="N35" s="182"/>
      <c r="O35" s="182"/>
    </row>
    <row r="36" spans="1:15" x14ac:dyDescent="0.35">
      <c r="A36" s="63" t="str">
        <f>IF('1. Introduction'!A36=0,"",'1. Introduction'!A36)</f>
        <v/>
      </c>
      <c r="B36" s="16">
        <v>28</v>
      </c>
      <c r="C36" s="63" t="str">
        <f>IF('1. Introduction'!C36=0,"",'1. Introduction'!C36)</f>
        <v/>
      </c>
      <c r="D36" s="182"/>
      <c r="E36" s="182"/>
      <c r="F36" s="182"/>
      <c r="G36" s="182"/>
      <c r="H36" s="182"/>
      <c r="I36" s="182"/>
      <c r="J36" s="182"/>
      <c r="K36" s="182"/>
      <c r="L36" s="182"/>
      <c r="M36" s="182"/>
      <c r="N36" s="182"/>
      <c r="O36" s="182"/>
    </row>
    <row r="37" spans="1:15" x14ac:dyDescent="0.35">
      <c r="A37" s="63" t="str">
        <f>IF('1. Introduction'!A37=0,"",'1. Introduction'!A37)</f>
        <v/>
      </c>
      <c r="B37" s="16">
        <v>29</v>
      </c>
      <c r="C37" s="63" t="str">
        <f>IF('1. Introduction'!C37=0,"",'1. Introduction'!C37)</f>
        <v/>
      </c>
      <c r="D37" s="182"/>
      <c r="E37" s="182"/>
      <c r="F37" s="182"/>
      <c r="G37" s="182"/>
      <c r="H37" s="182"/>
      <c r="I37" s="182"/>
      <c r="J37" s="182"/>
      <c r="K37" s="182"/>
      <c r="L37" s="182"/>
      <c r="M37" s="182"/>
      <c r="N37" s="182"/>
      <c r="O37" s="182"/>
    </row>
    <row r="38" spans="1:15" x14ac:dyDescent="0.35">
      <c r="A38" s="63" t="str">
        <f>IF('1. Introduction'!A38=0,"",'1. Introduction'!A38)</f>
        <v/>
      </c>
      <c r="B38" s="16">
        <v>30</v>
      </c>
      <c r="C38" s="63" t="str">
        <f>IF('1. Introduction'!C38=0,"",'1. Introduction'!C38)</f>
        <v/>
      </c>
      <c r="D38" s="182"/>
      <c r="E38" s="182"/>
      <c r="F38" s="182"/>
      <c r="G38" s="182"/>
      <c r="H38" s="182"/>
      <c r="I38" s="182"/>
      <c r="J38" s="182"/>
      <c r="K38" s="182"/>
      <c r="L38" s="182"/>
      <c r="M38" s="182"/>
      <c r="N38" s="182"/>
      <c r="O38" s="182"/>
    </row>
    <row r="39" spans="1:15" x14ac:dyDescent="0.35">
      <c r="A39" s="63" t="str">
        <f>IF('1. Introduction'!A39=0,"",'1. Introduction'!A39)</f>
        <v/>
      </c>
      <c r="B39" s="16">
        <v>31</v>
      </c>
      <c r="C39" s="63" t="str">
        <f>IF('1. Introduction'!C39=0,"",'1. Introduction'!C39)</f>
        <v/>
      </c>
      <c r="D39" s="239"/>
      <c r="E39" s="239"/>
      <c r="F39" s="239"/>
      <c r="G39" s="239"/>
      <c r="H39" s="239"/>
      <c r="I39" s="239"/>
      <c r="J39" s="239"/>
      <c r="K39" s="239"/>
      <c r="L39" s="239"/>
      <c r="M39" s="239"/>
      <c r="N39" s="239"/>
      <c r="O39" s="239"/>
    </row>
    <row r="40" spans="1:15" x14ac:dyDescent="0.35">
      <c r="A40" s="63" t="str">
        <f>IF('1. Introduction'!A40=0,"",'1. Introduction'!A40)</f>
        <v/>
      </c>
      <c r="B40" s="16">
        <v>32</v>
      </c>
      <c r="C40" s="63" t="str">
        <f>IF('1. Introduction'!C40=0,"",'1. Introduction'!C40)</f>
        <v/>
      </c>
      <c r="D40" s="239"/>
      <c r="E40" s="239"/>
      <c r="F40" s="239"/>
      <c r="G40" s="239"/>
      <c r="H40" s="239"/>
      <c r="I40" s="239"/>
      <c r="J40" s="239"/>
      <c r="K40" s="239"/>
      <c r="L40" s="239"/>
      <c r="M40" s="239"/>
      <c r="N40" s="239"/>
      <c r="O40" s="239"/>
    </row>
    <row r="41" spans="1:15" x14ac:dyDescent="0.35">
      <c r="A41" s="63" t="str">
        <f>IF('1. Introduction'!A41=0,"",'1. Introduction'!A41)</f>
        <v/>
      </c>
      <c r="B41" s="16">
        <v>33</v>
      </c>
      <c r="C41" s="63" t="str">
        <f>IF('1. Introduction'!C41=0,"",'1. Introduction'!C41)</f>
        <v/>
      </c>
      <c r="D41" s="239"/>
      <c r="E41" s="239"/>
      <c r="F41" s="239"/>
      <c r="G41" s="239"/>
      <c r="H41" s="239"/>
      <c r="I41" s="239"/>
      <c r="J41" s="239"/>
      <c r="K41" s="239"/>
      <c r="L41" s="239"/>
      <c r="M41" s="239"/>
      <c r="N41" s="239"/>
      <c r="O41" s="239"/>
    </row>
    <row r="42" spans="1:15" x14ac:dyDescent="0.35">
      <c r="A42" s="63" t="str">
        <f>IF('1. Introduction'!A42=0,"",'1. Introduction'!A42)</f>
        <v/>
      </c>
      <c r="B42" s="16">
        <v>34</v>
      </c>
      <c r="C42" s="63" t="str">
        <f>IF('1. Introduction'!C42=0,"",'1. Introduction'!C42)</f>
        <v/>
      </c>
      <c r="D42" s="239"/>
      <c r="E42" s="239"/>
      <c r="F42" s="239"/>
      <c r="G42" s="239"/>
      <c r="H42" s="239"/>
      <c r="I42" s="239"/>
      <c r="J42" s="239"/>
      <c r="K42" s="239"/>
      <c r="L42" s="239"/>
      <c r="M42" s="239"/>
      <c r="N42" s="239"/>
      <c r="O42" s="239"/>
    </row>
    <row r="43" spans="1:15" x14ac:dyDescent="0.35">
      <c r="A43" s="63" t="str">
        <f>IF('1. Introduction'!A43=0,"",'1. Introduction'!A43)</f>
        <v/>
      </c>
      <c r="B43" s="16">
        <v>35</v>
      </c>
      <c r="C43" s="63" t="str">
        <f>IF('1. Introduction'!C43=0,"",'1. Introduction'!C43)</f>
        <v/>
      </c>
      <c r="D43" s="239"/>
      <c r="E43" s="239"/>
      <c r="F43" s="239"/>
      <c r="G43" s="239"/>
      <c r="H43" s="239"/>
      <c r="I43" s="239"/>
      <c r="J43" s="239"/>
      <c r="K43" s="239"/>
      <c r="L43" s="239"/>
      <c r="M43" s="239"/>
      <c r="N43" s="239"/>
      <c r="O43" s="239"/>
    </row>
    <row r="44" spans="1:15" s="184" customFormat="1" x14ac:dyDescent="0.35"/>
    <row r="45" spans="1:15" s="184" customFormat="1" x14ac:dyDescent="0.35"/>
    <row r="46" spans="1:15" s="184" customFormat="1" x14ac:dyDescent="0.35"/>
    <row r="47" spans="1:15" s="184" customFormat="1" x14ac:dyDescent="0.35"/>
    <row r="48" spans="1:15" s="184" customFormat="1" x14ac:dyDescent="0.35"/>
    <row r="49" s="184" customFormat="1" x14ac:dyDescent="0.35"/>
    <row r="50" s="184" customFormat="1" x14ac:dyDescent="0.35"/>
    <row r="51" s="184" customFormat="1" x14ac:dyDescent="0.35"/>
    <row r="52" s="184" customFormat="1" x14ac:dyDescent="0.35"/>
    <row r="53" s="184" customFormat="1" x14ac:dyDescent="0.35"/>
    <row r="54" s="184" customFormat="1" x14ac:dyDescent="0.35"/>
    <row r="55" s="184" customFormat="1" x14ac:dyDescent="0.35"/>
    <row r="56" s="184" customFormat="1" x14ac:dyDescent="0.35"/>
    <row r="57" s="184" customFormat="1" x14ac:dyDescent="0.35"/>
    <row r="58" s="184" customFormat="1" x14ac:dyDescent="0.35"/>
    <row r="59" s="184" customFormat="1" x14ac:dyDescent="0.35"/>
    <row r="60" s="184" customFormat="1" x14ac:dyDescent="0.35"/>
    <row r="61" s="184" customFormat="1" x14ac:dyDescent="0.35"/>
    <row r="62" s="184" customFormat="1" x14ac:dyDescent="0.35"/>
    <row r="63" s="184" customFormat="1" x14ac:dyDescent="0.35"/>
    <row r="64" s="184" customFormat="1" x14ac:dyDescent="0.35"/>
    <row r="65" s="184" customFormat="1" x14ac:dyDescent="0.35"/>
    <row r="66" s="184" customFormat="1" x14ac:dyDescent="0.35"/>
    <row r="67" s="184" customFormat="1" x14ac:dyDescent="0.35"/>
    <row r="68" s="184" customFormat="1" x14ac:dyDescent="0.35"/>
    <row r="69" s="184" customFormat="1" x14ac:dyDescent="0.35"/>
    <row r="70" s="184" customFormat="1" x14ac:dyDescent="0.35"/>
    <row r="71" s="184" customFormat="1" x14ac:dyDescent="0.35"/>
    <row r="72" s="184" customFormat="1" x14ac:dyDescent="0.35"/>
    <row r="73" s="184" customFormat="1" x14ac:dyDescent="0.35"/>
    <row r="74" s="184" customFormat="1" x14ac:dyDescent="0.35"/>
    <row r="75" s="184" customFormat="1" x14ac:dyDescent="0.35"/>
    <row r="76" s="184" customFormat="1" x14ac:dyDescent="0.35"/>
    <row r="77" s="184" customFormat="1" x14ac:dyDescent="0.35"/>
    <row r="78" s="184" customFormat="1" x14ac:dyDescent="0.35"/>
    <row r="79" s="184" customFormat="1" x14ac:dyDescent="0.35"/>
    <row r="80" s="184" customFormat="1" x14ac:dyDescent="0.35"/>
    <row r="81" s="184" customFormat="1" x14ac:dyDescent="0.35"/>
    <row r="82" s="184" customFormat="1" x14ac:dyDescent="0.35"/>
    <row r="83" s="184" customFormat="1" x14ac:dyDescent="0.35"/>
    <row r="84" s="184" customFormat="1" x14ac:dyDescent="0.35"/>
    <row r="85" s="184" customFormat="1" x14ac:dyDescent="0.35"/>
    <row r="86" s="184" customFormat="1" x14ac:dyDescent="0.35"/>
    <row r="87" s="184" customFormat="1" x14ac:dyDescent="0.35"/>
    <row r="88" s="184" customFormat="1" x14ac:dyDescent="0.35"/>
    <row r="89" s="184" customFormat="1" x14ac:dyDescent="0.35"/>
    <row r="90" s="184" customFormat="1" x14ac:dyDescent="0.35"/>
    <row r="91" s="184" customFormat="1" x14ac:dyDescent="0.35"/>
    <row r="92" s="184" customFormat="1" x14ac:dyDescent="0.35"/>
    <row r="93" s="184" customFormat="1" x14ac:dyDescent="0.35"/>
    <row r="94" s="184" customFormat="1" x14ac:dyDescent="0.35"/>
    <row r="95" s="184" customFormat="1" x14ac:dyDescent="0.35"/>
    <row r="96" s="184" customFormat="1" x14ac:dyDescent="0.35"/>
    <row r="97" s="184" customFormat="1" x14ac:dyDescent="0.35"/>
    <row r="98" s="184" customFormat="1" x14ac:dyDescent="0.35"/>
    <row r="99" s="184" customFormat="1" x14ac:dyDescent="0.35"/>
    <row r="100" s="184" customFormat="1" x14ac:dyDescent="0.35"/>
    <row r="101" s="184" customFormat="1" x14ac:dyDescent="0.35"/>
    <row r="102" s="184" customFormat="1" x14ac:dyDescent="0.35"/>
    <row r="103" s="184" customFormat="1" x14ac:dyDescent="0.35"/>
    <row r="104" s="184" customFormat="1" x14ac:dyDescent="0.35"/>
    <row r="105" s="184" customFormat="1" x14ac:dyDescent="0.35"/>
    <row r="106" s="184" customFormat="1" x14ac:dyDescent="0.35"/>
    <row r="107" s="184" customFormat="1" x14ac:dyDescent="0.35"/>
    <row r="108" s="184" customFormat="1" x14ac:dyDescent="0.35"/>
    <row r="109" s="184" customFormat="1" x14ac:dyDescent="0.35"/>
    <row r="110" s="184" customFormat="1" x14ac:dyDescent="0.35"/>
    <row r="111" s="184" customFormat="1" x14ac:dyDescent="0.35"/>
    <row r="112" s="184" customFormat="1" x14ac:dyDescent="0.35"/>
    <row r="113" s="184" customFormat="1" x14ac:dyDescent="0.35"/>
    <row r="114" s="184" customFormat="1" x14ac:dyDescent="0.35"/>
    <row r="115" s="184" customFormat="1" x14ac:dyDescent="0.35"/>
    <row r="116" s="184" customFormat="1" x14ac:dyDescent="0.35"/>
    <row r="117" s="184" customFormat="1" x14ac:dyDescent="0.35"/>
    <row r="118" s="184" customFormat="1" x14ac:dyDescent="0.35"/>
    <row r="119" s="184" customFormat="1" x14ac:dyDescent="0.35"/>
    <row r="120" s="184" customFormat="1" x14ac:dyDescent="0.35"/>
    <row r="121" s="184" customFormat="1" x14ac:dyDescent="0.35"/>
    <row r="122" s="184" customFormat="1" x14ac:dyDescent="0.35"/>
    <row r="123" s="184" customFormat="1" x14ac:dyDescent="0.35"/>
    <row r="124" s="184" customFormat="1" x14ac:dyDescent="0.35"/>
    <row r="125" s="184" customFormat="1" x14ac:dyDescent="0.35"/>
    <row r="126" s="184" customFormat="1" x14ac:dyDescent="0.35"/>
    <row r="127" s="184" customFormat="1" x14ac:dyDescent="0.35"/>
    <row r="128" s="184" customFormat="1" x14ac:dyDescent="0.35"/>
    <row r="129" s="184" customFormat="1" x14ac:dyDescent="0.35"/>
    <row r="130" s="184" customFormat="1" x14ac:dyDescent="0.35"/>
    <row r="131" s="184" customFormat="1" x14ac:dyDescent="0.35"/>
    <row r="132" s="184" customFormat="1" x14ac:dyDescent="0.35"/>
    <row r="133" s="184" customFormat="1" x14ac:dyDescent="0.35"/>
    <row r="134" s="184" customFormat="1" x14ac:dyDescent="0.35"/>
    <row r="135" s="184" customFormat="1" x14ac:dyDescent="0.35"/>
    <row r="136" s="184" customFormat="1" x14ac:dyDescent="0.35"/>
    <row r="137" s="184" customFormat="1" x14ac:dyDescent="0.35"/>
    <row r="138" s="184" customFormat="1" x14ac:dyDescent="0.35"/>
    <row r="139" s="184" customFormat="1" x14ac:dyDescent="0.35"/>
    <row r="140" s="184" customFormat="1" x14ac:dyDescent="0.35"/>
    <row r="141" s="184" customFormat="1" x14ac:dyDescent="0.35"/>
    <row r="142" s="184" customFormat="1" x14ac:dyDescent="0.35"/>
    <row r="143" s="184" customFormat="1" x14ac:dyDescent="0.35"/>
    <row r="144" s="184" customFormat="1" x14ac:dyDescent="0.35"/>
    <row r="145" s="184" customFormat="1" x14ac:dyDescent="0.35"/>
    <row r="146" s="184" customFormat="1" x14ac:dyDescent="0.35"/>
    <row r="147" s="184" customFormat="1" x14ac:dyDescent="0.35"/>
    <row r="148" s="184" customFormat="1" x14ac:dyDescent="0.35"/>
    <row r="149" s="184" customFormat="1" x14ac:dyDescent="0.35"/>
    <row r="150" s="184" customFormat="1" x14ac:dyDescent="0.35"/>
    <row r="151" s="184" customFormat="1" x14ac:dyDescent="0.35"/>
    <row r="152" s="184" customFormat="1" x14ac:dyDescent="0.35"/>
    <row r="153" s="184" customFormat="1" x14ac:dyDescent="0.35"/>
    <row r="154" s="184" customFormat="1" x14ac:dyDescent="0.35"/>
    <row r="155" s="184" customFormat="1" x14ac:dyDescent="0.35"/>
    <row r="156" s="184" customFormat="1" x14ac:dyDescent="0.35"/>
    <row r="157" s="184" customFormat="1" x14ac:dyDescent="0.35"/>
    <row r="158" s="184" customFormat="1" x14ac:dyDescent="0.35"/>
    <row r="159" s="184" customFormat="1" x14ac:dyDescent="0.35"/>
    <row r="160" s="184" customFormat="1" x14ac:dyDescent="0.35"/>
    <row r="161" s="184" customFormat="1" x14ac:dyDescent="0.35"/>
    <row r="162" s="184" customFormat="1" x14ac:dyDescent="0.35"/>
    <row r="163" s="184" customFormat="1" x14ac:dyDescent="0.35"/>
    <row r="164" s="184" customFormat="1" x14ac:dyDescent="0.35"/>
    <row r="165" s="184" customFormat="1" x14ac:dyDescent="0.35"/>
    <row r="166" s="184" customFormat="1" x14ac:dyDescent="0.35"/>
    <row r="167" s="184" customFormat="1" x14ac:dyDescent="0.35"/>
    <row r="168" s="184" customFormat="1" x14ac:dyDescent="0.35"/>
    <row r="169" s="184" customFormat="1" x14ac:dyDescent="0.35"/>
    <row r="170" s="184" customFormat="1" x14ac:dyDescent="0.35"/>
    <row r="171" s="184" customFormat="1" x14ac:dyDescent="0.35"/>
    <row r="172" s="184" customFormat="1" x14ac:dyDescent="0.35"/>
    <row r="173" s="184" customFormat="1" x14ac:dyDescent="0.35"/>
    <row r="174" s="184" customFormat="1" x14ac:dyDescent="0.35"/>
    <row r="175" s="184" customFormat="1" x14ac:dyDescent="0.35"/>
    <row r="176" s="184" customFormat="1" x14ac:dyDescent="0.35"/>
    <row r="177" s="184" customFormat="1" x14ac:dyDescent="0.35"/>
    <row r="178" s="184" customFormat="1" x14ac:dyDescent="0.35"/>
    <row r="179" s="184" customFormat="1" x14ac:dyDescent="0.35"/>
    <row r="180" s="184" customFormat="1" x14ac:dyDescent="0.35"/>
    <row r="181" s="184" customFormat="1" x14ac:dyDescent="0.35"/>
    <row r="182" s="184" customFormat="1" x14ac:dyDescent="0.35"/>
    <row r="183" s="184" customFormat="1" x14ac:dyDescent="0.35"/>
    <row r="184" s="184" customFormat="1" x14ac:dyDescent="0.35"/>
    <row r="185" s="184" customFormat="1" x14ac:dyDescent="0.35"/>
    <row r="186" s="184" customFormat="1" x14ac:dyDescent="0.35"/>
    <row r="187" s="184" customFormat="1" x14ac:dyDescent="0.35"/>
    <row r="188" s="184" customFormat="1" x14ac:dyDescent="0.35"/>
    <row r="189" s="184" customFormat="1" x14ac:dyDescent="0.35"/>
    <row r="190" s="184" customFormat="1" x14ac:dyDescent="0.35"/>
    <row r="191" s="184" customFormat="1" x14ac:dyDescent="0.35"/>
    <row r="192" s="184" customFormat="1" x14ac:dyDescent="0.35"/>
    <row r="193" s="184" customFormat="1" x14ac:dyDescent="0.35"/>
    <row r="194" s="184" customFormat="1" x14ac:dyDescent="0.35"/>
    <row r="195" s="184" customFormat="1" x14ac:dyDescent="0.35"/>
    <row r="196" s="184" customFormat="1" x14ac:dyDescent="0.35"/>
    <row r="197" s="184" customFormat="1" x14ac:dyDescent="0.35"/>
    <row r="198" s="184" customFormat="1" x14ac:dyDescent="0.35"/>
    <row r="199" s="184" customFormat="1" x14ac:dyDescent="0.35"/>
    <row r="200" s="184" customFormat="1" x14ac:dyDescent="0.35"/>
    <row r="201" s="184" customFormat="1" x14ac:dyDescent="0.35"/>
    <row r="202" s="184" customFormat="1" x14ac:dyDescent="0.35"/>
    <row r="203" s="184" customFormat="1" x14ac:dyDescent="0.35"/>
    <row r="204" s="184" customFormat="1" x14ac:dyDescent="0.35"/>
    <row r="205" s="184" customFormat="1" x14ac:dyDescent="0.35"/>
    <row r="206" s="184" customFormat="1" x14ac:dyDescent="0.35"/>
    <row r="207" s="184" customFormat="1" x14ac:dyDescent="0.35"/>
    <row r="208" s="184" customFormat="1" x14ac:dyDescent="0.35"/>
    <row r="209" s="184" customFormat="1" x14ac:dyDescent="0.35"/>
    <row r="210" s="184" customFormat="1" x14ac:dyDescent="0.35"/>
    <row r="211" s="184" customFormat="1" x14ac:dyDescent="0.35"/>
    <row r="212" s="184" customFormat="1" x14ac:dyDescent="0.35"/>
    <row r="213" s="184" customFormat="1" x14ac:dyDescent="0.35"/>
    <row r="214" s="184" customFormat="1" x14ac:dyDescent="0.35"/>
    <row r="215" s="184" customFormat="1" x14ac:dyDescent="0.35"/>
    <row r="216" s="184" customFormat="1" x14ac:dyDescent="0.35"/>
    <row r="217" s="184" customFormat="1" x14ac:dyDescent="0.35"/>
    <row r="218" s="184" customFormat="1" x14ac:dyDescent="0.35"/>
    <row r="219" s="184" customFormat="1" x14ac:dyDescent="0.35"/>
    <row r="220" s="184" customFormat="1" x14ac:dyDescent="0.35"/>
    <row r="221" s="184" customFormat="1" x14ac:dyDescent="0.35"/>
    <row r="222" s="184" customFormat="1" x14ac:dyDescent="0.35"/>
    <row r="223" s="184" customFormat="1" x14ac:dyDescent="0.35"/>
    <row r="224" s="184" customFormat="1" x14ac:dyDescent="0.35"/>
    <row r="225" s="184" customFormat="1" x14ac:dyDescent="0.35"/>
    <row r="226" s="184" customFormat="1" x14ac:dyDescent="0.35"/>
    <row r="227" s="184" customFormat="1" x14ac:dyDescent="0.35"/>
    <row r="228" s="184" customFormat="1" x14ac:dyDescent="0.35"/>
    <row r="229" s="184" customFormat="1" x14ac:dyDescent="0.35"/>
    <row r="230" s="184" customFormat="1" x14ac:dyDescent="0.35"/>
    <row r="231" s="184" customFormat="1" x14ac:dyDescent="0.35"/>
    <row r="232" s="184" customFormat="1" x14ac:dyDescent="0.35"/>
    <row r="233" s="184" customFormat="1" x14ac:dyDescent="0.35"/>
    <row r="234" s="184" customFormat="1" x14ac:dyDescent="0.35"/>
    <row r="235" s="184" customFormat="1" x14ac:dyDescent="0.35"/>
    <row r="236" s="184" customFormat="1" x14ac:dyDescent="0.35"/>
    <row r="237" s="184" customFormat="1" x14ac:dyDescent="0.35"/>
    <row r="238" s="184" customFormat="1" x14ac:dyDescent="0.35"/>
    <row r="239" s="184" customFormat="1" x14ac:dyDescent="0.35"/>
    <row r="240" s="184" customFormat="1" x14ac:dyDescent="0.35"/>
    <row r="241" s="184" customFormat="1" x14ac:dyDescent="0.35"/>
    <row r="242" s="184" customFormat="1" x14ac:dyDescent="0.35"/>
    <row r="243" s="184" customFormat="1" x14ac:dyDescent="0.35"/>
    <row r="244" s="184" customFormat="1" x14ac:dyDescent="0.35"/>
    <row r="245" s="184" customFormat="1" x14ac:dyDescent="0.35"/>
    <row r="246" s="184" customFormat="1" x14ac:dyDescent="0.35"/>
    <row r="247" s="184" customFormat="1" x14ac:dyDescent="0.35"/>
    <row r="248" s="184" customFormat="1" x14ac:dyDescent="0.35"/>
    <row r="249" s="184" customFormat="1" x14ac:dyDescent="0.35"/>
    <row r="250" s="184" customFormat="1" x14ac:dyDescent="0.35"/>
    <row r="251" s="184" customFormat="1" x14ac:dyDescent="0.35"/>
    <row r="252" s="184" customFormat="1" x14ac:dyDescent="0.35"/>
    <row r="253" s="184" customFormat="1" x14ac:dyDescent="0.35"/>
    <row r="254" s="184" customFormat="1" x14ac:dyDescent="0.35"/>
    <row r="255" s="184" customFormat="1" x14ac:dyDescent="0.35"/>
    <row r="256" s="184" customFormat="1" x14ac:dyDescent="0.35"/>
    <row r="257" s="184" customFormat="1" x14ac:dyDescent="0.35"/>
    <row r="258" s="184" customFormat="1" x14ac:dyDescent="0.35"/>
    <row r="259" s="184" customFormat="1" x14ac:dyDescent="0.35"/>
    <row r="260" s="184" customFormat="1" x14ac:dyDescent="0.35"/>
    <row r="261" s="184" customFormat="1" x14ac:dyDescent="0.35"/>
    <row r="262" s="184" customFormat="1" x14ac:dyDescent="0.35"/>
    <row r="263" s="184" customFormat="1" x14ac:dyDescent="0.35"/>
    <row r="264" s="184" customFormat="1" x14ac:dyDescent="0.35"/>
    <row r="265" s="184" customFormat="1" x14ac:dyDescent="0.35"/>
    <row r="266" s="184" customFormat="1" x14ac:dyDescent="0.35"/>
    <row r="267" s="184" customFormat="1" x14ac:dyDescent="0.35"/>
    <row r="268" s="184" customFormat="1" x14ac:dyDescent="0.35"/>
    <row r="269" s="184" customFormat="1" x14ac:dyDescent="0.35"/>
    <row r="270" s="184" customFormat="1" x14ac:dyDescent="0.35"/>
    <row r="271" s="184" customFormat="1" x14ac:dyDescent="0.35"/>
    <row r="272" s="184" customFormat="1" x14ac:dyDescent="0.35"/>
    <row r="273" s="184" customFormat="1" x14ac:dyDescent="0.35"/>
    <row r="274" s="184" customFormat="1" x14ac:dyDescent="0.35"/>
    <row r="275" s="184" customFormat="1" x14ac:dyDescent="0.35"/>
    <row r="276" s="184" customFormat="1" x14ac:dyDescent="0.35"/>
    <row r="277" s="184" customFormat="1" x14ac:dyDescent="0.35"/>
    <row r="278" s="184" customFormat="1" x14ac:dyDescent="0.35"/>
    <row r="279" s="184" customFormat="1" x14ac:dyDescent="0.35"/>
    <row r="280" s="184" customFormat="1" x14ac:dyDescent="0.35"/>
    <row r="281" s="184" customFormat="1" x14ac:dyDescent="0.35"/>
    <row r="282" s="184" customFormat="1" x14ac:dyDescent="0.35"/>
    <row r="283" s="184" customFormat="1" x14ac:dyDescent="0.35"/>
    <row r="284" s="184" customFormat="1" x14ac:dyDescent="0.35"/>
    <row r="285" s="184" customFormat="1" x14ac:dyDescent="0.35"/>
    <row r="286" s="184" customFormat="1" x14ac:dyDescent="0.35"/>
    <row r="287" s="184" customFormat="1" x14ac:dyDescent="0.35"/>
    <row r="288" s="184" customFormat="1" x14ac:dyDescent="0.35"/>
    <row r="289" s="184" customFormat="1" x14ac:dyDescent="0.35"/>
    <row r="290" s="184" customFormat="1" x14ac:dyDescent="0.35"/>
    <row r="291" s="184" customFormat="1" x14ac:dyDescent="0.35"/>
    <row r="292" s="184" customFormat="1" x14ac:dyDescent="0.35"/>
    <row r="293" s="184" customFormat="1" x14ac:dyDescent="0.35"/>
    <row r="294" s="184" customFormat="1" x14ac:dyDescent="0.35"/>
    <row r="295" s="184" customFormat="1" x14ac:dyDescent="0.35"/>
    <row r="296" s="184" customFormat="1" x14ac:dyDescent="0.35"/>
    <row r="297" s="184" customFormat="1" x14ac:dyDescent="0.35"/>
    <row r="298" s="184" customFormat="1" x14ac:dyDescent="0.35"/>
    <row r="299" s="184" customFormat="1" x14ac:dyDescent="0.35"/>
    <row r="300" s="184" customFormat="1" x14ac:dyDescent="0.35"/>
    <row r="301" s="184" customFormat="1" x14ac:dyDescent="0.35"/>
    <row r="302" s="184" customFormat="1" x14ac:dyDescent="0.35"/>
    <row r="303" s="184" customFormat="1" x14ac:dyDescent="0.35"/>
    <row r="304" s="184" customFormat="1" x14ac:dyDescent="0.35"/>
    <row r="305" s="184" customFormat="1" x14ac:dyDescent="0.35"/>
    <row r="306" s="184" customFormat="1" x14ac:dyDescent="0.35"/>
    <row r="307" s="184" customFormat="1" x14ac:dyDescent="0.35"/>
    <row r="308" s="184" customFormat="1" x14ac:dyDescent="0.35"/>
    <row r="309" s="184" customFormat="1" x14ac:dyDescent="0.35"/>
    <row r="310" s="184" customFormat="1" x14ac:dyDescent="0.35"/>
    <row r="311" s="184" customFormat="1" x14ac:dyDescent="0.35"/>
    <row r="312" s="184" customFormat="1" x14ac:dyDescent="0.35"/>
    <row r="313" s="184" customFormat="1" x14ac:dyDescent="0.35"/>
    <row r="314" s="184" customFormat="1" x14ac:dyDescent="0.35"/>
    <row r="315" s="184" customFormat="1" x14ac:dyDescent="0.35"/>
    <row r="316" s="184" customFormat="1" x14ac:dyDescent="0.35"/>
    <row r="317" s="184" customFormat="1" x14ac:dyDescent="0.35"/>
    <row r="318" s="184" customFormat="1" x14ac:dyDescent="0.35"/>
    <row r="319" s="184" customFormat="1" x14ac:dyDescent="0.35"/>
    <row r="320" s="184" customFormat="1" x14ac:dyDescent="0.35"/>
    <row r="321" s="184" customFormat="1" x14ac:dyDescent="0.35"/>
    <row r="322" s="184" customFormat="1" x14ac:dyDescent="0.35"/>
    <row r="323" s="184" customFormat="1" x14ac:dyDescent="0.35"/>
    <row r="324" s="184" customFormat="1" x14ac:dyDescent="0.35"/>
    <row r="325" s="184" customFormat="1" x14ac:dyDescent="0.35"/>
    <row r="326" s="184" customFormat="1" x14ac:dyDescent="0.35"/>
    <row r="327" s="184" customFormat="1" x14ac:dyDescent="0.35"/>
    <row r="328" s="184" customFormat="1" x14ac:dyDescent="0.35"/>
    <row r="329" s="184" customFormat="1" x14ac:dyDescent="0.35"/>
    <row r="330" s="184" customFormat="1" x14ac:dyDescent="0.35"/>
    <row r="331" s="184" customFormat="1" x14ac:dyDescent="0.35"/>
    <row r="332" s="184" customFormat="1" x14ac:dyDescent="0.35"/>
    <row r="333" s="184" customFormat="1" x14ac:dyDescent="0.35"/>
    <row r="334" s="184" customFormat="1" x14ac:dyDescent="0.35"/>
    <row r="335" s="184" customFormat="1" x14ac:dyDescent="0.35"/>
    <row r="336" s="184" customFormat="1" x14ac:dyDescent="0.35"/>
    <row r="337" s="184" customFormat="1" x14ac:dyDescent="0.35"/>
    <row r="338" s="184" customFormat="1" x14ac:dyDescent="0.35"/>
    <row r="339" s="184" customFormat="1" x14ac:dyDescent="0.35"/>
    <row r="340" s="184" customFormat="1" x14ac:dyDescent="0.35"/>
    <row r="341" s="184" customFormat="1" x14ac:dyDescent="0.35"/>
    <row r="342" s="184" customFormat="1" x14ac:dyDescent="0.35"/>
    <row r="343" s="184" customFormat="1" x14ac:dyDescent="0.35"/>
    <row r="344" s="184" customFormat="1" x14ac:dyDescent="0.35"/>
    <row r="345" s="184" customFormat="1" x14ac:dyDescent="0.35"/>
    <row r="346" s="184" customFormat="1" x14ac:dyDescent="0.35"/>
    <row r="347" s="184" customFormat="1" x14ac:dyDescent="0.35"/>
    <row r="348" s="184" customFormat="1" x14ac:dyDescent="0.35"/>
    <row r="349" s="184" customFormat="1" x14ac:dyDescent="0.35"/>
    <row r="350" s="184" customFormat="1" x14ac:dyDescent="0.35"/>
    <row r="351" s="184" customFormat="1" x14ac:dyDescent="0.35"/>
    <row r="352" s="184" customFormat="1" x14ac:dyDescent="0.35"/>
    <row r="353" s="184" customFormat="1" x14ac:dyDescent="0.35"/>
    <row r="354" s="184" customFormat="1" x14ac:dyDescent="0.35"/>
    <row r="355" s="184" customFormat="1" x14ac:dyDescent="0.35"/>
    <row r="356" s="184" customFormat="1" x14ac:dyDescent="0.35"/>
    <row r="357" s="184" customFormat="1" x14ac:dyDescent="0.35"/>
    <row r="358" s="184" customFormat="1" x14ac:dyDescent="0.35"/>
    <row r="359" s="184" customFormat="1" x14ac:dyDescent="0.35"/>
    <row r="360" s="184" customFormat="1" x14ac:dyDescent="0.35"/>
    <row r="361" s="184" customFormat="1" x14ac:dyDescent="0.35"/>
    <row r="362" s="184" customFormat="1" x14ac:dyDescent="0.35"/>
    <row r="363" s="184" customFormat="1" x14ac:dyDescent="0.35"/>
    <row r="364" s="184" customFormat="1" x14ac:dyDescent="0.35"/>
    <row r="365" s="184" customFormat="1" x14ac:dyDescent="0.35"/>
    <row r="366" s="184" customFormat="1" x14ac:dyDescent="0.35"/>
    <row r="367" s="184" customFormat="1" x14ac:dyDescent="0.35"/>
    <row r="368" s="184" customFormat="1" x14ac:dyDescent="0.35"/>
    <row r="369" s="184" customFormat="1" x14ac:dyDescent="0.35"/>
    <row r="370" s="184" customFormat="1" x14ac:dyDescent="0.35"/>
    <row r="371" s="184" customFormat="1" x14ac:dyDescent="0.35"/>
    <row r="372" s="184" customFormat="1" x14ac:dyDescent="0.35"/>
    <row r="373" s="184" customFormat="1" x14ac:dyDescent="0.35"/>
    <row r="374" s="184" customFormat="1" x14ac:dyDescent="0.35"/>
    <row r="375" s="184" customFormat="1" x14ac:dyDescent="0.35"/>
    <row r="376" s="184" customFormat="1" x14ac:dyDescent="0.35"/>
    <row r="377" s="184" customFormat="1" x14ac:dyDescent="0.35"/>
    <row r="378" s="184" customFormat="1" x14ac:dyDescent="0.35"/>
    <row r="379" s="184" customFormat="1" x14ac:dyDescent="0.35"/>
    <row r="380" s="184" customFormat="1" x14ac:dyDescent="0.35"/>
    <row r="381" s="184" customFormat="1" x14ac:dyDescent="0.35"/>
    <row r="382" s="184" customFormat="1" x14ac:dyDescent="0.35"/>
    <row r="383" s="184" customFormat="1" x14ac:dyDescent="0.35"/>
    <row r="384" s="184" customFormat="1" x14ac:dyDescent="0.35"/>
    <row r="385" s="184" customFormat="1" x14ac:dyDescent="0.35"/>
    <row r="386" s="184" customFormat="1" x14ac:dyDescent="0.35"/>
    <row r="387" s="184" customFormat="1" x14ac:dyDescent="0.35"/>
    <row r="388" s="184" customFormat="1" x14ac:dyDescent="0.35"/>
    <row r="389" s="184" customFormat="1" x14ac:dyDescent="0.35"/>
    <row r="390" s="184" customFormat="1" x14ac:dyDescent="0.35"/>
    <row r="391" s="184" customFormat="1" x14ac:dyDescent="0.35"/>
    <row r="392" s="184" customFormat="1" x14ac:dyDescent="0.35"/>
    <row r="393" s="184" customFormat="1" x14ac:dyDescent="0.35"/>
    <row r="394" s="184" customFormat="1" x14ac:dyDescent="0.35"/>
    <row r="395" s="184" customFormat="1" x14ac:dyDescent="0.35"/>
    <row r="396" s="184" customFormat="1" x14ac:dyDescent="0.35"/>
    <row r="397" s="184" customFormat="1" x14ac:dyDescent="0.35"/>
    <row r="398" s="184" customFormat="1" x14ac:dyDescent="0.35"/>
    <row r="399" s="184" customFormat="1" x14ac:dyDescent="0.35"/>
    <row r="400" s="184" customFormat="1" x14ac:dyDescent="0.35"/>
    <row r="401" s="184" customFormat="1" x14ac:dyDescent="0.35"/>
    <row r="402" s="184" customFormat="1" x14ac:dyDescent="0.35"/>
    <row r="403" s="184" customFormat="1" x14ac:dyDescent="0.35"/>
    <row r="404" s="184" customFormat="1" x14ac:dyDescent="0.35"/>
    <row r="405" s="184" customFormat="1" x14ac:dyDescent="0.35"/>
    <row r="406" s="184" customFormat="1" x14ac:dyDescent="0.35"/>
    <row r="407" s="184" customFormat="1" x14ac:dyDescent="0.35"/>
    <row r="408" s="184" customFormat="1" x14ac:dyDescent="0.35"/>
    <row r="409" s="184" customFormat="1" x14ac:dyDescent="0.35"/>
    <row r="410" s="184" customFormat="1" x14ac:dyDescent="0.35"/>
    <row r="411" s="184" customFormat="1" x14ac:dyDescent="0.35"/>
    <row r="412" s="184" customFormat="1" x14ac:dyDescent="0.35"/>
    <row r="413" s="184" customFormat="1" x14ac:dyDescent="0.35"/>
    <row r="414" s="184" customFormat="1" x14ac:dyDescent="0.35"/>
    <row r="415" s="184" customFormat="1" x14ac:dyDescent="0.35"/>
    <row r="416" s="184" customFormat="1" x14ac:dyDescent="0.35"/>
    <row r="417" s="184" customFormat="1" x14ac:dyDescent="0.35"/>
    <row r="418" s="184" customFormat="1" x14ac:dyDescent="0.35"/>
    <row r="419" s="184" customFormat="1" x14ac:dyDescent="0.35"/>
    <row r="420" s="184" customFormat="1" x14ac:dyDescent="0.35"/>
    <row r="421" s="184" customFormat="1" x14ac:dyDescent="0.35"/>
    <row r="422" s="184" customFormat="1" x14ac:dyDescent="0.35"/>
    <row r="423" s="184" customFormat="1" x14ac:dyDescent="0.35"/>
    <row r="424" s="184" customFormat="1" x14ac:dyDescent="0.35"/>
    <row r="425" s="184" customFormat="1" x14ac:dyDescent="0.35"/>
    <row r="426" s="184" customFormat="1" x14ac:dyDescent="0.35"/>
    <row r="427" s="184" customFormat="1" x14ac:dyDescent="0.35"/>
    <row r="428" s="184" customFormat="1" x14ac:dyDescent="0.35"/>
    <row r="429" s="184" customFormat="1" x14ac:dyDescent="0.35"/>
    <row r="430" s="184" customFormat="1" x14ac:dyDescent="0.35"/>
    <row r="431" s="184" customFormat="1" x14ac:dyDescent="0.35"/>
    <row r="432" s="184" customFormat="1" x14ac:dyDescent="0.35"/>
    <row r="433" s="184" customFormat="1" x14ac:dyDescent="0.35"/>
    <row r="434" s="184" customFormat="1" x14ac:dyDescent="0.35"/>
    <row r="435" s="184" customFormat="1" x14ac:dyDescent="0.35"/>
    <row r="436" s="184" customFormat="1" x14ac:dyDescent="0.35"/>
    <row r="437" s="184" customFormat="1" x14ac:dyDescent="0.35"/>
    <row r="438" s="184" customFormat="1" x14ac:dyDescent="0.35"/>
    <row r="439" s="184" customFormat="1" x14ac:dyDescent="0.35"/>
    <row r="440" s="184" customFormat="1" x14ac:dyDescent="0.35"/>
    <row r="441" s="184" customFormat="1" x14ac:dyDescent="0.35"/>
    <row r="442" s="184" customFormat="1" x14ac:dyDescent="0.35"/>
    <row r="443" s="184" customFormat="1" x14ac:dyDescent="0.35"/>
    <row r="444" s="184" customFormat="1" x14ac:dyDescent="0.35"/>
    <row r="445" s="184" customFormat="1" x14ac:dyDescent="0.35"/>
    <row r="446" s="184" customFormat="1" x14ac:dyDescent="0.35"/>
    <row r="447" s="184" customFormat="1" x14ac:dyDescent="0.35"/>
    <row r="448" s="184" customFormat="1" x14ac:dyDescent="0.35"/>
    <row r="449" s="184" customFormat="1" x14ac:dyDescent="0.35"/>
    <row r="450" s="184" customFormat="1" x14ac:dyDescent="0.35"/>
    <row r="451" s="184" customFormat="1" x14ac:dyDescent="0.35"/>
    <row r="452" s="184" customFormat="1" x14ac:dyDescent="0.35"/>
    <row r="453" s="184" customFormat="1" x14ac:dyDescent="0.35"/>
    <row r="454" s="184" customFormat="1" x14ac:dyDescent="0.35"/>
    <row r="455" s="184" customFormat="1" x14ac:dyDescent="0.35"/>
    <row r="456" s="184" customFormat="1" x14ac:dyDescent="0.35"/>
    <row r="457" s="184" customFormat="1" x14ac:dyDescent="0.35"/>
    <row r="458" s="184" customFormat="1" x14ac:dyDescent="0.35"/>
    <row r="459" s="184" customFormat="1" x14ac:dyDescent="0.35"/>
    <row r="460" s="184" customFormat="1" x14ac:dyDescent="0.35"/>
    <row r="461" s="184" customFormat="1" x14ac:dyDescent="0.35"/>
    <row r="462" s="184" customFormat="1" x14ac:dyDescent="0.35"/>
    <row r="463" s="184" customFormat="1" x14ac:dyDescent="0.35"/>
    <row r="464" s="184" customFormat="1" x14ac:dyDescent="0.35"/>
    <row r="465" s="184" customFormat="1" x14ac:dyDescent="0.35"/>
    <row r="466" s="184" customFormat="1" x14ac:dyDescent="0.35"/>
    <row r="467" s="184" customFormat="1" x14ac:dyDescent="0.35"/>
    <row r="468" s="184" customFormat="1" x14ac:dyDescent="0.35"/>
    <row r="469" s="184" customFormat="1" x14ac:dyDescent="0.35"/>
    <row r="470" s="184" customFormat="1" x14ac:dyDescent="0.35"/>
    <row r="471" s="184" customFormat="1" x14ac:dyDescent="0.35"/>
    <row r="472" s="184" customFormat="1" x14ac:dyDescent="0.35"/>
    <row r="473" s="184" customFormat="1" x14ac:dyDescent="0.35"/>
    <row r="474" s="184" customFormat="1" x14ac:dyDescent="0.35"/>
    <row r="475" s="184" customFormat="1" x14ac:dyDescent="0.35"/>
    <row r="476" s="184" customFormat="1" x14ac:dyDescent="0.35"/>
    <row r="477" s="184" customFormat="1" x14ac:dyDescent="0.35"/>
    <row r="478" s="184" customFormat="1" x14ac:dyDescent="0.35"/>
    <row r="479" s="184" customFormat="1" x14ac:dyDescent="0.35"/>
    <row r="480" s="184" customFormat="1" x14ac:dyDescent="0.35"/>
    <row r="481" s="184" customFormat="1" x14ac:dyDescent="0.35"/>
    <row r="482" s="184" customFormat="1" x14ac:dyDescent="0.35"/>
    <row r="483" s="184" customFormat="1" x14ac:dyDescent="0.35"/>
    <row r="484" s="184" customFormat="1" x14ac:dyDescent="0.35"/>
    <row r="485" s="184" customFormat="1" x14ac:dyDescent="0.35"/>
    <row r="486" s="184" customFormat="1" x14ac:dyDescent="0.35"/>
    <row r="487" s="184" customFormat="1" x14ac:dyDescent="0.35"/>
    <row r="488" s="184" customFormat="1" x14ac:dyDescent="0.35"/>
    <row r="489" s="184" customFormat="1" x14ac:dyDescent="0.35"/>
    <row r="490" s="184" customFormat="1" x14ac:dyDescent="0.35"/>
    <row r="491" s="184" customFormat="1" x14ac:dyDescent="0.35"/>
    <row r="492" s="184" customFormat="1" x14ac:dyDescent="0.35"/>
    <row r="493" s="184" customFormat="1" x14ac:dyDescent="0.35"/>
    <row r="494" s="184" customFormat="1" x14ac:dyDescent="0.35"/>
    <row r="495" s="184" customFormat="1" x14ac:dyDescent="0.35"/>
    <row r="496" s="184" customFormat="1" x14ac:dyDescent="0.35"/>
    <row r="497" s="184" customFormat="1" x14ac:dyDescent="0.35"/>
    <row r="498" s="184" customFormat="1" x14ac:dyDescent="0.35"/>
    <row r="499" s="184" customFormat="1" x14ac:dyDescent="0.35"/>
    <row r="500" s="184" customFormat="1" x14ac:dyDescent="0.35"/>
    <row r="501" s="184" customFormat="1" x14ac:dyDescent="0.35"/>
    <row r="502" s="184" customFormat="1" x14ac:dyDescent="0.35"/>
    <row r="503" s="184" customFormat="1" x14ac:dyDescent="0.35"/>
    <row r="504" s="184" customFormat="1" x14ac:dyDescent="0.35"/>
    <row r="505" s="184" customFormat="1" x14ac:dyDescent="0.35"/>
    <row r="506" s="184" customFormat="1" x14ac:dyDescent="0.35"/>
    <row r="507" s="184" customFormat="1" x14ac:dyDescent="0.35"/>
    <row r="508" s="184" customFormat="1" x14ac:dyDescent="0.35"/>
    <row r="509" s="184" customFormat="1" x14ac:dyDescent="0.35"/>
    <row r="510" s="184" customFormat="1" x14ac:dyDescent="0.35"/>
    <row r="511" s="184" customFormat="1" x14ac:dyDescent="0.35"/>
    <row r="512" s="184" customFormat="1" x14ac:dyDescent="0.35"/>
    <row r="513" s="184" customFormat="1" x14ac:dyDescent="0.35"/>
    <row r="514" s="184" customFormat="1" x14ac:dyDescent="0.35"/>
    <row r="515" s="184" customFormat="1" x14ac:dyDescent="0.35"/>
    <row r="516" s="184" customFormat="1" x14ac:dyDescent="0.35"/>
    <row r="517" s="184" customFormat="1" x14ac:dyDescent="0.35"/>
    <row r="518" s="184" customFormat="1" x14ac:dyDescent="0.35"/>
    <row r="519" s="184" customFormat="1" x14ac:dyDescent="0.35"/>
    <row r="520" s="184" customFormat="1" x14ac:dyDescent="0.35"/>
    <row r="521" s="184" customFormat="1" x14ac:dyDescent="0.35"/>
    <row r="522" s="184" customFormat="1" x14ac:dyDescent="0.35"/>
    <row r="523" s="184" customFormat="1" x14ac:dyDescent="0.35"/>
    <row r="524" s="184" customFormat="1" x14ac:dyDescent="0.35"/>
    <row r="525" s="184" customFormat="1" x14ac:dyDescent="0.35"/>
    <row r="526" s="184" customFormat="1" x14ac:dyDescent="0.35"/>
    <row r="527" s="184" customFormat="1" x14ac:dyDescent="0.35"/>
    <row r="528" s="184" customFormat="1" x14ac:dyDescent="0.35"/>
    <row r="529" s="184" customFormat="1" x14ac:dyDescent="0.35"/>
    <row r="530" s="184" customFormat="1" x14ac:dyDescent="0.35"/>
    <row r="531" s="184" customFormat="1" x14ac:dyDescent="0.35"/>
    <row r="532" s="184" customFormat="1" x14ac:dyDescent="0.35"/>
    <row r="533" s="184" customFormat="1" x14ac:dyDescent="0.35"/>
    <row r="534" s="184" customFormat="1" x14ac:dyDescent="0.35"/>
    <row r="535" s="184" customFormat="1" x14ac:dyDescent="0.35"/>
    <row r="536" s="184" customFormat="1" x14ac:dyDescent="0.35"/>
    <row r="537" s="184" customFormat="1" x14ac:dyDescent="0.35"/>
    <row r="538" s="184" customFormat="1" x14ac:dyDescent="0.35"/>
    <row r="539" s="184" customFormat="1" x14ac:dyDescent="0.35"/>
    <row r="540" s="184" customFormat="1" x14ac:dyDescent="0.35"/>
    <row r="541" s="184" customFormat="1" x14ac:dyDescent="0.35"/>
    <row r="542" s="184" customFormat="1" x14ac:dyDescent="0.35"/>
    <row r="543" s="184" customFormat="1" x14ac:dyDescent="0.35"/>
    <row r="544" s="184" customFormat="1" x14ac:dyDescent="0.35"/>
    <row r="545" s="184" customFormat="1" x14ac:dyDescent="0.35"/>
    <row r="546" s="184" customFormat="1" x14ac:dyDescent="0.35"/>
    <row r="547" s="184" customFormat="1" x14ac:dyDescent="0.35"/>
    <row r="548" s="184" customFormat="1" x14ac:dyDescent="0.35"/>
    <row r="549" s="184" customFormat="1" x14ac:dyDescent="0.35"/>
    <row r="550" s="184" customFormat="1" x14ac:dyDescent="0.35"/>
    <row r="551" s="184" customFormat="1" x14ac:dyDescent="0.35"/>
    <row r="552" s="184" customFormat="1" x14ac:dyDescent="0.35"/>
    <row r="553" s="184" customFormat="1" x14ac:dyDescent="0.35"/>
    <row r="554" s="184" customFormat="1" x14ac:dyDescent="0.35"/>
    <row r="555" s="184" customFormat="1" x14ac:dyDescent="0.35"/>
    <row r="556" s="184" customFormat="1" x14ac:dyDescent="0.35"/>
    <row r="557" s="184" customFormat="1" x14ac:dyDescent="0.35"/>
    <row r="558" s="184" customFormat="1" x14ac:dyDescent="0.35"/>
    <row r="559" s="184" customFormat="1" x14ac:dyDescent="0.35"/>
    <row r="560" s="184" customFormat="1" x14ac:dyDescent="0.35"/>
    <row r="561" s="184" customFormat="1" x14ac:dyDescent="0.35"/>
    <row r="562" s="184" customFormat="1" x14ac:dyDescent="0.35"/>
    <row r="563" s="184" customFormat="1" x14ac:dyDescent="0.35"/>
    <row r="564" s="184" customFormat="1" x14ac:dyDescent="0.35"/>
    <row r="565" s="184" customFormat="1" x14ac:dyDescent="0.35"/>
    <row r="566" s="184" customFormat="1" x14ac:dyDescent="0.35"/>
    <row r="567" s="184" customFormat="1" x14ac:dyDescent="0.35"/>
    <row r="568" s="184" customFormat="1" x14ac:dyDescent="0.35"/>
    <row r="569" s="184" customFormat="1" x14ac:dyDescent="0.35"/>
    <row r="570" s="184" customFormat="1" x14ac:dyDescent="0.35"/>
    <row r="571" s="184" customFormat="1" x14ac:dyDescent="0.35"/>
    <row r="572" s="184" customFormat="1" x14ac:dyDescent="0.35"/>
    <row r="573" s="184" customFormat="1" x14ac:dyDescent="0.35"/>
    <row r="574" s="184" customFormat="1" x14ac:dyDescent="0.35"/>
    <row r="575" s="184" customFormat="1" x14ac:dyDescent="0.35"/>
    <row r="576" s="184" customFormat="1" x14ac:dyDescent="0.35"/>
    <row r="577" s="184" customFormat="1" x14ac:dyDescent="0.35"/>
    <row r="578" s="184" customFormat="1" x14ac:dyDescent="0.35"/>
    <row r="579" s="184" customFormat="1" x14ac:dyDescent="0.35"/>
    <row r="580" s="184" customFormat="1" x14ac:dyDescent="0.35"/>
    <row r="581" s="184" customFormat="1" x14ac:dyDescent="0.35"/>
    <row r="582" s="184" customFormat="1" x14ac:dyDescent="0.35"/>
    <row r="583" s="184" customFormat="1" x14ac:dyDescent="0.35"/>
    <row r="584" s="184" customFormat="1" x14ac:dyDescent="0.35"/>
    <row r="585" s="184" customFormat="1" x14ac:dyDescent="0.35"/>
    <row r="586" s="184" customFormat="1" x14ac:dyDescent="0.35"/>
    <row r="587" s="184" customFormat="1" x14ac:dyDescent="0.35"/>
    <row r="588" s="184" customFormat="1" x14ac:dyDescent="0.35"/>
    <row r="589" s="184" customFormat="1" x14ac:dyDescent="0.35"/>
    <row r="590" s="184" customFormat="1" x14ac:dyDescent="0.35"/>
    <row r="591" s="184" customFormat="1" x14ac:dyDescent="0.35"/>
    <row r="592" s="184" customFormat="1" x14ac:dyDescent="0.35"/>
    <row r="593" s="184" customFormat="1" x14ac:dyDescent="0.35"/>
    <row r="594" s="184" customFormat="1" x14ac:dyDescent="0.35"/>
    <row r="595" s="184" customFormat="1" x14ac:dyDescent="0.35"/>
    <row r="596" s="184" customFormat="1" x14ac:dyDescent="0.35"/>
    <row r="597" s="184" customFormat="1" x14ac:dyDescent="0.35"/>
    <row r="598" s="184" customFormat="1" x14ac:dyDescent="0.35"/>
    <row r="599" s="184" customFormat="1" x14ac:dyDescent="0.35"/>
    <row r="600" s="184" customFormat="1" x14ac:dyDescent="0.35"/>
    <row r="601" s="184" customFormat="1" x14ac:dyDescent="0.35"/>
    <row r="602" s="184" customFormat="1" x14ac:dyDescent="0.35"/>
    <row r="603" s="184" customFormat="1" x14ac:dyDescent="0.35"/>
    <row r="604" s="184" customFormat="1" x14ac:dyDescent="0.35"/>
    <row r="605" s="184" customFormat="1" x14ac:dyDescent="0.35"/>
    <row r="606" s="184" customFormat="1" x14ac:dyDescent="0.35"/>
    <row r="607" s="184" customFormat="1" x14ac:dyDescent="0.35"/>
    <row r="608" s="184" customFormat="1" x14ac:dyDescent="0.35"/>
    <row r="609" s="184" customFormat="1" x14ac:dyDescent="0.35"/>
    <row r="610" s="184" customFormat="1" x14ac:dyDescent="0.35"/>
    <row r="611" s="184" customFormat="1" x14ac:dyDescent="0.35"/>
    <row r="612" s="184" customFormat="1" x14ac:dyDescent="0.35"/>
    <row r="613" s="184" customFormat="1" x14ac:dyDescent="0.35"/>
    <row r="614" s="184" customFormat="1" x14ac:dyDescent="0.35"/>
    <row r="615" s="184" customFormat="1" x14ac:dyDescent="0.35"/>
    <row r="616" s="184" customFormat="1" x14ac:dyDescent="0.35"/>
    <row r="617" s="184" customFormat="1" x14ac:dyDescent="0.35"/>
    <row r="618" s="184" customFormat="1" x14ac:dyDescent="0.35"/>
    <row r="619" s="184" customFormat="1" x14ac:dyDescent="0.35"/>
    <row r="620" s="184" customFormat="1" x14ac:dyDescent="0.35"/>
    <row r="621" s="184" customFormat="1" x14ac:dyDescent="0.35"/>
    <row r="622" s="184" customFormat="1" x14ac:dyDescent="0.35"/>
    <row r="623" s="184" customFormat="1" x14ac:dyDescent="0.35"/>
    <row r="624" s="184" customFormat="1" x14ac:dyDescent="0.35"/>
    <row r="625" s="184" customFormat="1" x14ac:dyDescent="0.35"/>
    <row r="626" s="184" customFormat="1" x14ac:dyDescent="0.35"/>
    <row r="627" s="184" customFormat="1" x14ac:dyDescent="0.35"/>
    <row r="628" s="184" customFormat="1" x14ac:dyDescent="0.35"/>
    <row r="629" s="184" customFormat="1" x14ac:dyDescent="0.35"/>
    <row r="630" s="184" customFormat="1" x14ac:dyDescent="0.35"/>
    <row r="631" s="184" customFormat="1" x14ac:dyDescent="0.35"/>
    <row r="632" s="184" customFormat="1" x14ac:dyDescent="0.35"/>
    <row r="633" s="184" customFormat="1" x14ac:dyDescent="0.35"/>
    <row r="634" s="184" customFormat="1" x14ac:dyDescent="0.35"/>
    <row r="635" s="184" customFormat="1" x14ac:dyDescent="0.35"/>
    <row r="636" s="184" customFormat="1" x14ac:dyDescent="0.35"/>
    <row r="637" s="184" customFormat="1" x14ac:dyDescent="0.35"/>
    <row r="638" s="184" customFormat="1" x14ac:dyDescent="0.35"/>
    <row r="639" s="184" customFormat="1" x14ac:dyDescent="0.35"/>
    <row r="640" s="184" customFormat="1" x14ac:dyDescent="0.35"/>
    <row r="641" s="184" customFormat="1" x14ac:dyDescent="0.35"/>
    <row r="642" s="184" customFormat="1" x14ac:dyDescent="0.35"/>
    <row r="643" s="184" customFormat="1" x14ac:dyDescent="0.35"/>
    <row r="644" s="184" customFormat="1" x14ac:dyDescent="0.35"/>
    <row r="645" s="184" customFormat="1" x14ac:dyDescent="0.35"/>
    <row r="646" s="184" customFormat="1" x14ac:dyDescent="0.35"/>
    <row r="647" s="184" customFormat="1" x14ac:dyDescent="0.35"/>
    <row r="648" s="184" customFormat="1" x14ac:dyDescent="0.35"/>
    <row r="649" s="184" customFormat="1" x14ac:dyDescent="0.35"/>
    <row r="650" s="184" customFormat="1" x14ac:dyDescent="0.35"/>
    <row r="651" s="184" customFormat="1" x14ac:dyDescent="0.35"/>
    <row r="652" s="184" customFormat="1" x14ac:dyDescent="0.35"/>
    <row r="653" s="184" customFormat="1" x14ac:dyDescent="0.35"/>
    <row r="654" s="184" customFormat="1" x14ac:dyDescent="0.35"/>
    <row r="655" s="184" customFormat="1" x14ac:dyDescent="0.35"/>
    <row r="656" s="184" customFormat="1" x14ac:dyDescent="0.35"/>
    <row r="657" s="184" customFormat="1" x14ac:dyDescent="0.35"/>
    <row r="658" s="184" customFormat="1" x14ac:dyDescent="0.35"/>
    <row r="659" s="184" customFormat="1" x14ac:dyDescent="0.35"/>
    <row r="660" s="184" customFormat="1" x14ac:dyDescent="0.35"/>
    <row r="661" s="184" customFormat="1" x14ac:dyDescent="0.35"/>
    <row r="662" s="184" customFormat="1" x14ac:dyDescent="0.35"/>
    <row r="663" s="184" customFormat="1" x14ac:dyDescent="0.35"/>
    <row r="664" s="184" customFormat="1" x14ac:dyDescent="0.35"/>
    <row r="665" s="184" customFormat="1" x14ac:dyDescent="0.35"/>
    <row r="666" s="184" customFormat="1" x14ac:dyDescent="0.35"/>
    <row r="667" s="184" customFormat="1" x14ac:dyDescent="0.35"/>
    <row r="668" s="184" customFormat="1" x14ac:dyDescent="0.35"/>
    <row r="669" s="184" customFormat="1" x14ac:dyDescent="0.35"/>
    <row r="670" s="184" customFormat="1" x14ac:dyDescent="0.35"/>
    <row r="671" s="184" customFormat="1" x14ac:dyDescent="0.35"/>
    <row r="672" s="184" customFormat="1" x14ac:dyDescent="0.35"/>
    <row r="673" s="184" customFormat="1" x14ac:dyDescent="0.35"/>
    <row r="674" s="184" customFormat="1" x14ac:dyDescent="0.35"/>
    <row r="675" s="184" customFormat="1" x14ac:dyDescent="0.35"/>
    <row r="676" s="184" customFormat="1" x14ac:dyDescent="0.35"/>
    <row r="677" s="184" customFormat="1" x14ac:dyDescent="0.35"/>
    <row r="678" s="184" customFormat="1" x14ac:dyDescent="0.35"/>
    <row r="679" s="184" customFormat="1" x14ac:dyDescent="0.35"/>
    <row r="680" s="184" customFormat="1" x14ac:dyDescent="0.35"/>
    <row r="681" s="184" customFormat="1" x14ac:dyDescent="0.35"/>
    <row r="682" s="184" customFormat="1" x14ac:dyDescent="0.35"/>
    <row r="683" s="184" customFormat="1" x14ac:dyDescent="0.35"/>
    <row r="684" s="184" customFormat="1" x14ac:dyDescent="0.35"/>
    <row r="685" s="184" customFormat="1" x14ac:dyDescent="0.35"/>
    <row r="686" s="184" customFormat="1" x14ac:dyDescent="0.35"/>
    <row r="687" s="184" customFormat="1" x14ac:dyDescent="0.35"/>
    <row r="688" s="184" customFormat="1" x14ac:dyDescent="0.35"/>
    <row r="689" s="184" customFormat="1" x14ac:dyDescent="0.35"/>
    <row r="690" s="184" customFormat="1" x14ac:dyDescent="0.35"/>
    <row r="691" s="184" customFormat="1" x14ac:dyDescent="0.35"/>
    <row r="692" s="184" customFormat="1" x14ac:dyDescent="0.35"/>
    <row r="693" s="184" customFormat="1" x14ac:dyDescent="0.35"/>
    <row r="694" s="184" customFormat="1" x14ac:dyDescent="0.35"/>
    <row r="695" s="184" customFormat="1" x14ac:dyDescent="0.35"/>
    <row r="696" s="184" customFormat="1" x14ac:dyDescent="0.35"/>
    <row r="697" s="184" customFormat="1" x14ac:dyDescent="0.35"/>
    <row r="698" s="184" customFormat="1" x14ac:dyDescent="0.35"/>
    <row r="699" s="184" customFormat="1" x14ac:dyDescent="0.35"/>
    <row r="700" s="184" customFormat="1" x14ac:dyDescent="0.35"/>
    <row r="701" s="184" customFormat="1" x14ac:dyDescent="0.35"/>
    <row r="702" s="184" customFormat="1" x14ac:dyDescent="0.35"/>
    <row r="703" s="184" customFormat="1" x14ac:dyDescent="0.35"/>
    <row r="704" s="184" customFormat="1" x14ac:dyDescent="0.35"/>
    <row r="705" s="184" customFormat="1" x14ac:dyDescent="0.35"/>
    <row r="706" s="184" customFormat="1" x14ac:dyDescent="0.35"/>
    <row r="707" s="184" customFormat="1" x14ac:dyDescent="0.35"/>
    <row r="708" s="184" customFormat="1" x14ac:dyDescent="0.35"/>
    <row r="709" s="184" customFormat="1" x14ac:dyDescent="0.35"/>
    <row r="710" s="184" customFormat="1" x14ac:dyDescent="0.35"/>
    <row r="711" s="184" customFormat="1" x14ac:dyDescent="0.35"/>
    <row r="712" s="184" customFormat="1" x14ac:dyDescent="0.35"/>
    <row r="713" s="184" customFormat="1" x14ac:dyDescent="0.35"/>
    <row r="714" s="184" customFormat="1" x14ac:dyDescent="0.35"/>
    <row r="715" s="184" customFormat="1" x14ac:dyDescent="0.35"/>
    <row r="716" s="184" customFormat="1" x14ac:dyDescent="0.35"/>
    <row r="717" s="184" customFormat="1" x14ac:dyDescent="0.35"/>
    <row r="718" s="184" customFormat="1" x14ac:dyDescent="0.35"/>
    <row r="719" s="184" customFormat="1" x14ac:dyDescent="0.35"/>
    <row r="720" s="184" customFormat="1" x14ac:dyDescent="0.35"/>
    <row r="721" s="184" customFormat="1" x14ac:dyDescent="0.35"/>
    <row r="722" s="184" customFormat="1" x14ac:dyDescent="0.35"/>
    <row r="723" s="184" customFormat="1" x14ac:dyDescent="0.35"/>
    <row r="724" s="184" customFormat="1" x14ac:dyDescent="0.35"/>
    <row r="725" s="184" customFormat="1" x14ac:dyDescent="0.35"/>
    <row r="726" s="184" customFormat="1" x14ac:dyDescent="0.35"/>
    <row r="727" s="184" customFormat="1" x14ac:dyDescent="0.35"/>
    <row r="728" s="184" customFormat="1" x14ac:dyDescent="0.35"/>
    <row r="729" s="184" customFormat="1" x14ac:dyDescent="0.35"/>
    <row r="730" s="184" customFormat="1" x14ac:dyDescent="0.35"/>
    <row r="731" s="184" customFormat="1" x14ac:dyDescent="0.35"/>
    <row r="732" s="184" customFormat="1" x14ac:dyDescent="0.35"/>
    <row r="733" s="184" customFormat="1" x14ac:dyDescent="0.35"/>
    <row r="734" s="184" customFormat="1" x14ac:dyDescent="0.35"/>
    <row r="735" s="184" customFormat="1" x14ac:dyDescent="0.35"/>
    <row r="736" s="184" customFormat="1" x14ac:dyDescent="0.35"/>
    <row r="737" s="184" customFormat="1" x14ac:dyDescent="0.35"/>
    <row r="738" s="184" customFormat="1" x14ac:dyDescent="0.35"/>
    <row r="739" s="184" customFormat="1" x14ac:dyDescent="0.35"/>
    <row r="740" s="184" customFormat="1" x14ac:dyDescent="0.35"/>
    <row r="741" s="184" customFormat="1" x14ac:dyDescent="0.35"/>
    <row r="742" s="184" customFormat="1" x14ac:dyDescent="0.35"/>
    <row r="743" s="184" customFormat="1" x14ac:dyDescent="0.35"/>
    <row r="744" s="184" customFormat="1" x14ac:dyDescent="0.35"/>
    <row r="745" s="184" customFormat="1" x14ac:dyDescent="0.35"/>
    <row r="746" s="184" customFormat="1" x14ac:dyDescent="0.35"/>
    <row r="747" s="184" customFormat="1" x14ac:dyDescent="0.35"/>
    <row r="748" s="184" customFormat="1" x14ac:dyDescent="0.35"/>
    <row r="749" s="184" customFormat="1" x14ac:dyDescent="0.35"/>
    <row r="750" s="184" customFormat="1" x14ac:dyDescent="0.35"/>
    <row r="751" s="184" customFormat="1" x14ac:dyDescent="0.35"/>
    <row r="752" s="184" customFormat="1" x14ac:dyDescent="0.35"/>
    <row r="753" s="184" customFormat="1" x14ac:dyDescent="0.35"/>
    <row r="754" s="184" customFormat="1" x14ac:dyDescent="0.35"/>
    <row r="755" s="184" customFormat="1" x14ac:dyDescent="0.35"/>
    <row r="756" s="184" customFormat="1" x14ac:dyDescent="0.35"/>
    <row r="757" s="184" customFormat="1" x14ac:dyDescent="0.35"/>
    <row r="758" s="184" customFormat="1" x14ac:dyDescent="0.35"/>
    <row r="759" s="184" customFormat="1" x14ac:dyDescent="0.35"/>
    <row r="760" s="184" customFormat="1" x14ac:dyDescent="0.35"/>
    <row r="761" s="184" customFormat="1" x14ac:dyDescent="0.35"/>
    <row r="762" s="184" customFormat="1" x14ac:dyDescent="0.35"/>
    <row r="763" s="184" customFormat="1" x14ac:dyDescent="0.35"/>
    <row r="764" s="184" customFormat="1" x14ac:dyDescent="0.35"/>
    <row r="765" s="184" customFormat="1" x14ac:dyDescent="0.35"/>
    <row r="766" s="184" customFormat="1" x14ac:dyDescent="0.35"/>
    <row r="767" s="184" customFormat="1" x14ac:dyDescent="0.35"/>
    <row r="768" s="184" customFormat="1" x14ac:dyDescent="0.35"/>
    <row r="769" s="184" customFormat="1" x14ac:dyDescent="0.35"/>
    <row r="770" s="184" customFormat="1" x14ac:dyDescent="0.35"/>
    <row r="771" s="184" customFormat="1" x14ac:dyDescent="0.35"/>
    <row r="772" s="184" customFormat="1" x14ac:dyDescent="0.35"/>
    <row r="773" s="184" customFormat="1" x14ac:dyDescent="0.35"/>
    <row r="774" s="184" customFormat="1" x14ac:dyDescent="0.35"/>
    <row r="775" s="184" customFormat="1" x14ac:dyDescent="0.35"/>
    <row r="776" s="184" customFormat="1" x14ac:dyDescent="0.35"/>
    <row r="777" s="184" customFormat="1" x14ac:dyDescent="0.35"/>
    <row r="778" s="184" customFormat="1" x14ac:dyDescent="0.35"/>
    <row r="779" s="184" customFormat="1" x14ac:dyDescent="0.35"/>
    <row r="780" s="184" customFormat="1" x14ac:dyDescent="0.35"/>
    <row r="781" s="184" customFormat="1" x14ac:dyDescent="0.35"/>
    <row r="782" s="184" customFormat="1" x14ac:dyDescent="0.35"/>
    <row r="783" s="184" customFormat="1" x14ac:dyDescent="0.35"/>
    <row r="784" s="184" customFormat="1" x14ac:dyDescent="0.35"/>
    <row r="785" s="184" customFormat="1" x14ac:dyDescent="0.35"/>
    <row r="786" s="184" customFormat="1" x14ac:dyDescent="0.35"/>
    <row r="787" s="184" customFormat="1" x14ac:dyDescent="0.35"/>
    <row r="788" s="184" customFormat="1" x14ac:dyDescent="0.35"/>
    <row r="789" s="184" customFormat="1" x14ac:dyDescent="0.35"/>
    <row r="790" s="184" customFormat="1" x14ac:dyDescent="0.35"/>
    <row r="791" s="184" customFormat="1" x14ac:dyDescent="0.35"/>
    <row r="792" s="184" customFormat="1" x14ac:dyDescent="0.35"/>
    <row r="793" s="184" customFormat="1" x14ac:dyDescent="0.35"/>
    <row r="794" s="184" customFormat="1" x14ac:dyDescent="0.35"/>
    <row r="795" s="184" customFormat="1" x14ac:dyDescent="0.35"/>
    <row r="796" s="184" customFormat="1" x14ac:dyDescent="0.35"/>
    <row r="797" s="184" customFormat="1" x14ac:dyDescent="0.35"/>
    <row r="798" s="184" customFormat="1" x14ac:dyDescent="0.35"/>
    <row r="799" s="184" customFormat="1" x14ac:dyDescent="0.35"/>
    <row r="800" s="184" customFormat="1" x14ac:dyDescent="0.35"/>
    <row r="801" s="184" customFormat="1" x14ac:dyDescent="0.35"/>
    <row r="802" s="184" customFormat="1" x14ac:dyDescent="0.35"/>
    <row r="803" s="184" customFormat="1" x14ac:dyDescent="0.35"/>
    <row r="804" s="184" customFormat="1" x14ac:dyDescent="0.35"/>
    <row r="805" s="184" customFormat="1" x14ac:dyDescent="0.35"/>
    <row r="806" s="184" customFormat="1" x14ac:dyDescent="0.35"/>
    <row r="807" s="184" customFormat="1" x14ac:dyDescent="0.35"/>
    <row r="808" s="184" customFormat="1" x14ac:dyDescent="0.35"/>
    <row r="809" s="184" customFormat="1" x14ac:dyDescent="0.35"/>
    <row r="810" s="184" customFormat="1" x14ac:dyDescent="0.35"/>
    <row r="811" s="184" customFormat="1" x14ac:dyDescent="0.35"/>
    <row r="812" s="184" customFormat="1" x14ac:dyDescent="0.35"/>
    <row r="813" s="184" customFormat="1" x14ac:dyDescent="0.35"/>
    <row r="814" s="184" customFormat="1" x14ac:dyDescent="0.35"/>
    <row r="815" s="184" customFormat="1" x14ac:dyDescent="0.35"/>
    <row r="816" s="184" customFormat="1" x14ac:dyDescent="0.35"/>
    <row r="817" s="184" customFormat="1" x14ac:dyDescent="0.35"/>
    <row r="818" s="184" customFormat="1" x14ac:dyDescent="0.35"/>
    <row r="819" s="184" customFormat="1" x14ac:dyDescent="0.35"/>
    <row r="820" s="184" customFormat="1" x14ac:dyDescent="0.35"/>
    <row r="821" s="184" customFormat="1" x14ac:dyDescent="0.35"/>
    <row r="822" s="184" customFormat="1" x14ac:dyDescent="0.35"/>
    <row r="823" s="184" customFormat="1" x14ac:dyDescent="0.35"/>
    <row r="824" s="184" customFormat="1" x14ac:dyDescent="0.35"/>
    <row r="825" s="184" customFormat="1" x14ac:dyDescent="0.35"/>
    <row r="826" s="184" customFormat="1" x14ac:dyDescent="0.35"/>
    <row r="827" s="184" customFormat="1" x14ac:dyDescent="0.35"/>
    <row r="828" s="184" customFormat="1" x14ac:dyDescent="0.35"/>
    <row r="829" s="184" customFormat="1" x14ac:dyDescent="0.35"/>
    <row r="830" s="184" customFormat="1" x14ac:dyDescent="0.35"/>
    <row r="831" s="184" customFormat="1" x14ac:dyDescent="0.35"/>
    <row r="832" s="184" customFormat="1" x14ac:dyDescent="0.35"/>
    <row r="833" s="184" customFormat="1" x14ac:dyDescent="0.35"/>
    <row r="834" s="184" customFormat="1" x14ac:dyDescent="0.35"/>
    <row r="835" s="184" customFormat="1" x14ac:dyDescent="0.35"/>
    <row r="836" s="184" customFormat="1" x14ac:dyDescent="0.35"/>
    <row r="837" s="184" customFormat="1" x14ac:dyDescent="0.35"/>
    <row r="838" s="184" customFormat="1" x14ac:dyDescent="0.35"/>
    <row r="839" s="184" customFormat="1" x14ac:dyDescent="0.35"/>
    <row r="840" s="184" customFormat="1" x14ac:dyDescent="0.35"/>
    <row r="841" s="184" customFormat="1" x14ac:dyDescent="0.35"/>
    <row r="842" s="184" customFormat="1" x14ac:dyDescent="0.35"/>
    <row r="843" s="184" customFormat="1" x14ac:dyDescent="0.35"/>
    <row r="844" s="184" customFormat="1" x14ac:dyDescent="0.35"/>
    <row r="845" s="184" customFormat="1" x14ac:dyDescent="0.35"/>
    <row r="846" s="184" customFormat="1" x14ac:dyDescent="0.35"/>
    <row r="847" s="184" customFormat="1" x14ac:dyDescent="0.35"/>
    <row r="848" s="184" customFormat="1" x14ac:dyDescent="0.35"/>
    <row r="849" s="184" customFormat="1" x14ac:dyDescent="0.35"/>
    <row r="850" s="184" customFormat="1" x14ac:dyDescent="0.35"/>
    <row r="851" s="184" customFormat="1" x14ac:dyDescent="0.35"/>
    <row r="852" s="184" customFormat="1" x14ac:dyDescent="0.35"/>
    <row r="853" s="184" customFormat="1" x14ac:dyDescent="0.35"/>
    <row r="854" s="184" customFormat="1" x14ac:dyDescent="0.35"/>
    <row r="855" s="184" customFormat="1" x14ac:dyDescent="0.35"/>
    <row r="856" s="184" customFormat="1" x14ac:dyDescent="0.35"/>
    <row r="857" s="184" customFormat="1" x14ac:dyDescent="0.35"/>
    <row r="858" s="184" customFormat="1" x14ac:dyDescent="0.35"/>
    <row r="859" s="184" customFormat="1" x14ac:dyDescent="0.35"/>
    <row r="860" s="184" customFormat="1" x14ac:dyDescent="0.35"/>
    <row r="861" s="184" customFormat="1" x14ac:dyDescent="0.35"/>
    <row r="862" s="184" customFormat="1" x14ac:dyDescent="0.35"/>
    <row r="863" s="184" customFormat="1" x14ac:dyDescent="0.35"/>
    <row r="864" s="184" customFormat="1" x14ac:dyDescent="0.35"/>
    <row r="865" s="184" customFormat="1" x14ac:dyDescent="0.35"/>
    <row r="866" s="184" customFormat="1" x14ac:dyDescent="0.35"/>
    <row r="867" s="184" customFormat="1" x14ac:dyDescent="0.35"/>
    <row r="868" s="184" customFormat="1" x14ac:dyDescent="0.35"/>
    <row r="869" s="184" customFormat="1" x14ac:dyDescent="0.35"/>
    <row r="870" s="184" customFormat="1" x14ac:dyDescent="0.35"/>
    <row r="871" s="184" customFormat="1" x14ac:dyDescent="0.35"/>
    <row r="872" s="184" customFormat="1" x14ac:dyDescent="0.35"/>
    <row r="873" s="184" customFormat="1" x14ac:dyDescent="0.35"/>
    <row r="874" s="184" customFormat="1" x14ac:dyDescent="0.35"/>
    <row r="875" s="184" customFormat="1" x14ac:dyDescent="0.35"/>
    <row r="876" s="184" customFormat="1" x14ac:dyDescent="0.35"/>
    <row r="877" s="184" customFormat="1" x14ac:dyDescent="0.35"/>
    <row r="878" s="184" customFormat="1" x14ac:dyDescent="0.35"/>
    <row r="879" s="184" customFormat="1" x14ac:dyDescent="0.35"/>
    <row r="880" s="184" customFormat="1" x14ac:dyDescent="0.35"/>
    <row r="881" s="184" customFormat="1" x14ac:dyDescent="0.35"/>
    <row r="882" s="184" customFormat="1" x14ac:dyDescent="0.35"/>
    <row r="883" s="184" customFormat="1" x14ac:dyDescent="0.35"/>
    <row r="884" s="184" customFormat="1" x14ac:dyDescent="0.35"/>
    <row r="885" s="184" customFormat="1" x14ac:dyDescent="0.35"/>
    <row r="886" s="184" customFormat="1" x14ac:dyDescent="0.35"/>
    <row r="887" s="184" customFormat="1" x14ac:dyDescent="0.35"/>
    <row r="888" s="184" customFormat="1" x14ac:dyDescent="0.35"/>
    <row r="889" s="184" customFormat="1" x14ac:dyDescent="0.35"/>
    <row r="890" s="184" customFormat="1" x14ac:dyDescent="0.35"/>
    <row r="891" s="184" customFormat="1" x14ac:dyDescent="0.35"/>
    <row r="892" s="184" customFormat="1" x14ac:dyDescent="0.35"/>
    <row r="893" s="184" customFormat="1" x14ac:dyDescent="0.35"/>
    <row r="894" s="184" customFormat="1" x14ac:dyDescent="0.35"/>
    <row r="895" s="184" customFormat="1" x14ac:dyDescent="0.35"/>
    <row r="896" s="184" customFormat="1" x14ac:dyDescent="0.35"/>
    <row r="897" s="184" customFormat="1" x14ac:dyDescent="0.35"/>
    <row r="898" s="184" customFormat="1" x14ac:dyDescent="0.35"/>
    <row r="899" s="184" customFormat="1" x14ac:dyDescent="0.35"/>
    <row r="900" s="184" customFormat="1" x14ac:dyDescent="0.35"/>
    <row r="901" s="184" customFormat="1" x14ac:dyDescent="0.35"/>
    <row r="902" s="184" customFormat="1" x14ac:dyDescent="0.35"/>
    <row r="903" s="184" customFormat="1" x14ac:dyDescent="0.35"/>
    <row r="904" s="184" customFormat="1" x14ac:dyDescent="0.35"/>
    <row r="905" s="184" customFormat="1" x14ac:dyDescent="0.35"/>
    <row r="906" s="184" customFormat="1" x14ac:dyDescent="0.35"/>
    <row r="907" s="184" customFormat="1" x14ac:dyDescent="0.35"/>
    <row r="908" s="184" customFormat="1" x14ac:dyDescent="0.35"/>
    <row r="909" s="184" customFormat="1" x14ac:dyDescent="0.35"/>
    <row r="910" s="184" customFormat="1" x14ac:dyDescent="0.35"/>
    <row r="911" s="184" customFormat="1" x14ac:dyDescent="0.35"/>
    <row r="912" s="184" customFormat="1" x14ac:dyDescent="0.35"/>
    <row r="913" s="184" customFormat="1" x14ac:dyDescent="0.35"/>
    <row r="914" s="184" customFormat="1" x14ac:dyDescent="0.35"/>
    <row r="915" s="184" customFormat="1" x14ac:dyDescent="0.35"/>
    <row r="916" s="184" customFormat="1" x14ac:dyDescent="0.35"/>
    <row r="917" s="184" customFormat="1" x14ac:dyDescent="0.35"/>
    <row r="918" s="184" customFormat="1" x14ac:dyDescent="0.35"/>
    <row r="919" s="184" customFormat="1" x14ac:dyDescent="0.35"/>
    <row r="920" s="184" customFormat="1" x14ac:dyDescent="0.35"/>
    <row r="921" s="184" customFormat="1" x14ac:dyDescent="0.35"/>
    <row r="922" s="184" customFormat="1" x14ac:dyDescent="0.35"/>
    <row r="923" s="184" customFormat="1" x14ac:dyDescent="0.35"/>
    <row r="924" s="184" customFormat="1" x14ac:dyDescent="0.35"/>
    <row r="925" s="184" customFormat="1" x14ac:dyDescent="0.35"/>
    <row r="926" s="184" customFormat="1" x14ac:dyDescent="0.35"/>
    <row r="927" s="184" customFormat="1" x14ac:dyDescent="0.35"/>
    <row r="928" s="184" customFormat="1" x14ac:dyDescent="0.35"/>
    <row r="929" s="184" customFormat="1" x14ac:dyDescent="0.35"/>
    <row r="930" s="184" customFormat="1" x14ac:dyDescent="0.35"/>
    <row r="931" s="184" customFormat="1" x14ac:dyDescent="0.35"/>
    <row r="932" s="184" customFormat="1" x14ac:dyDescent="0.35"/>
    <row r="933" s="184" customFormat="1" x14ac:dyDescent="0.35"/>
    <row r="934" s="184" customFormat="1" x14ac:dyDescent="0.35"/>
    <row r="935" s="184" customFormat="1" x14ac:dyDescent="0.35"/>
    <row r="936" s="184" customFormat="1" x14ac:dyDescent="0.35"/>
    <row r="937" s="184" customFormat="1" x14ac:dyDescent="0.35"/>
    <row r="938" s="184" customFormat="1" x14ac:dyDescent="0.35"/>
    <row r="939" s="184" customFormat="1" x14ac:dyDescent="0.35"/>
    <row r="940" s="184" customFormat="1" x14ac:dyDescent="0.35"/>
    <row r="941" s="184" customFormat="1" x14ac:dyDescent="0.35"/>
    <row r="942" s="184" customFormat="1" x14ac:dyDescent="0.35"/>
    <row r="943" s="184" customFormat="1" x14ac:dyDescent="0.35"/>
    <row r="944" s="184" customFormat="1" x14ac:dyDescent="0.35"/>
    <row r="945" s="184" customFormat="1" x14ac:dyDescent="0.35"/>
    <row r="946" s="184" customFormat="1" x14ac:dyDescent="0.35"/>
    <row r="947" s="184" customFormat="1" x14ac:dyDescent="0.35"/>
    <row r="948" s="184" customFormat="1" x14ac:dyDescent="0.35"/>
    <row r="949" s="184" customFormat="1" x14ac:dyDescent="0.35"/>
    <row r="950" s="184" customFormat="1" x14ac:dyDescent="0.35"/>
    <row r="951" s="184" customFormat="1" x14ac:dyDescent="0.35"/>
    <row r="952" s="184" customFormat="1" x14ac:dyDescent="0.35"/>
    <row r="953" s="184" customFormat="1" x14ac:dyDescent="0.35"/>
    <row r="954" s="184" customFormat="1" x14ac:dyDescent="0.35"/>
    <row r="955" s="184" customFormat="1" x14ac:dyDescent="0.35"/>
    <row r="956" s="184" customFormat="1" x14ac:dyDescent="0.35"/>
    <row r="957" s="184" customFormat="1" x14ac:dyDescent="0.35"/>
    <row r="958" s="184" customFormat="1" x14ac:dyDescent="0.35"/>
    <row r="959" s="184" customFormat="1" x14ac:dyDescent="0.35"/>
    <row r="960" s="184" customFormat="1" x14ac:dyDescent="0.35"/>
    <row r="961" s="184" customFormat="1" x14ac:dyDescent="0.35"/>
    <row r="962" s="184" customFormat="1" x14ac:dyDescent="0.35"/>
    <row r="963" s="184" customFormat="1" x14ac:dyDescent="0.35"/>
    <row r="964" s="184" customFormat="1" x14ac:dyDescent="0.35"/>
    <row r="965" s="184" customFormat="1" x14ac:dyDescent="0.35"/>
    <row r="966" s="184" customFormat="1" x14ac:dyDescent="0.35"/>
    <row r="967" s="184" customFormat="1" x14ac:dyDescent="0.35"/>
    <row r="968" s="184" customFormat="1" x14ac:dyDescent="0.35"/>
    <row r="969" s="184" customFormat="1" x14ac:dyDescent="0.35"/>
    <row r="970" s="184" customFormat="1" x14ac:dyDescent="0.35"/>
    <row r="971" s="184" customFormat="1" x14ac:dyDescent="0.35"/>
    <row r="972" s="184" customFormat="1" x14ac:dyDescent="0.35"/>
    <row r="973" s="184" customFormat="1" x14ac:dyDescent="0.35"/>
    <row r="974" s="184" customFormat="1" x14ac:dyDescent="0.35"/>
    <row r="975" s="184" customFormat="1" x14ac:dyDescent="0.35"/>
    <row r="976" s="184" customFormat="1" x14ac:dyDescent="0.35"/>
    <row r="977" s="184" customFormat="1" x14ac:dyDescent="0.35"/>
    <row r="978" s="184" customFormat="1" x14ac:dyDescent="0.35"/>
    <row r="979" s="184" customFormat="1" x14ac:dyDescent="0.35"/>
    <row r="980" s="184" customFormat="1" x14ac:dyDescent="0.35"/>
    <row r="981" s="184" customFormat="1" x14ac:dyDescent="0.35"/>
    <row r="982" s="184" customFormat="1" x14ac:dyDescent="0.35"/>
    <row r="983" s="184" customFormat="1" x14ac:dyDescent="0.35"/>
    <row r="984" s="184" customFormat="1" x14ac:dyDescent="0.35"/>
    <row r="985" s="184" customFormat="1" x14ac:dyDescent="0.35"/>
    <row r="986" s="184" customFormat="1" x14ac:dyDescent="0.35"/>
    <row r="987" s="184" customFormat="1" x14ac:dyDescent="0.35"/>
    <row r="988" s="184" customFormat="1" x14ac:dyDescent="0.35"/>
    <row r="989" s="184" customFormat="1" x14ac:dyDescent="0.35"/>
    <row r="990" s="184" customFormat="1" x14ac:dyDescent="0.35"/>
    <row r="991" s="184" customFormat="1" x14ac:dyDescent="0.35"/>
    <row r="992" s="184" customFormat="1" x14ac:dyDescent="0.35"/>
    <row r="993" s="184" customFormat="1" x14ac:dyDescent="0.35"/>
    <row r="994" s="184" customFormat="1" x14ac:dyDescent="0.35"/>
    <row r="995" s="184" customFormat="1" x14ac:dyDescent="0.35"/>
    <row r="996" s="184" customFormat="1" x14ac:dyDescent="0.35"/>
    <row r="997" s="184" customFormat="1" x14ac:dyDescent="0.35"/>
    <row r="998" s="184" customFormat="1" x14ac:dyDescent="0.35"/>
    <row r="999" s="184" customFormat="1" x14ac:dyDescent="0.35"/>
    <row r="1000" s="184" customFormat="1" x14ac:dyDescent="0.35"/>
    <row r="1001" s="184" customFormat="1" x14ac:dyDescent="0.35"/>
    <row r="1002" s="184" customFormat="1" x14ac:dyDescent="0.35"/>
    <row r="1003" s="184" customFormat="1" x14ac:dyDescent="0.35"/>
    <row r="1004" s="184" customFormat="1" x14ac:dyDescent="0.35"/>
    <row r="1005" s="184" customFormat="1" x14ac:dyDescent="0.35"/>
    <row r="1006" s="184" customFormat="1" x14ac:dyDescent="0.35"/>
    <row r="1007" s="184" customFormat="1" x14ac:dyDescent="0.35"/>
    <row r="1008" s="184" customFormat="1" x14ac:dyDescent="0.35"/>
    <row r="1009" s="184" customFormat="1" x14ac:dyDescent="0.35"/>
    <row r="1010" s="184" customFormat="1" x14ac:dyDescent="0.35"/>
    <row r="1011" s="184" customFormat="1" x14ac:dyDescent="0.35"/>
    <row r="1012" s="184" customFormat="1" x14ac:dyDescent="0.35"/>
    <row r="1013" s="184" customFormat="1" x14ac:dyDescent="0.35"/>
    <row r="1014" s="184" customFormat="1" x14ac:dyDescent="0.35"/>
    <row r="1015" s="184" customFormat="1" x14ac:dyDescent="0.35"/>
    <row r="1016" s="184" customFormat="1" x14ac:dyDescent="0.35"/>
    <row r="1017" s="184" customFormat="1" x14ac:dyDescent="0.35"/>
    <row r="1018" s="184" customFormat="1" x14ac:dyDescent="0.35"/>
    <row r="1019" s="184" customFormat="1" x14ac:dyDescent="0.35"/>
    <row r="1020" s="184" customFormat="1" x14ac:dyDescent="0.35"/>
    <row r="1021" s="184" customFormat="1" x14ac:dyDescent="0.35"/>
    <row r="1022" s="184" customFormat="1" x14ac:dyDescent="0.35"/>
    <row r="1023" s="184" customFormat="1" x14ac:dyDescent="0.35"/>
    <row r="1024" s="184" customFormat="1" x14ac:dyDescent="0.35"/>
    <row r="1025" s="184" customFormat="1" x14ac:dyDescent="0.35"/>
    <row r="1026" s="184" customFormat="1" x14ac:dyDescent="0.35"/>
    <row r="1027" s="184" customFormat="1" x14ac:dyDescent="0.35"/>
    <row r="1028" s="184" customFormat="1" x14ac:dyDescent="0.35"/>
    <row r="1029" s="184" customFormat="1" x14ac:dyDescent="0.35"/>
    <row r="1030" s="184" customFormat="1" x14ac:dyDescent="0.35"/>
    <row r="1031" s="184" customFormat="1" x14ac:dyDescent="0.35"/>
    <row r="1032" s="184" customFormat="1" x14ac:dyDescent="0.35"/>
    <row r="1033" s="184" customFormat="1" x14ac:dyDescent="0.35"/>
    <row r="1034" s="184" customFormat="1" x14ac:dyDescent="0.35"/>
    <row r="1035" s="184" customFormat="1" x14ac:dyDescent="0.35"/>
    <row r="1036" s="184" customFormat="1" x14ac:dyDescent="0.35"/>
    <row r="1037" s="184" customFormat="1" x14ac:dyDescent="0.35"/>
    <row r="1038" s="184" customFormat="1" x14ac:dyDescent="0.35"/>
    <row r="1039" s="184" customFormat="1" x14ac:dyDescent="0.35"/>
    <row r="1040" s="184" customFormat="1" x14ac:dyDescent="0.35"/>
    <row r="1041" s="184" customFormat="1" x14ac:dyDescent="0.35"/>
    <row r="1042" s="184" customFormat="1" x14ac:dyDescent="0.35"/>
    <row r="1043" s="184" customFormat="1" x14ac:dyDescent="0.35"/>
    <row r="1044" s="184" customFormat="1" x14ac:dyDescent="0.35"/>
    <row r="1045" s="184" customFormat="1" x14ac:dyDescent="0.35"/>
    <row r="1046" s="184" customFormat="1" x14ac:dyDescent="0.35"/>
    <row r="1047" s="184" customFormat="1" x14ac:dyDescent="0.35"/>
    <row r="1048" s="184" customFormat="1" x14ac:dyDescent="0.35"/>
    <row r="1049" s="184" customFormat="1" x14ac:dyDescent="0.35"/>
    <row r="1050" s="184" customFormat="1" x14ac:dyDescent="0.35"/>
    <row r="1051" s="184" customFormat="1" x14ac:dyDescent="0.35"/>
    <row r="1052" s="184" customFormat="1" x14ac:dyDescent="0.35"/>
    <row r="1053" s="184" customFormat="1" x14ac:dyDescent="0.35"/>
    <row r="1054" s="184" customFormat="1" x14ac:dyDescent="0.35"/>
    <row r="1055" s="184" customFormat="1" x14ac:dyDescent="0.35"/>
    <row r="1056" s="184" customFormat="1" x14ac:dyDescent="0.35"/>
    <row r="1057" s="184" customFormat="1" x14ac:dyDescent="0.35"/>
    <row r="1058" s="184" customFormat="1" x14ac:dyDescent="0.35"/>
    <row r="1059" s="184" customFormat="1" x14ac:dyDescent="0.35"/>
    <row r="1060" s="184" customFormat="1" x14ac:dyDescent="0.35"/>
    <row r="1061" s="184" customFormat="1" x14ac:dyDescent="0.35"/>
    <row r="1062" s="184" customFormat="1" x14ac:dyDescent="0.35"/>
    <row r="1063" s="184" customFormat="1" x14ac:dyDescent="0.35"/>
    <row r="1064" s="184" customFormat="1" x14ac:dyDescent="0.35"/>
    <row r="1065" s="184" customFormat="1" x14ac:dyDescent="0.35"/>
    <row r="1066" s="184" customFormat="1" x14ac:dyDescent="0.35"/>
    <row r="1067" s="184" customFormat="1" x14ac:dyDescent="0.35"/>
    <row r="1068" s="184" customFormat="1" x14ac:dyDescent="0.35"/>
    <row r="1069" s="184" customFormat="1" x14ac:dyDescent="0.35"/>
    <row r="1070" s="184" customFormat="1" x14ac:dyDescent="0.35"/>
    <row r="1071" s="184" customFormat="1" x14ac:dyDescent="0.35"/>
    <row r="1072" s="184" customFormat="1" x14ac:dyDescent="0.35"/>
    <row r="1073" s="184" customFormat="1" x14ac:dyDescent="0.35"/>
    <row r="1074" s="184" customFormat="1" x14ac:dyDescent="0.35"/>
    <row r="1075" s="184" customFormat="1" x14ac:dyDescent="0.35"/>
    <row r="1076" s="184" customFormat="1" x14ac:dyDescent="0.35"/>
    <row r="1077" s="184" customFormat="1" x14ac:dyDescent="0.35"/>
    <row r="1078" s="184" customFormat="1" x14ac:dyDescent="0.35"/>
    <row r="1079" s="184" customFormat="1" x14ac:dyDescent="0.35"/>
    <row r="1080" s="184" customFormat="1" x14ac:dyDescent="0.35"/>
    <row r="1081" s="184" customFormat="1" x14ac:dyDescent="0.35"/>
    <row r="1082" s="184" customFormat="1" x14ac:dyDescent="0.35"/>
    <row r="1083" s="184" customFormat="1" x14ac:dyDescent="0.35"/>
    <row r="1084" s="184" customFormat="1" x14ac:dyDescent="0.35"/>
    <row r="1085" s="184" customFormat="1" x14ac:dyDescent="0.35"/>
    <row r="1086" s="184" customFormat="1" x14ac:dyDescent="0.35"/>
    <row r="1087" s="184" customFormat="1" x14ac:dyDescent="0.35"/>
    <row r="1088" s="184" customFormat="1" x14ac:dyDescent="0.35"/>
    <row r="1089" s="184" customFormat="1" x14ac:dyDescent="0.35"/>
    <row r="1090" s="184" customFormat="1" x14ac:dyDescent="0.35"/>
    <row r="1091" s="184" customFormat="1" x14ac:dyDescent="0.35"/>
    <row r="1092" s="184" customFormat="1" x14ac:dyDescent="0.35"/>
    <row r="1093" s="184" customFormat="1" x14ac:dyDescent="0.35"/>
    <row r="1094" s="184" customFormat="1" x14ac:dyDescent="0.35"/>
    <row r="1095" s="184" customFormat="1" x14ac:dyDescent="0.35"/>
    <row r="1096" s="184" customFormat="1" x14ac:dyDescent="0.35"/>
    <row r="1097" s="184" customFormat="1" x14ac:dyDescent="0.35"/>
    <row r="1098" s="184" customFormat="1" x14ac:dyDescent="0.35"/>
    <row r="1099" s="184" customFormat="1" x14ac:dyDescent="0.35"/>
    <row r="1100" s="184" customFormat="1" x14ac:dyDescent="0.35"/>
    <row r="1101" s="184" customFormat="1" x14ac:dyDescent="0.35"/>
    <row r="1102" s="184" customFormat="1" x14ac:dyDescent="0.35"/>
    <row r="1103" s="184" customFormat="1" x14ac:dyDescent="0.35"/>
    <row r="1104" s="184" customFormat="1" x14ac:dyDescent="0.35"/>
    <row r="1105" s="184" customFormat="1" x14ac:dyDescent="0.35"/>
    <row r="1106" s="184" customFormat="1" x14ac:dyDescent="0.35"/>
    <row r="1107" s="184" customFormat="1" x14ac:dyDescent="0.35"/>
    <row r="1108" s="184" customFormat="1" x14ac:dyDescent="0.35"/>
    <row r="1109" s="184" customFormat="1" x14ac:dyDescent="0.35"/>
    <row r="1110" s="184" customFormat="1" x14ac:dyDescent="0.35"/>
    <row r="1111" s="184" customFormat="1" x14ac:dyDescent="0.35"/>
    <row r="1112" s="184" customFormat="1" x14ac:dyDescent="0.35"/>
    <row r="1113" s="184" customFormat="1" x14ac:dyDescent="0.35"/>
    <row r="1114" s="184" customFormat="1" x14ac:dyDescent="0.35"/>
    <row r="1115" s="184" customFormat="1" x14ac:dyDescent="0.35"/>
    <row r="1116" s="184" customFormat="1" x14ac:dyDescent="0.35"/>
    <row r="1117" s="184" customFormat="1" x14ac:dyDescent="0.35"/>
    <row r="1118" s="184" customFormat="1" x14ac:dyDescent="0.35"/>
    <row r="1119" s="184" customFormat="1" x14ac:dyDescent="0.35"/>
    <row r="1120" s="184" customFormat="1" x14ac:dyDescent="0.35"/>
    <row r="1121" s="184" customFormat="1" x14ac:dyDescent="0.35"/>
    <row r="1122" s="184" customFormat="1" x14ac:dyDescent="0.35"/>
    <row r="1123" s="184" customFormat="1" x14ac:dyDescent="0.35"/>
    <row r="1124" s="184" customFormat="1" x14ac:dyDescent="0.35"/>
    <row r="1125" s="184" customFormat="1" x14ac:dyDescent="0.35"/>
    <row r="1126" s="184" customFormat="1" x14ac:dyDescent="0.35"/>
    <row r="1127" s="184" customFormat="1" x14ac:dyDescent="0.35"/>
    <row r="1128" s="184" customFormat="1" x14ac:dyDescent="0.35"/>
    <row r="1129" s="184" customFormat="1" x14ac:dyDescent="0.35"/>
    <row r="1130" s="184" customFormat="1" x14ac:dyDescent="0.35"/>
    <row r="1131" s="184" customFormat="1" x14ac:dyDescent="0.35"/>
    <row r="1132" s="184" customFormat="1" x14ac:dyDescent="0.35"/>
    <row r="1133" s="184" customFormat="1" x14ac:dyDescent="0.35"/>
    <row r="1134" s="184" customFormat="1" x14ac:dyDescent="0.35"/>
    <row r="1135" s="184" customFormat="1" x14ac:dyDescent="0.35"/>
    <row r="1136" s="184" customFormat="1" x14ac:dyDescent="0.35"/>
    <row r="1137" s="184" customFormat="1" x14ac:dyDescent="0.35"/>
    <row r="1138" s="184" customFormat="1" x14ac:dyDescent="0.35"/>
    <row r="1139" s="184" customFormat="1" x14ac:dyDescent="0.35"/>
    <row r="1140" s="184" customFormat="1" x14ac:dyDescent="0.35"/>
    <row r="1141" s="184" customFormat="1" x14ac:dyDescent="0.35"/>
    <row r="1142" s="184" customFormat="1" x14ac:dyDescent="0.35"/>
    <row r="1143" s="184" customFormat="1" x14ac:dyDescent="0.35"/>
    <row r="1144" s="184" customFormat="1" x14ac:dyDescent="0.35"/>
    <row r="1145" s="184" customFormat="1" x14ac:dyDescent="0.35"/>
    <row r="1146" s="184" customFormat="1" x14ac:dyDescent="0.35"/>
    <row r="1147" s="184" customFormat="1" x14ac:dyDescent="0.35"/>
    <row r="1148" s="184" customFormat="1" x14ac:dyDescent="0.35"/>
    <row r="1149" s="184" customFormat="1" x14ac:dyDescent="0.35"/>
    <row r="1150" s="184" customFormat="1" x14ac:dyDescent="0.35"/>
    <row r="1151" s="184" customFormat="1" x14ac:dyDescent="0.35"/>
    <row r="1152" s="184" customFormat="1" x14ac:dyDescent="0.35"/>
    <row r="1153" s="184" customFormat="1" x14ac:dyDescent="0.35"/>
    <row r="1154" s="184" customFormat="1" x14ac:dyDescent="0.35"/>
    <row r="1155" s="184" customFormat="1" x14ac:dyDescent="0.35"/>
    <row r="1156" s="184" customFormat="1" x14ac:dyDescent="0.35"/>
    <row r="1157" s="184" customFormat="1" x14ac:dyDescent="0.35"/>
    <row r="1158" s="184" customFormat="1" x14ac:dyDescent="0.35"/>
    <row r="1159" s="184" customFormat="1" x14ac:dyDescent="0.35"/>
    <row r="1160" s="184" customFormat="1" x14ac:dyDescent="0.35"/>
    <row r="1161" s="184" customFormat="1" x14ac:dyDescent="0.35"/>
    <row r="1162" s="184" customFormat="1" x14ac:dyDescent="0.35"/>
    <row r="1163" s="184" customFormat="1" x14ac:dyDescent="0.35"/>
    <row r="1164" s="184" customFormat="1" x14ac:dyDescent="0.35"/>
    <row r="1165" s="184" customFormat="1" x14ac:dyDescent="0.35"/>
    <row r="1166" s="184" customFormat="1" x14ac:dyDescent="0.35"/>
    <row r="1167" s="184" customFormat="1" x14ac:dyDescent="0.35"/>
    <row r="1168" s="184" customFormat="1" x14ac:dyDescent="0.35"/>
    <row r="1169" s="184" customFormat="1" x14ac:dyDescent="0.35"/>
    <row r="1170" s="184" customFormat="1" x14ac:dyDescent="0.35"/>
    <row r="1171" s="184" customFormat="1" x14ac:dyDescent="0.35"/>
    <row r="1172" s="184" customFormat="1" x14ac:dyDescent="0.35"/>
    <row r="1173" s="184" customFormat="1" x14ac:dyDescent="0.35"/>
    <row r="1174" s="184" customFormat="1" x14ac:dyDescent="0.35"/>
    <row r="1175" s="184" customFormat="1" x14ac:dyDescent="0.35"/>
    <row r="1176" s="184" customFormat="1" x14ac:dyDescent="0.35"/>
    <row r="1177" s="184" customFormat="1" x14ac:dyDescent="0.35"/>
    <row r="1178" s="184" customFormat="1" x14ac:dyDescent="0.35"/>
    <row r="1179" s="184" customFormat="1" x14ac:dyDescent="0.35"/>
    <row r="1180" s="184" customFormat="1" x14ac:dyDescent="0.35"/>
    <row r="1181" s="184" customFormat="1" x14ac:dyDescent="0.35"/>
    <row r="1182" s="184" customFormat="1" x14ac:dyDescent="0.35"/>
    <row r="1183" s="184" customFormat="1" x14ac:dyDescent="0.35"/>
    <row r="1184" s="184" customFormat="1" x14ac:dyDescent="0.35"/>
    <row r="1185" s="184" customFormat="1" x14ac:dyDescent="0.35"/>
    <row r="1186" s="184" customFormat="1" x14ac:dyDescent="0.35"/>
    <row r="1187" s="184" customFormat="1" x14ac:dyDescent="0.35"/>
    <row r="1188" s="184" customFormat="1" x14ac:dyDescent="0.35"/>
    <row r="1189" s="184" customFormat="1" x14ac:dyDescent="0.35"/>
    <row r="1190" s="184" customFormat="1" x14ac:dyDescent="0.35"/>
    <row r="1191" s="184" customFormat="1" x14ac:dyDescent="0.35"/>
    <row r="1192" s="184" customFormat="1" x14ac:dyDescent="0.35"/>
    <row r="1193" s="184" customFormat="1" x14ac:dyDescent="0.35"/>
    <row r="1194" s="184" customFormat="1" x14ac:dyDescent="0.35"/>
    <row r="1195" s="184" customFormat="1" x14ac:dyDescent="0.35"/>
    <row r="1196" s="184" customFormat="1" x14ac:dyDescent="0.35"/>
    <row r="1197" s="184" customFormat="1" x14ac:dyDescent="0.35"/>
    <row r="1198" s="184" customFormat="1" x14ac:dyDescent="0.35"/>
    <row r="1199" s="184" customFormat="1" x14ac:dyDescent="0.35"/>
    <row r="1200" s="184" customFormat="1" x14ac:dyDescent="0.35"/>
    <row r="1201" s="184" customFormat="1" x14ac:dyDescent="0.35"/>
    <row r="1202" s="184" customFormat="1" x14ac:dyDescent="0.35"/>
    <row r="1203" s="184" customFormat="1" x14ac:dyDescent="0.35"/>
    <row r="1204" s="184" customFormat="1" x14ac:dyDescent="0.35"/>
    <row r="1205" s="184" customFormat="1" x14ac:dyDescent="0.35"/>
    <row r="1206" s="184" customFormat="1" x14ac:dyDescent="0.35"/>
    <row r="1207" s="184" customFormat="1" x14ac:dyDescent="0.35"/>
    <row r="1208" s="184" customFormat="1" x14ac:dyDescent="0.35"/>
    <row r="1209" s="184" customFormat="1" x14ac:dyDescent="0.35"/>
    <row r="1210" s="184" customFormat="1" x14ac:dyDescent="0.35"/>
    <row r="1211" s="184" customFormat="1" x14ac:dyDescent="0.35"/>
    <row r="1212" s="184" customFormat="1" x14ac:dyDescent="0.35"/>
    <row r="1213" s="184" customFormat="1" x14ac:dyDescent="0.35"/>
    <row r="1214" s="184" customFormat="1" x14ac:dyDescent="0.35"/>
    <row r="1215" s="184" customFormat="1" x14ac:dyDescent="0.35"/>
    <row r="1216" s="184" customFormat="1" x14ac:dyDescent="0.35"/>
    <row r="1217" s="184" customFormat="1" x14ac:dyDescent="0.35"/>
    <row r="1218" s="184" customFormat="1" x14ac:dyDescent="0.35"/>
    <row r="1219" s="184" customFormat="1" x14ac:dyDescent="0.35"/>
    <row r="1220" s="184" customFormat="1" x14ac:dyDescent="0.35"/>
    <row r="1221" s="184" customFormat="1" x14ac:dyDescent="0.35"/>
    <row r="1222" s="184" customFormat="1" x14ac:dyDescent="0.35"/>
    <row r="1223" s="184" customFormat="1" x14ac:dyDescent="0.35"/>
    <row r="1224" s="184" customFormat="1" x14ac:dyDescent="0.35"/>
    <row r="1225" s="184" customFormat="1" x14ac:dyDescent="0.35"/>
    <row r="1226" s="184" customFormat="1" x14ac:dyDescent="0.35"/>
    <row r="1227" s="184" customFormat="1" x14ac:dyDescent="0.35"/>
    <row r="1228" s="184" customFormat="1" x14ac:dyDescent="0.35"/>
    <row r="1229" s="184" customFormat="1" x14ac:dyDescent="0.35"/>
    <row r="1230" s="184" customFormat="1" x14ac:dyDescent="0.35"/>
    <row r="1231" s="184" customFormat="1" x14ac:dyDescent="0.35"/>
    <row r="1232" s="184" customFormat="1" x14ac:dyDescent="0.35"/>
    <row r="1233" s="184" customFormat="1" x14ac:dyDescent="0.35"/>
    <row r="1234" s="184" customFormat="1" x14ac:dyDescent="0.35"/>
    <row r="1235" s="184" customFormat="1" x14ac:dyDescent="0.35"/>
    <row r="1236" s="184" customFormat="1" x14ac:dyDescent="0.35"/>
    <row r="1237" s="184" customFormat="1" x14ac:dyDescent="0.35"/>
    <row r="1238" s="184" customFormat="1" x14ac:dyDescent="0.35"/>
    <row r="1239" s="184" customFormat="1" x14ac:dyDescent="0.35"/>
    <row r="1240" s="184" customFormat="1" x14ac:dyDescent="0.35"/>
    <row r="1241" s="184" customFormat="1" x14ac:dyDescent="0.35"/>
    <row r="1242" s="184" customFormat="1" x14ac:dyDescent="0.35"/>
    <row r="1243" s="184" customFormat="1" x14ac:dyDescent="0.35"/>
    <row r="1244" s="184" customFormat="1" x14ac:dyDescent="0.35"/>
    <row r="1245" s="184" customFormat="1" x14ac:dyDescent="0.35"/>
    <row r="1246" s="184" customFormat="1" x14ac:dyDescent="0.35"/>
    <row r="1247" s="184" customFormat="1" x14ac:dyDescent="0.35"/>
    <row r="1248" s="184" customFormat="1" x14ac:dyDescent="0.35"/>
    <row r="1249" s="184" customFormat="1" x14ac:dyDescent="0.35"/>
    <row r="1250" s="184" customFormat="1" x14ac:dyDescent="0.35"/>
    <row r="1251" s="184" customFormat="1" x14ac:dyDescent="0.35"/>
    <row r="1252" s="184" customFormat="1" x14ac:dyDescent="0.35"/>
    <row r="1253" s="184" customFormat="1" x14ac:dyDescent="0.35"/>
    <row r="1254" s="184" customFormat="1" x14ac:dyDescent="0.35"/>
    <row r="1255" s="184" customFormat="1" x14ac:dyDescent="0.35"/>
    <row r="1256" s="184" customFormat="1" x14ac:dyDescent="0.35"/>
    <row r="1257" s="184" customFormat="1" x14ac:dyDescent="0.35"/>
    <row r="1258" s="184" customFormat="1" x14ac:dyDescent="0.35"/>
    <row r="1259" s="184" customFormat="1" x14ac:dyDescent="0.35"/>
    <row r="1260" s="184" customFormat="1" x14ac:dyDescent="0.35"/>
    <row r="1261" s="184" customFormat="1" x14ac:dyDescent="0.35"/>
    <row r="1262" s="184" customFormat="1" x14ac:dyDescent="0.35"/>
    <row r="1263" s="184" customFormat="1" x14ac:dyDescent="0.35"/>
    <row r="1264" s="184" customFormat="1" x14ac:dyDescent="0.35"/>
    <row r="1265" s="184" customFormat="1" x14ac:dyDescent="0.35"/>
    <row r="1266" s="184" customFormat="1" x14ac:dyDescent="0.35"/>
    <row r="1267" s="184" customFormat="1" x14ac:dyDescent="0.35"/>
    <row r="1268" s="184" customFormat="1" x14ac:dyDescent="0.35"/>
    <row r="1269" s="184" customFormat="1" x14ac:dyDescent="0.35"/>
    <row r="1270" s="184" customFormat="1" x14ac:dyDescent="0.35"/>
    <row r="1271" s="184" customFormat="1" x14ac:dyDescent="0.35"/>
    <row r="1272" s="184" customFormat="1" x14ac:dyDescent="0.35"/>
    <row r="1273" s="184" customFormat="1" x14ac:dyDescent="0.35"/>
    <row r="1274" s="184" customFormat="1" x14ac:dyDescent="0.35"/>
    <row r="1275" s="184" customFormat="1" x14ac:dyDescent="0.35"/>
    <row r="1276" s="184" customFormat="1" x14ac:dyDescent="0.35"/>
    <row r="1277" s="184" customFormat="1" x14ac:dyDescent="0.35"/>
    <row r="1278" s="184" customFormat="1" x14ac:dyDescent="0.35"/>
    <row r="1279" s="184" customFormat="1" x14ac:dyDescent="0.35"/>
    <row r="1280" s="184" customFormat="1" x14ac:dyDescent="0.35"/>
    <row r="1281" s="184" customFormat="1" x14ac:dyDescent="0.35"/>
    <row r="1282" s="184" customFormat="1" x14ac:dyDescent="0.35"/>
    <row r="1283" s="184" customFormat="1" x14ac:dyDescent="0.35"/>
    <row r="1284" s="184" customFormat="1" x14ac:dyDescent="0.35"/>
    <row r="1285" s="184" customFormat="1" x14ac:dyDescent="0.35"/>
    <row r="1286" s="184" customFormat="1" x14ac:dyDescent="0.35"/>
    <row r="1287" s="184" customFormat="1" x14ac:dyDescent="0.35"/>
    <row r="1288" s="184" customFormat="1" x14ac:dyDescent="0.35"/>
    <row r="1289" s="184" customFormat="1" x14ac:dyDescent="0.35"/>
    <row r="1290" s="184" customFormat="1" x14ac:dyDescent="0.35"/>
    <row r="1291" s="184" customFormat="1" x14ac:dyDescent="0.35"/>
    <row r="1292" s="184" customFormat="1" x14ac:dyDescent="0.35"/>
    <row r="1293" s="184" customFormat="1" x14ac:dyDescent="0.35"/>
    <row r="1294" s="184" customFormat="1" x14ac:dyDescent="0.35"/>
    <row r="1295" s="184" customFormat="1" x14ac:dyDescent="0.35"/>
    <row r="1296" s="184" customFormat="1" x14ac:dyDescent="0.35"/>
    <row r="1297" s="184" customFormat="1" x14ac:dyDescent="0.35"/>
    <row r="1298" s="184" customFormat="1" x14ac:dyDescent="0.35"/>
    <row r="1299" s="184" customFormat="1" x14ac:dyDescent="0.35"/>
    <row r="1300" s="184" customFormat="1" x14ac:dyDescent="0.35"/>
    <row r="1301" s="184" customFormat="1" x14ac:dyDescent="0.35"/>
    <row r="1302" s="184" customFormat="1" x14ac:dyDescent="0.35"/>
    <row r="1303" s="184" customFormat="1" x14ac:dyDescent="0.35"/>
    <row r="1304" s="184" customFormat="1" x14ac:dyDescent="0.35"/>
    <row r="1305" s="184" customFormat="1" x14ac:dyDescent="0.35"/>
    <row r="1306" s="184" customFormat="1" x14ac:dyDescent="0.35"/>
    <row r="1307" s="184" customFormat="1" x14ac:dyDescent="0.35"/>
    <row r="1308" s="184" customFormat="1" x14ac:dyDescent="0.35"/>
    <row r="1309" s="184" customFormat="1" x14ac:dyDescent="0.35"/>
    <row r="1310" s="184" customFormat="1" x14ac:dyDescent="0.35"/>
    <row r="1311" s="184" customFormat="1" x14ac:dyDescent="0.35"/>
    <row r="1312" s="184" customFormat="1" x14ac:dyDescent="0.35"/>
    <row r="1313" s="184" customFormat="1" x14ac:dyDescent="0.35"/>
    <row r="1314" s="184" customFormat="1" x14ac:dyDescent="0.35"/>
    <row r="1315" s="184" customFormat="1" x14ac:dyDescent="0.35"/>
    <row r="1316" s="184" customFormat="1" x14ac:dyDescent="0.35"/>
    <row r="1317" s="184" customFormat="1" x14ac:dyDescent="0.35"/>
    <row r="1318" s="184" customFormat="1" x14ac:dyDescent="0.35"/>
    <row r="1319" s="184" customFormat="1" x14ac:dyDescent="0.35"/>
    <row r="1320" s="184" customFormat="1" x14ac:dyDescent="0.35"/>
    <row r="1321" s="184" customFormat="1" x14ac:dyDescent="0.35"/>
    <row r="1322" s="184" customFormat="1" x14ac:dyDescent="0.35"/>
    <row r="1323" s="184" customFormat="1" x14ac:dyDescent="0.35"/>
    <row r="1324" s="184" customFormat="1" x14ac:dyDescent="0.35"/>
    <row r="1325" s="184" customFormat="1" x14ac:dyDescent="0.35"/>
    <row r="1326" s="184" customFormat="1" x14ac:dyDescent="0.35"/>
    <row r="1327" s="184" customFormat="1" x14ac:dyDescent="0.35"/>
    <row r="1328" s="184" customFormat="1" x14ac:dyDescent="0.35"/>
    <row r="1329" s="184" customFormat="1" x14ac:dyDescent="0.35"/>
    <row r="1330" s="184" customFormat="1" x14ac:dyDescent="0.35"/>
    <row r="1331" s="184" customFormat="1" x14ac:dyDescent="0.35"/>
    <row r="1332" s="184" customFormat="1" x14ac:dyDescent="0.35"/>
    <row r="1333" s="184" customFormat="1" x14ac:dyDescent="0.35"/>
    <row r="1334" s="184" customFormat="1" x14ac:dyDescent="0.35"/>
    <row r="1335" s="184" customFormat="1" x14ac:dyDescent="0.35"/>
    <row r="1336" s="184" customFormat="1" x14ac:dyDescent="0.35"/>
    <row r="1337" s="184" customFormat="1" x14ac:dyDescent="0.35"/>
    <row r="1338" s="184" customFormat="1" x14ac:dyDescent="0.35"/>
    <row r="1339" s="184" customFormat="1" x14ac:dyDescent="0.35"/>
    <row r="1340" s="184" customFormat="1" x14ac:dyDescent="0.35"/>
    <row r="1341" s="184" customFormat="1" x14ac:dyDescent="0.35"/>
    <row r="1342" s="184" customFormat="1" x14ac:dyDescent="0.35"/>
    <row r="1343" s="184" customFormat="1" x14ac:dyDescent="0.35"/>
    <row r="1344" s="184" customFormat="1" x14ac:dyDescent="0.35"/>
    <row r="1345" s="184" customFormat="1" x14ac:dyDescent="0.35"/>
    <row r="1346" s="184" customFormat="1" x14ac:dyDescent="0.35"/>
    <row r="1347" s="184" customFormat="1" x14ac:dyDescent="0.35"/>
    <row r="1348" s="184" customFormat="1" x14ac:dyDescent="0.35"/>
    <row r="1349" s="184" customFormat="1" x14ac:dyDescent="0.35"/>
    <row r="1350" s="184" customFormat="1" x14ac:dyDescent="0.35"/>
    <row r="1351" s="184" customFormat="1" x14ac:dyDescent="0.35"/>
    <row r="1352" s="184" customFormat="1" x14ac:dyDescent="0.35"/>
    <row r="1353" s="184" customFormat="1" x14ac:dyDescent="0.35"/>
    <row r="1354" s="184" customFormat="1" x14ac:dyDescent="0.35"/>
    <row r="1355" s="184" customFormat="1" x14ac:dyDescent="0.35"/>
    <row r="1356" s="184" customFormat="1" x14ac:dyDescent="0.35"/>
    <row r="1357" s="184" customFormat="1" x14ac:dyDescent="0.35"/>
    <row r="1358" s="184" customFormat="1" x14ac:dyDescent="0.35"/>
    <row r="1359" s="184" customFormat="1" x14ac:dyDescent="0.35"/>
    <row r="1360" s="184" customFormat="1" x14ac:dyDescent="0.35"/>
    <row r="1361" s="184" customFormat="1" x14ac:dyDescent="0.35"/>
    <row r="1362" s="184" customFormat="1" x14ac:dyDescent="0.35"/>
    <row r="1363" s="184" customFormat="1" x14ac:dyDescent="0.35"/>
    <row r="1364" s="184" customFormat="1" x14ac:dyDescent="0.35"/>
    <row r="1365" s="184" customFormat="1" x14ac:dyDescent="0.35"/>
    <row r="1366" s="184" customFormat="1" x14ac:dyDescent="0.35"/>
    <row r="1367" s="184" customFormat="1" x14ac:dyDescent="0.35"/>
    <row r="1368" s="184" customFormat="1" x14ac:dyDescent="0.35"/>
    <row r="1369" s="184" customFormat="1" x14ac:dyDescent="0.35"/>
    <row r="1370" s="184" customFormat="1" x14ac:dyDescent="0.35"/>
    <row r="1371" s="184" customFormat="1" x14ac:dyDescent="0.35"/>
    <row r="1372" s="184" customFormat="1" x14ac:dyDescent="0.35"/>
    <row r="1373" s="184" customFormat="1" x14ac:dyDescent="0.35"/>
    <row r="1374" s="184" customFormat="1" x14ac:dyDescent="0.35"/>
    <row r="1375" s="184" customFormat="1" x14ac:dyDescent="0.35"/>
    <row r="1376" s="184" customFormat="1" x14ac:dyDescent="0.35"/>
    <row r="1377" s="184" customFormat="1" x14ac:dyDescent="0.35"/>
    <row r="1378" s="184" customFormat="1" x14ac:dyDescent="0.35"/>
    <row r="1379" s="184" customFormat="1" x14ac:dyDescent="0.35"/>
    <row r="1380" s="184" customFormat="1" x14ac:dyDescent="0.35"/>
    <row r="1381" s="184" customFormat="1" x14ac:dyDescent="0.35"/>
    <row r="1382" s="184" customFormat="1" x14ac:dyDescent="0.35"/>
    <row r="1383" s="184" customFormat="1" x14ac:dyDescent="0.35"/>
    <row r="1384" s="184" customFormat="1" x14ac:dyDescent="0.35"/>
    <row r="1385" s="184" customFormat="1" x14ac:dyDescent="0.35"/>
    <row r="1386" s="184" customFormat="1" x14ac:dyDescent="0.35"/>
    <row r="1387" s="184" customFormat="1" x14ac:dyDescent="0.35"/>
    <row r="1388" s="184" customFormat="1" x14ac:dyDescent="0.35"/>
    <row r="1389" s="184" customFormat="1" x14ac:dyDescent="0.35"/>
    <row r="1390" s="184" customFormat="1" x14ac:dyDescent="0.35"/>
    <row r="1391" s="184" customFormat="1" x14ac:dyDescent="0.35"/>
    <row r="1392" s="184" customFormat="1" x14ac:dyDescent="0.35"/>
    <row r="1393" s="184" customFormat="1" x14ac:dyDescent="0.35"/>
    <row r="1394" s="184" customFormat="1" x14ac:dyDescent="0.35"/>
    <row r="1395" s="184" customFormat="1" x14ac:dyDescent="0.35"/>
    <row r="1396" s="184" customFormat="1" x14ac:dyDescent="0.35"/>
    <row r="1397" s="184" customFormat="1" x14ac:dyDescent="0.35"/>
    <row r="1398" s="184" customFormat="1" x14ac:dyDescent="0.35"/>
    <row r="1399" s="184" customFormat="1" x14ac:dyDescent="0.35"/>
    <row r="1400" s="184" customFormat="1" x14ac:dyDescent="0.35"/>
    <row r="1401" s="184" customFormat="1" x14ac:dyDescent="0.35"/>
    <row r="1402" s="184" customFormat="1" x14ac:dyDescent="0.35"/>
    <row r="1403" s="184" customFormat="1" x14ac:dyDescent="0.35"/>
    <row r="1404" s="184" customFormat="1" x14ac:dyDescent="0.35"/>
    <row r="1405" s="184" customFormat="1" x14ac:dyDescent="0.35"/>
    <row r="1406" s="184" customFormat="1" x14ac:dyDescent="0.35"/>
    <row r="1407" s="184" customFormat="1" x14ac:dyDescent="0.35"/>
    <row r="1408" s="184" customFormat="1" x14ac:dyDescent="0.35"/>
    <row r="1409" s="184" customFormat="1" x14ac:dyDescent="0.35"/>
    <row r="1410" s="184" customFormat="1" x14ac:dyDescent="0.35"/>
    <row r="1411" s="184" customFormat="1" x14ac:dyDescent="0.35"/>
    <row r="1412" s="184" customFormat="1" x14ac:dyDescent="0.35"/>
    <row r="1413" s="184" customFormat="1" x14ac:dyDescent="0.35"/>
    <row r="1414" s="184" customFormat="1" x14ac:dyDescent="0.35"/>
    <row r="1415" s="184" customFormat="1" x14ac:dyDescent="0.35"/>
    <row r="1416" s="184" customFormat="1" x14ac:dyDescent="0.35"/>
    <row r="1417" s="184" customFormat="1" x14ac:dyDescent="0.35"/>
    <row r="1418" s="184" customFormat="1" x14ac:dyDescent="0.35"/>
    <row r="1419" s="184" customFormat="1" x14ac:dyDescent="0.35"/>
    <row r="1420" s="184" customFormat="1" x14ac:dyDescent="0.35"/>
    <row r="1421" s="184" customFormat="1" x14ac:dyDescent="0.35"/>
    <row r="1422" s="184" customFormat="1" x14ac:dyDescent="0.35"/>
    <row r="1423" s="184" customFormat="1" x14ac:dyDescent="0.35"/>
    <row r="1424" s="184" customFormat="1" x14ac:dyDescent="0.35"/>
    <row r="1425" s="184" customFormat="1" x14ac:dyDescent="0.35"/>
    <row r="1426" s="184" customFormat="1" x14ac:dyDescent="0.35"/>
    <row r="1427" s="184" customFormat="1" x14ac:dyDescent="0.35"/>
    <row r="1428" s="184" customFormat="1" x14ac:dyDescent="0.35"/>
    <row r="1429" s="184" customFormat="1" x14ac:dyDescent="0.35"/>
    <row r="1430" s="184" customFormat="1" x14ac:dyDescent="0.35"/>
    <row r="1431" s="184" customFormat="1" x14ac:dyDescent="0.35"/>
    <row r="1432" s="184" customFormat="1" x14ac:dyDescent="0.35"/>
    <row r="1433" s="184" customFormat="1" x14ac:dyDescent="0.35"/>
    <row r="1434" s="184" customFormat="1" x14ac:dyDescent="0.35"/>
    <row r="1435" s="184" customFormat="1" x14ac:dyDescent="0.35"/>
    <row r="1436" s="184" customFormat="1" x14ac:dyDescent="0.35"/>
    <row r="1437" s="184" customFormat="1" x14ac:dyDescent="0.35"/>
    <row r="1438" s="184" customFormat="1" x14ac:dyDescent="0.35"/>
    <row r="1439" s="184" customFormat="1" x14ac:dyDescent="0.35"/>
    <row r="1440" s="184" customFormat="1" x14ac:dyDescent="0.35"/>
    <row r="1441" s="184" customFormat="1" x14ac:dyDescent="0.35"/>
    <row r="1442" s="184" customFormat="1" x14ac:dyDescent="0.35"/>
    <row r="1443" s="184" customFormat="1" x14ac:dyDescent="0.35"/>
    <row r="1444" s="184" customFormat="1" x14ac:dyDescent="0.35"/>
    <row r="1445" s="184" customFormat="1" x14ac:dyDescent="0.35"/>
    <row r="1446" s="184" customFormat="1" x14ac:dyDescent="0.35"/>
    <row r="1447" s="184" customFormat="1" x14ac:dyDescent="0.35"/>
    <row r="1448" s="184" customFormat="1" x14ac:dyDescent="0.35"/>
    <row r="1449" s="184" customFormat="1" x14ac:dyDescent="0.35"/>
    <row r="1450" s="184" customFormat="1" x14ac:dyDescent="0.35"/>
    <row r="1451" s="184" customFormat="1" x14ac:dyDescent="0.35"/>
    <row r="1452" s="184" customFormat="1" x14ac:dyDescent="0.35"/>
    <row r="1453" s="184" customFormat="1" x14ac:dyDescent="0.35"/>
    <row r="1454" s="184" customFormat="1" x14ac:dyDescent="0.35"/>
    <row r="1455" s="184" customFormat="1" x14ac:dyDescent="0.35"/>
    <row r="1456" s="184" customFormat="1" x14ac:dyDescent="0.35"/>
    <row r="1457" s="184" customFormat="1" x14ac:dyDescent="0.35"/>
    <row r="1458" s="184" customFormat="1" x14ac:dyDescent="0.35"/>
    <row r="1459" s="184" customFormat="1" x14ac:dyDescent="0.35"/>
    <row r="1460" s="184" customFormat="1" x14ac:dyDescent="0.35"/>
    <row r="1461" s="184" customFormat="1" x14ac:dyDescent="0.35"/>
    <row r="1462" s="184" customFormat="1" x14ac:dyDescent="0.35"/>
    <row r="1463" s="184" customFormat="1" x14ac:dyDescent="0.35"/>
    <row r="1464" s="184" customFormat="1" x14ac:dyDescent="0.35"/>
    <row r="1465" s="184" customFormat="1" x14ac:dyDescent="0.35"/>
    <row r="1466" s="184" customFormat="1" x14ac:dyDescent="0.35"/>
    <row r="1467" s="184" customFormat="1" x14ac:dyDescent="0.35"/>
    <row r="1468" s="184" customFormat="1" x14ac:dyDescent="0.35"/>
    <row r="1469" s="184" customFormat="1" x14ac:dyDescent="0.35"/>
    <row r="1470" s="184" customFormat="1" x14ac:dyDescent="0.35"/>
    <row r="1471" s="184" customFormat="1" x14ac:dyDescent="0.35"/>
    <row r="1472" s="184" customFormat="1" x14ac:dyDescent="0.35"/>
    <row r="1473" s="184" customFormat="1" x14ac:dyDescent="0.35"/>
    <row r="1474" s="184" customFormat="1" x14ac:dyDescent="0.35"/>
    <row r="1475" s="184" customFormat="1" x14ac:dyDescent="0.35"/>
    <row r="1476" s="184" customFormat="1" x14ac:dyDescent="0.35"/>
    <row r="1477" s="184" customFormat="1" x14ac:dyDescent="0.35"/>
    <row r="1478" s="184" customFormat="1" x14ac:dyDescent="0.35"/>
    <row r="1479" s="184" customFormat="1" x14ac:dyDescent="0.35"/>
    <row r="1480" s="184" customFormat="1" x14ac:dyDescent="0.35"/>
    <row r="1481" s="184" customFormat="1" x14ac:dyDescent="0.35"/>
    <row r="1482" s="184" customFormat="1" x14ac:dyDescent="0.35"/>
    <row r="1483" s="184" customFormat="1" x14ac:dyDescent="0.35"/>
    <row r="1484" s="184" customFormat="1" x14ac:dyDescent="0.35"/>
    <row r="1485" s="184" customFormat="1" x14ac:dyDescent="0.35"/>
    <row r="1486" s="184" customFormat="1" x14ac:dyDescent="0.35"/>
    <row r="1487" s="184" customFormat="1" x14ac:dyDescent="0.35"/>
    <row r="1488" s="184" customFormat="1" x14ac:dyDescent="0.35"/>
    <row r="1489" s="184" customFormat="1" x14ac:dyDescent="0.35"/>
    <row r="1490" s="184" customFormat="1" x14ac:dyDescent="0.35"/>
    <row r="1491" s="184" customFormat="1" x14ac:dyDescent="0.35"/>
    <row r="1492" s="184" customFormat="1" x14ac:dyDescent="0.35"/>
    <row r="1493" s="184" customFormat="1" x14ac:dyDescent="0.35"/>
    <row r="1494" s="184" customFormat="1" x14ac:dyDescent="0.35"/>
    <row r="1495" s="184" customFormat="1" x14ac:dyDescent="0.35"/>
    <row r="1496" s="184" customFormat="1" x14ac:dyDescent="0.35"/>
    <row r="1497" s="184" customFormat="1" x14ac:dyDescent="0.35"/>
    <row r="1498" s="184" customFormat="1" x14ac:dyDescent="0.35"/>
    <row r="1499" s="184" customFormat="1" x14ac:dyDescent="0.35"/>
    <row r="1500" s="184" customFormat="1" x14ac:dyDescent="0.35"/>
    <row r="1501" s="184" customFormat="1" x14ac:dyDescent="0.35"/>
    <row r="1502" s="184" customFormat="1" x14ac:dyDescent="0.35"/>
    <row r="1503" s="184" customFormat="1" x14ac:dyDescent="0.35"/>
    <row r="1504" s="184" customFormat="1" x14ac:dyDescent="0.35"/>
    <row r="1505" s="184" customFormat="1" x14ac:dyDescent="0.35"/>
    <row r="1506" s="184" customFormat="1" x14ac:dyDescent="0.35"/>
    <row r="1507" s="184" customFormat="1" x14ac:dyDescent="0.35"/>
    <row r="1508" s="184" customFormat="1" x14ac:dyDescent="0.35"/>
    <row r="1509" s="184" customFormat="1" x14ac:dyDescent="0.35"/>
    <row r="1510" s="184" customFormat="1" x14ac:dyDescent="0.35"/>
    <row r="1511" s="184" customFormat="1" x14ac:dyDescent="0.35"/>
    <row r="1512" s="184" customFormat="1" x14ac:dyDescent="0.35"/>
    <row r="1513" s="184" customFormat="1" x14ac:dyDescent="0.35"/>
    <row r="1514" s="184" customFormat="1" x14ac:dyDescent="0.35"/>
    <row r="1515" s="184" customFormat="1" x14ac:dyDescent="0.35"/>
    <row r="1516" s="184" customFormat="1" x14ac:dyDescent="0.35"/>
    <row r="1517" s="184" customFormat="1" x14ac:dyDescent="0.35"/>
    <row r="1518" s="184" customFormat="1" x14ac:dyDescent="0.35"/>
    <row r="1519" s="184" customFormat="1" x14ac:dyDescent="0.35"/>
    <row r="1520" s="184" customFormat="1" x14ac:dyDescent="0.35"/>
    <row r="1521" s="184" customFormat="1" x14ac:dyDescent="0.35"/>
    <row r="1522" s="184" customFormat="1" x14ac:dyDescent="0.35"/>
    <row r="1523" s="184" customFormat="1" x14ac:dyDescent="0.35"/>
    <row r="1524" s="184" customFormat="1" x14ac:dyDescent="0.35"/>
    <row r="1525" s="184" customFormat="1" x14ac:dyDescent="0.35"/>
    <row r="1526" s="184" customFormat="1" x14ac:dyDescent="0.35"/>
    <row r="1527" s="184" customFormat="1" x14ac:dyDescent="0.35"/>
    <row r="1528" s="184" customFormat="1" x14ac:dyDescent="0.35"/>
    <row r="1529" s="184" customFormat="1" x14ac:dyDescent="0.35"/>
    <row r="1530" s="184" customFormat="1" x14ac:dyDescent="0.35"/>
    <row r="1531" s="184" customFormat="1" x14ac:dyDescent="0.35"/>
    <row r="1532" s="184" customFormat="1" x14ac:dyDescent="0.35"/>
    <row r="1533" s="184" customFormat="1" x14ac:dyDescent="0.35"/>
    <row r="1534" s="184" customFormat="1" x14ac:dyDescent="0.35"/>
    <row r="1535" s="184" customFormat="1" x14ac:dyDescent="0.35"/>
    <row r="1536" s="184" customFormat="1" x14ac:dyDescent="0.35"/>
    <row r="1537" s="184" customFormat="1" x14ac:dyDescent="0.35"/>
    <row r="1538" s="184" customFormat="1" x14ac:dyDescent="0.35"/>
    <row r="1539" s="184" customFormat="1" x14ac:dyDescent="0.35"/>
    <row r="1540" s="184" customFormat="1" x14ac:dyDescent="0.35"/>
    <row r="1541" s="184" customFormat="1" x14ac:dyDescent="0.35"/>
    <row r="1542" s="184" customFormat="1" x14ac:dyDescent="0.35"/>
    <row r="1543" s="184" customFormat="1" x14ac:dyDescent="0.35"/>
    <row r="1544" s="184" customFormat="1" x14ac:dyDescent="0.35"/>
    <row r="1545" s="184" customFormat="1" x14ac:dyDescent="0.35"/>
    <row r="1546" s="184" customFormat="1" x14ac:dyDescent="0.35"/>
    <row r="1547" s="184" customFormat="1" x14ac:dyDescent="0.35"/>
    <row r="1548" s="184" customFormat="1" x14ac:dyDescent="0.35"/>
    <row r="1549" s="184" customFormat="1" x14ac:dyDescent="0.35"/>
    <row r="1550" s="184" customFormat="1" x14ac:dyDescent="0.35"/>
    <row r="1551" s="184" customFormat="1" x14ac:dyDescent="0.35"/>
    <row r="1552" s="184" customFormat="1" x14ac:dyDescent="0.35"/>
    <row r="1553" s="184" customFormat="1" x14ac:dyDescent="0.35"/>
    <row r="1554" s="184" customFormat="1" x14ac:dyDescent="0.35"/>
    <row r="1555" s="184" customFormat="1" x14ac:dyDescent="0.35"/>
    <row r="1556" s="184" customFormat="1" x14ac:dyDescent="0.35"/>
    <row r="1557" s="184" customFormat="1" x14ac:dyDescent="0.35"/>
    <row r="1558" s="184" customFormat="1" x14ac:dyDescent="0.35"/>
    <row r="1559" s="184" customFormat="1" x14ac:dyDescent="0.35"/>
    <row r="1560" s="184" customFormat="1" x14ac:dyDescent="0.35"/>
    <row r="1561" s="184" customFormat="1" x14ac:dyDescent="0.35"/>
    <row r="1562" s="184" customFormat="1" x14ac:dyDescent="0.35"/>
    <row r="1563" s="184" customFormat="1" x14ac:dyDescent="0.35"/>
    <row r="1564" s="184" customFormat="1" x14ac:dyDescent="0.35"/>
    <row r="1565" s="184" customFormat="1" x14ac:dyDescent="0.35"/>
    <row r="1566" s="184" customFormat="1" x14ac:dyDescent="0.35"/>
    <row r="1567" s="184" customFormat="1" x14ac:dyDescent="0.35"/>
    <row r="1568" s="184" customFormat="1" x14ac:dyDescent="0.35"/>
    <row r="1569" s="184" customFormat="1" x14ac:dyDescent="0.35"/>
    <row r="1570" s="184" customFormat="1" x14ac:dyDescent="0.35"/>
    <row r="1571" s="184" customFormat="1" x14ac:dyDescent="0.35"/>
    <row r="1572" s="184" customFormat="1" x14ac:dyDescent="0.35"/>
    <row r="1573" s="184" customFormat="1" x14ac:dyDescent="0.35"/>
    <row r="1574" s="184" customFormat="1" x14ac:dyDescent="0.35"/>
    <row r="1575" s="184" customFormat="1" x14ac:dyDescent="0.35"/>
    <row r="1576" s="184" customFormat="1" x14ac:dyDescent="0.35"/>
    <row r="1577" s="184" customFormat="1" x14ac:dyDescent="0.35"/>
    <row r="1578" s="184" customFormat="1" x14ac:dyDescent="0.35"/>
    <row r="1579" s="184" customFormat="1" x14ac:dyDescent="0.35"/>
    <row r="1580" s="184" customFormat="1" x14ac:dyDescent="0.35"/>
    <row r="1581" s="184" customFormat="1" x14ac:dyDescent="0.35"/>
    <row r="1582" s="184" customFormat="1" x14ac:dyDescent="0.35"/>
    <row r="1583" s="184" customFormat="1" x14ac:dyDescent="0.35"/>
    <row r="1584" s="184" customFormat="1" x14ac:dyDescent="0.35"/>
    <row r="1585" s="184" customFormat="1" x14ac:dyDescent="0.35"/>
    <row r="1586" s="184" customFormat="1" x14ac:dyDescent="0.35"/>
    <row r="1587" s="184" customFormat="1" x14ac:dyDescent="0.35"/>
    <row r="1588" s="184" customFormat="1" x14ac:dyDescent="0.35"/>
    <row r="1589" s="184" customFormat="1" x14ac:dyDescent="0.35"/>
    <row r="1590" s="184" customFormat="1" x14ac:dyDescent="0.35"/>
    <row r="1591" s="184" customFormat="1" x14ac:dyDescent="0.35"/>
    <row r="1592" s="184" customFormat="1" x14ac:dyDescent="0.35"/>
    <row r="1593" s="184" customFormat="1" x14ac:dyDescent="0.35"/>
    <row r="1594" s="184" customFormat="1" x14ac:dyDescent="0.35"/>
    <row r="1595" s="184" customFormat="1" x14ac:dyDescent="0.35"/>
    <row r="1596" s="184" customFormat="1" x14ac:dyDescent="0.35"/>
    <row r="1597" s="184" customFormat="1" x14ac:dyDescent="0.35"/>
    <row r="1598" s="184" customFormat="1" x14ac:dyDescent="0.35"/>
    <row r="1599" s="184" customFormat="1" x14ac:dyDescent="0.35"/>
    <row r="1600" s="184" customFormat="1" x14ac:dyDescent="0.35"/>
    <row r="1601" s="184" customFormat="1" x14ac:dyDescent="0.35"/>
    <row r="1602" s="184" customFormat="1" x14ac:dyDescent="0.35"/>
    <row r="1603" s="184" customFormat="1" x14ac:dyDescent="0.35"/>
    <row r="1604" s="184" customFormat="1" x14ac:dyDescent="0.35"/>
    <row r="1605" s="184" customFormat="1" x14ac:dyDescent="0.35"/>
    <row r="1606" s="184" customFormat="1" x14ac:dyDescent="0.35"/>
    <row r="1607" s="184" customFormat="1" x14ac:dyDescent="0.35"/>
    <row r="1608" s="184" customFormat="1" x14ac:dyDescent="0.35"/>
    <row r="1609" s="184" customFormat="1" x14ac:dyDescent="0.35"/>
    <row r="1610" s="184" customFormat="1" x14ac:dyDescent="0.35"/>
    <row r="1611" s="184" customFormat="1" x14ac:dyDescent="0.35"/>
    <row r="1612" s="184" customFormat="1" x14ac:dyDescent="0.35"/>
    <row r="1613" s="184" customFormat="1" x14ac:dyDescent="0.35"/>
    <row r="1614" s="184" customFormat="1" x14ac:dyDescent="0.35"/>
    <row r="1615" s="184" customFormat="1" x14ac:dyDescent="0.35"/>
    <row r="1616" s="184" customFormat="1" x14ac:dyDescent="0.35"/>
    <row r="1617" s="184" customFormat="1" x14ac:dyDescent="0.35"/>
    <row r="1618" s="184" customFormat="1" x14ac:dyDescent="0.35"/>
    <row r="1619" s="184" customFormat="1" x14ac:dyDescent="0.35"/>
    <row r="1620" s="184" customFormat="1" x14ac:dyDescent="0.35"/>
    <row r="1621" s="184" customFormat="1" x14ac:dyDescent="0.35"/>
    <row r="1622" s="184" customFormat="1" x14ac:dyDescent="0.35"/>
    <row r="1623" s="184" customFormat="1" x14ac:dyDescent="0.35"/>
    <row r="1624" s="184" customFormat="1" x14ac:dyDescent="0.35"/>
    <row r="1625" s="184" customFormat="1" x14ac:dyDescent="0.35"/>
    <row r="1626" s="184" customFormat="1" x14ac:dyDescent="0.35"/>
    <row r="1627" s="184" customFormat="1" x14ac:dyDescent="0.35"/>
    <row r="1628" s="184" customFormat="1" x14ac:dyDescent="0.35"/>
    <row r="1629" s="184" customFormat="1" x14ac:dyDescent="0.35"/>
    <row r="1630" s="184" customFormat="1" x14ac:dyDescent="0.35"/>
    <row r="1631" s="184" customFormat="1" x14ac:dyDescent="0.35"/>
    <row r="1632" s="184" customFormat="1" x14ac:dyDescent="0.35"/>
    <row r="1633" s="184" customFormat="1" x14ac:dyDescent="0.35"/>
    <row r="1634" s="184" customFormat="1" x14ac:dyDescent="0.35"/>
    <row r="1635" s="184" customFormat="1" x14ac:dyDescent="0.35"/>
    <row r="1636" s="184" customFormat="1" x14ac:dyDescent="0.35"/>
    <row r="1637" s="184" customFormat="1" x14ac:dyDescent="0.35"/>
    <row r="1638" s="184" customFormat="1" x14ac:dyDescent="0.35"/>
    <row r="1639" s="184" customFormat="1" x14ac:dyDescent="0.35"/>
    <row r="1640" s="184" customFormat="1" x14ac:dyDescent="0.35"/>
    <row r="1641" s="184" customFormat="1" x14ac:dyDescent="0.35"/>
    <row r="1642" s="184" customFormat="1" x14ac:dyDescent="0.35"/>
    <row r="1643" s="184" customFormat="1" x14ac:dyDescent="0.35"/>
    <row r="1644" s="184" customFormat="1" x14ac:dyDescent="0.35"/>
    <row r="1645" s="184" customFormat="1" x14ac:dyDescent="0.35"/>
    <row r="1646" s="184" customFormat="1" x14ac:dyDescent="0.35"/>
    <row r="1647" s="184" customFormat="1" x14ac:dyDescent="0.35"/>
    <row r="1648" s="184" customFormat="1" x14ac:dyDescent="0.35"/>
    <row r="1649" s="184" customFormat="1" x14ac:dyDescent="0.35"/>
    <row r="1650" s="184" customFormat="1" x14ac:dyDescent="0.35"/>
    <row r="1651" s="184" customFormat="1" x14ac:dyDescent="0.35"/>
    <row r="1652" s="184" customFormat="1" x14ac:dyDescent="0.35"/>
    <row r="1653" s="184" customFormat="1" x14ac:dyDescent="0.35"/>
    <row r="1654" s="184" customFormat="1" x14ac:dyDescent="0.35"/>
    <row r="1655" s="184" customFormat="1" x14ac:dyDescent="0.35"/>
    <row r="1656" s="184" customFormat="1" x14ac:dyDescent="0.35"/>
    <row r="1657" s="184" customFormat="1" x14ac:dyDescent="0.35"/>
    <row r="1658" s="184" customFormat="1" x14ac:dyDescent="0.35"/>
    <row r="1659" s="184" customFormat="1" x14ac:dyDescent="0.35"/>
    <row r="1660" s="184" customFormat="1" x14ac:dyDescent="0.35"/>
    <row r="1661" s="184" customFormat="1" x14ac:dyDescent="0.35"/>
    <row r="1662" s="184" customFormat="1" x14ac:dyDescent="0.35"/>
    <row r="1663" s="184" customFormat="1" x14ac:dyDescent="0.35"/>
    <row r="1664" s="184" customFormat="1" x14ac:dyDescent="0.35"/>
    <row r="1665" s="184" customFormat="1" x14ac:dyDescent="0.35"/>
    <row r="1666" s="184" customFormat="1" x14ac:dyDescent="0.35"/>
    <row r="1667" s="184" customFormat="1" x14ac:dyDescent="0.35"/>
    <row r="1668" s="184" customFormat="1" x14ac:dyDescent="0.35"/>
    <row r="1669" s="184" customFormat="1" x14ac:dyDescent="0.35"/>
    <row r="1670" s="184" customFormat="1" x14ac:dyDescent="0.35"/>
    <row r="1671" s="184" customFormat="1" x14ac:dyDescent="0.35"/>
    <row r="1672" s="184" customFormat="1" x14ac:dyDescent="0.35"/>
    <row r="1673" s="184" customFormat="1" x14ac:dyDescent="0.35"/>
    <row r="1674" s="184" customFormat="1" x14ac:dyDescent="0.35"/>
    <row r="1675" s="184" customFormat="1" x14ac:dyDescent="0.35"/>
    <row r="1676" s="184" customFormat="1" x14ac:dyDescent="0.35"/>
    <row r="1677" s="184" customFormat="1" x14ac:dyDescent="0.35"/>
    <row r="1678" s="184" customFormat="1" x14ac:dyDescent="0.35"/>
    <row r="1679" s="184" customFormat="1" x14ac:dyDescent="0.35"/>
    <row r="1680" s="184" customFormat="1" x14ac:dyDescent="0.35"/>
    <row r="1681" s="184" customFormat="1" x14ac:dyDescent="0.35"/>
    <row r="1682" s="184" customFormat="1" x14ac:dyDescent="0.35"/>
    <row r="1683" s="184" customFormat="1" x14ac:dyDescent="0.35"/>
    <row r="1684" s="184" customFormat="1" x14ac:dyDescent="0.35"/>
    <row r="1685" s="184" customFormat="1" x14ac:dyDescent="0.35"/>
    <row r="1686" s="184" customFormat="1" x14ac:dyDescent="0.35"/>
    <row r="1687" s="184" customFormat="1" x14ac:dyDescent="0.35"/>
    <row r="1688" s="184" customFormat="1" x14ac:dyDescent="0.35"/>
    <row r="1689" s="184" customFormat="1" x14ac:dyDescent="0.35"/>
    <row r="1690" s="184" customFormat="1" x14ac:dyDescent="0.35"/>
    <row r="1691" s="184" customFormat="1" x14ac:dyDescent="0.35"/>
    <row r="1692" s="184" customFormat="1" x14ac:dyDescent="0.35"/>
    <row r="1693" s="184" customFormat="1" x14ac:dyDescent="0.35"/>
    <row r="1694" s="184" customFormat="1" x14ac:dyDescent="0.35"/>
    <row r="1695" s="184" customFormat="1" x14ac:dyDescent="0.35"/>
    <row r="1696" s="184" customFormat="1" x14ac:dyDescent="0.35"/>
    <row r="1697" s="184" customFormat="1" x14ac:dyDescent="0.35"/>
    <row r="1698" s="184" customFormat="1" x14ac:dyDescent="0.35"/>
    <row r="1699" s="184" customFormat="1" x14ac:dyDescent="0.35"/>
    <row r="1700" s="184" customFormat="1" x14ac:dyDescent="0.35"/>
    <row r="1701" s="184" customFormat="1" x14ac:dyDescent="0.35"/>
    <row r="1702" s="184" customFormat="1" x14ac:dyDescent="0.35"/>
    <row r="1703" s="184" customFormat="1" x14ac:dyDescent="0.35"/>
    <row r="1704" s="184" customFormat="1" x14ac:dyDescent="0.35"/>
    <row r="1705" s="184" customFormat="1" x14ac:dyDescent="0.35"/>
    <row r="1706" s="184" customFormat="1" x14ac:dyDescent="0.35"/>
    <row r="1707" s="184" customFormat="1" x14ac:dyDescent="0.35"/>
    <row r="1708" s="184" customFormat="1" x14ac:dyDescent="0.35"/>
    <row r="1709" s="184" customFormat="1" x14ac:dyDescent="0.35"/>
    <row r="1710" s="184" customFormat="1" x14ac:dyDescent="0.35"/>
    <row r="1711" s="184" customFormat="1" x14ac:dyDescent="0.35"/>
    <row r="1712" s="184" customFormat="1" x14ac:dyDescent="0.35"/>
    <row r="1713" s="184" customFormat="1" x14ac:dyDescent="0.35"/>
    <row r="1714" s="184" customFormat="1" x14ac:dyDescent="0.35"/>
    <row r="1715" s="184" customFormat="1" x14ac:dyDescent="0.35"/>
    <row r="1716" s="184" customFormat="1" x14ac:dyDescent="0.35"/>
    <row r="1717" s="184" customFormat="1" x14ac:dyDescent="0.35"/>
    <row r="1718" s="184" customFormat="1" x14ac:dyDescent="0.35"/>
    <row r="1719" s="184" customFormat="1" x14ac:dyDescent="0.35"/>
    <row r="1720" s="184" customFormat="1" x14ac:dyDescent="0.35"/>
    <row r="1721" s="184" customFormat="1" x14ac:dyDescent="0.35"/>
    <row r="1722" s="184" customFormat="1" x14ac:dyDescent="0.35"/>
    <row r="1723" s="184" customFormat="1" x14ac:dyDescent="0.35"/>
    <row r="1724" s="184" customFormat="1" x14ac:dyDescent="0.35"/>
    <row r="1725" s="184" customFormat="1" x14ac:dyDescent="0.35"/>
    <row r="1726" s="184" customFormat="1" x14ac:dyDescent="0.35"/>
    <row r="1727" s="184" customFormat="1" x14ac:dyDescent="0.35"/>
    <row r="1728" s="184" customFormat="1" x14ac:dyDescent="0.35"/>
    <row r="1729" s="184" customFormat="1" x14ac:dyDescent="0.35"/>
    <row r="1730" s="184" customFormat="1" x14ac:dyDescent="0.35"/>
    <row r="1731" s="184" customFormat="1" x14ac:dyDescent="0.35"/>
    <row r="1732" s="184" customFormat="1" x14ac:dyDescent="0.35"/>
    <row r="1733" s="184" customFormat="1" x14ac:dyDescent="0.35"/>
    <row r="1734" s="184" customFormat="1" x14ac:dyDescent="0.35"/>
    <row r="1735" s="184" customFormat="1" x14ac:dyDescent="0.35"/>
    <row r="1736" s="184" customFormat="1" x14ac:dyDescent="0.35"/>
    <row r="1737" s="184" customFormat="1" x14ac:dyDescent="0.35"/>
    <row r="1738" s="184" customFormat="1" x14ac:dyDescent="0.35"/>
    <row r="1739" s="184" customFormat="1" x14ac:dyDescent="0.35"/>
    <row r="1740" s="184" customFormat="1" x14ac:dyDescent="0.35"/>
    <row r="1741" s="184" customFormat="1" x14ac:dyDescent="0.35"/>
    <row r="1742" s="184" customFormat="1" x14ac:dyDescent="0.35"/>
    <row r="1743" s="184" customFormat="1" x14ac:dyDescent="0.35"/>
    <row r="1744" s="184" customFormat="1" x14ac:dyDescent="0.35"/>
    <row r="1745" s="184" customFormat="1" x14ac:dyDescent="0.35"/>
    <row r="1746" s="184" customFormat="1" x14ac:dyDescent="0.35"/>
    <row r="1747" s="184" customFormat="1" x14ac:dyDescent="0.35"/>
    <row r="1748" s="184" customFormat="1" x14ac:dyDescent="0.35"/>
    <row r="1749" s="184" customFormat="1" x14ac:dyDescent="0.35"/>
    <row r="1750" s="184" customFormat="1" x14ac:dyDescent="0.35"/>
    <row r="1751" s="184" customFormat="1" x14ac:dyDescent="0.35"/>
    <row r="1752" s="184" customFormat="1" x14ac:dyDescent="0.35"/>
    <row r="1753" s="184" customFormat="1" x14ac:dyDescent="0.35"/>
    <row r="1754" s="184" customFormat="1" x14ac:dyDescent="0.35"/>
    <row r="1755" s="184" customFormat="1" x14ac:dyDescent="0.35"/>
    <row r="1756" s="184" customFormat="1" x14ac:dyDescent="0.35"/>
    <row r="1757" s="184" customFormat="1" x14ac:dyDescent="0.35"/>
    <row r="1758" s="184" customFormat="1" x14ac:dyDescent="0.35"/>
    <row r="1759" s="184" customFormat="1" x14ac:dyDescent="0.35"/>
    <row r="1760" s="184" customFormat="1" x14ac:dyDescent="0.35"/>
    <row r="1761" s="184" customFormat="1" x14ac:dyDescent="0.35"/>
    <row r="1762" s="184" customFormat="1" x14ac:dyDescent="0.35"/>
    <row r="1763" s="184" customFormat="1" x14ac:dyDescent="0.35"/>
    <row r="1764" s="184" customFormat="1" x14ac:dyDescent="0.35"/>
    <row r="1765" s="184" customFormat="1" x14ac:dyDescent="0.35"/>
    <row r="1766" s="184" customFormat="1" x14ac:dyDescent="0.35"/>
    <row r="1767" s="184" customFormat="1" x14ac:dyDescent="0.35"/>
    <row r="1768" s="184" customFormat="1" x14ac:dyDescent="0.35"/>
    <row r="1769" s="184" customFormat="1" x14ac:dyDescent="0.35"/>
    <row r="1770" s="184" customFormat="1" x14ac:dyDescent="0.35"/>
    <row r="1771" s="184" customFormat="1" x14ac:dyDescent="0.35"/>
    <row r="1772" s="184" customFormat="1" x14ac:dyDescent="0.35"/>
    <row r="1773" s="184" customFormat="1" x14ac:dyDescent="0.35"/>
    <row r="1774" s="184" customFormat="1" x14ac:dyDescent="0.35"/>
    <row r="1775" s="184" customFormat="1" x14ac:dyDescent="0.35"/>
    <row r="1776" s="184" customFormat="1" x14ac:dyDescent="0.35"/>
    <row r="1777" s="184" customFormat="1" x14ac:dyDescent="0.35"/>
    <row r="1778" s="184" customFormat="1" x14ac:dyDescent="0.35"/>
    <row r="1779" s="184" customFormat="1" x14ac:dyDescent="0.35"/>
    <row r="1780" s="184" customFormat="1" x14ac:dyDescent="0.35"/>
    <row r="1781" s="184" customFormat="1" x14ac:dyDescent="0.35"/>
    <row r="1782" s="184" customFormat="1" x14ac:dyDescent="0.35"/>
    <row r="1783" s="184" customFormat="1" x14ac:dyDescent="0.35"/>
    <row r="1784" s="184" customFormat="1" x14ac:dyDescent="0.35"/>
    <row r="1785" s="184" customFormat="1" x14ac:dyDescent="0.35"/>
    <row r="1786" s="184" customFormat="1" x14ac:dyDescent="0.35"/>
    <row r="1787" s="184" customFormat="1" x14ac:dyDescent="0.35"/>
    <row r="1788" s="184" customFormat="1" x14ac:dyDescent="0.35"/>
    <row r="1789" s="184" customFormat="1" x14ac:dyDescent="0.35"/>
    <row r="1790" s="184" customFormat="1" x14ac:dyDescent="0.35"/>
    <row r="1791" s="184" customFormat="1" x14ac:dyDescent="0.35"/>
    <row r="1792" s="184" customFormat="1" x14ac:dyDescent="0.35"/>
    <row r="1793" s="184" customFormat="1" x14ac:dyDescent="0.35"/>
    <row r="1794" s="184" customFormat="1" x14ac:dyDescent="0.35"/>
    <row r="1795" s="184" customFormat="1" x14ac:dyDescent="0.35"/>
    <row r="1796" s="184" customFormat="1" x14ac:dyDescent="0.35"/>
    <row r="1797" s="184" customFormat="1" x14ac:dyDescent="0.35"/>
    <row r="1798" s="184" customFormat="1" x14ac:dyDescent="0.35"/>
    <row r="1799" s="184" customFormat="1" x14ac:dyDescent="0.35"/>
    <row r="1800" s="184" customFormat="1" x14ac:dyDescent="0.35"/>
    <row r="1801" s="184" customFormat="1" x14ac:dyDescent="0.35"/>
    <row r="1802" s="184" customFormat="1" x14ac:dyDescent="0.35"/>
    <row r="1803" s="184" customFormat="1" x14ac:dyDescent="0.35"/>
    <row r="1804" s="184" customFormat="1" x14ac:dyDescent="0.35"/>
    <row r="1805" s="184" customFormat="1" x14ac:dyDescent="0.35"/>
    <row r="1806" s="184" customFormat="1" x14ac:dyDescent="0.35"/>
    <row r="1807" s="184" customFormat="1" x14ac:dyDescent="0.35"/>
    <row r="1808" s="184" customFormat="1" x14ac:dyDescent="0.35"/>
    <row r="1809" s="184" customFormat="1" x14ac:dyDescent="0.35"/>
    <row r="1810" s="184" customFormat="1" x14ac:dyDescent="0.35"/>
    <row r="1811" s="184" customFormat="1" x14ac:dyDescent="0.35"/>
    <row r="1812" s="184" customFormat="1" x14ac:dyDescent="0.35"/>
    <row r="1813" s="184" customFormat="1" x14ac:dyDescent="0.35"/>
    <row r="1814" s="184" customFormat="1" x14ac:dyDescent="0.35"/>
    <row r="1815" s="184" customFormat="1" x14ac:dyDescent="0.35"/>
    <row r="1816" s="184" customFormat="1" x14ac:dyDescent="0.35"/>
    <row r="1817" s="184" customFormat="1" x14ac:dyDescent="0.35"/>
    <row r="1818" s="184" customFormat="1" x14ac:dyDescent="0.35"/>
    <row r="1819" s="184" customFormat="1" x14ac:dyDescent="0.35"/>
    <row r="1820" s="184" customFormat="1" x14ac:dyDescent="0.35"/>
    <row r="1821" s="184" customFormat="1" x14ac:dyDescent="0.35"/>
    <row r="1822" s="184" customFormat="1" x14ac:dyDescent="0.35"/>
    <row r="1823" s="184" customFormat="1" x14ac:dyDescent="0.35"/>
    <row r="1824" s="184" customFormat="1" x14ac:dyDescent="0.35"/>
    <row r="1825" s="184" customFormat="1" x14ac:dyDescent="0.35"/>
    <row r="1826" s="184" customFormat="1" x14ac:dyDescent="0.35"/>
    <row r="1827" s="184" customFormat="1" x14ac:dyDescent="0.35"/>
    <row r="1828" s="184" customFormat="1" x14ac:dyDescent="0.35"/>
    <row r="1829" s="184" customFormat="1" x14ac:dyDescent="0.35"/>
    <row r="1830" s="184" customFormat="1" x14ac:dyDescent="0.35"/>
    <row r="1831" s="184" customFormat="1" x14ac:dyDescent="0.35"/>
    <row r="1832" s="184" customFormat="1" x14ac:dyDescent="0.35"/>
    <row r="1833" s="184" customFormat="1" x14ac:dyDescent="0.35"/>
    <row r="1834" s="184" customFormat="1" x14ac:dyDescent="0.35"/>
    <row r="1835" s="184" customFormat="1" x14ac:dyDescent="0.35"/>
    <row r="1836" s="184" customFormat="1" x14ac:dyDescent="0.35"/>
    <row r="1837" s="184" customFormat="1" x14ac:dyDescent="0.35"/>
    <row r="1838" s="184" customFormat="1" x14ac:dyDescent="0.35"/>
    <row r="1839" s="184" customFormat="1" x14ac:dyDescent="0.35"/>
    <row r="1840" s="184" customFormat="1" x14ac:dyDescent="0.35"/>
    <row r="1841" s="184" customFormat="1" x14ac:dyDescent="0.35"/>
    <row r="1842" s="184" customFormat="1" x14ac:dyDescent="0.35"/>
    <row r="1843" s="184" customFormat="1" x14ac:dyDescent="0.35"/>
    <row r="1844" s="184" customFormat="1" x14ac:dyDescent="0.35"/>
    <row r="1845" s="184" customFormat="1" x14ac:dyDescent="0.35"/>
    <row r="1846" s="184" customFormat="1" x14ac:dyDescent="0.35"/>
    <row r="1847" s="184" customFormat="1" x14ac:dyDescent="0.35"/>
    <row r="1848" s="184" customFormat="1" x14ac:dyDescent="0.35"/>
    <row r="1849" s="184" customFormat="1" x14ac:dyDescent="0.35"/>
    <row r="1850" s="184" customFormat="1" x14ac:dyDescent="0.35"/>
    <row r="1851" s="184" customFormat="1" x14ac:dyDescent="0.35"/>
    <row r="1852" s="184" customFormat="1" x14ac:dyDescent="0.35"/>
    <row r="1853" s="184" customFormat="1" x14ac:dyDescent="0.35"/>
    <row r="1854" s="184" customFormat="1" x14ac:dyDescent="0.35"/>
    <row r="1855" s="184" customFormat="1" x14ac:dyDescent="0.35"/>
    <row r="1856" s="184" customFormat="1" x14ac:dyDescent="0.35"/>
    <row r="1857" s="184" customFormat="1" x14ac:dyDescent="0.35"/>
    <row r="1858" s="184" customFormat="1" x14ac:dyDescent="0.35"/>
    <row r="1859" s="184" customFormat="1" x14ac:dyDescent="0.35"/>
    <row r="1860" s="184" customFormat="1" x14ac:dyDescent="0.35"/>
    <row r="1861" s="184" customFormat="1" x14ac:dyDescent="0.35"/>
    <row r="1862" s="184" customFormat="1" x14ac:dyDescent="0.35"/>
    <row r="1863" s="184" customFormat="1" x14ac:dyDescent="0.35"/>
    <row r="1864" s="184" customFormat="1" x14ac:dyDescent="0.35"/>
    <row r="1865" s="184" customFormat="1" x14ac:dyDescent="0.35"/>
    <row r="1866" s="184" customFormat="1" x14ac:dyDescent="0.35"/>
    <row r="1867" s="184" customFormat="1" x14ac:dyDescent="0.35"/>
    <row r="1868" s="184" customFormat="1" x14ac:dyDescent="0.35"/>
    <row r="1869" s="184" customFormat="1" x14ac:dyDescent="0.35"/>
    <row r="1870" s="184" customFormat="1" x14ac:dyDescent="0.35"/>
    <row r="1871" s="184" customFormat="1" x14ac:dyDescent="0.35"/>
    <row r="1872" s="184" customFormat="1" x14ac:dyDescent="0.35"/>
    <row r="1873" s="184" customFormat="1" x14ac:dyDescent="0.35"/>
    <row r="1874" s="184" customFormat="1" x14ac:dyDescent="0.35"/>
    <row r="1875" s="184" customFormat="1" x14ac:dyDescent="0.35"/>
    <row r="1876" s="184" customFormat="1" x14ac:dyDescent="0.35"/>
    <row r="1877" s="184" customFormat="1" x14ac:dyDescent="0.35"/>
    <row r="1878" s="184" customFormat="1" x14ac:dyDescent="0.35"/>
    <row r="1879" s="184" customFormat="1" x14ac:dyDescent="0.35"/>
    <row r="1880" s="184" customFormat="1" x14ac:dyDescent="0.35"/>
    <row r="1881" s="184" customFormat="1" x14ac:dyDescent="0.35"/>
    <row r="1882" s="184" customFormat="1" x14ac:dyDescent="0.35"/>
    <row r="1883" s="184" customFormat="1" x14ac:dyDescent="0.35"/>
    <row r="1884" s="184" customFormat="1" x14ac:dyDescent="0.35"/>
    <row r="1885" s="184" customFormat="1" x14ac:dyDescent="0.35"/>
    <row r="1886" s="184" customFormat="1" x14ac:dyDescent="0.35"/>
    <row r="1887" s="184" customFormat="1" x14ac:dyDescent="0.35"/>
    <row r="1888" s="184" customFormat="1" x14ac:dyDescent="0.35"/>
    <row r="1889" s="184" customFormat="1" x14ac:dyDescent="0.35"/>
    <row r="1890" s="184" customFormat="1" x14ac:dyDescent="0.35"/>
    <row r="1891" s="184" customFormat="1" x14ac:dyDescent="0.35"/>
    <row r="1892" s="184" customFormat="1" x14ac:dyDescent="0.35"/>
    <row r="1893" s="184" customFormat="1" x14ac:dyDescent="0.35"/>
    <row r="1894" s="184" customFormat="1" x14ac:dyDescent="0.35"/>
    <row r="1895" s="184" customFormat="1" x14ac:dyDescent="0.35"/>
    <row r="1896" s="184" customFormat="1" x14ac:dyDescent="0.35"/>
    <row r="1897" s="184" customFormat="1" x14ac:dyDescent="0.35"/>
    <row r="1898" s="184" customFormat="1" x14ac:dyDescent="0.35"/>
    <row r="1899" s="184" customFormat="1" x14ac:dyDescent="0.35"/>
    <row r="1900" s="184" customFormat="1" x14ac:dyDescent="0.35"/>
    <row r="1901" s="184" customFormat="1" x14ac:dyDescent="0.35"/>
    <row r="1902" s="184" customFormat="1" x14ac:dyDescent="0.35"/>
    <row r="1903" s="184" customFormat="1" x14ac:dyDescent="0.35"/>
    <row r="1904" s="184" customFormat="1" x14ac:dyDescent="0.35"/>
    <row r="1905" s="184" customFormat="1" x14ac:dyDescent="0.35"/>
    <row r="1906" s="184" customFormat="1" x14ac:dyDescent="0.35"/>
    <row r="1907" s="184" customFormat="1" x14ac:dyDescent="0.35"/>
    <row r="1908" s="184" customFormat="1" x14ac:dyDescent="0.35"/>
    <row r="1909" s="184" customFormat="1" x14ac:dyDescent="0.35"/>
    <row r="1910" s="184" customFormat="1" x14ac:dyDescent="0.35"/>
    <row r="1911" s="184" customFormat="1" x14ac:dyDescent="0.35"/>
    <row r="1912" s="184" customFormat="1" x14ac:dyDescent="0.35"/>
    <row r="1913" s="184" customFormat="1" x14ac:dyDescent="0.35"/>
    <row r="1914" s="184" customFormat="1" x14ac:dyDescent="0.35"/>
    <row r="1915" s="184" customFormat="1" x14ac:dyDescent="0.35"/>
    <row r="1916" s="184" customFormat="1" x14ac:dyDescent="0.35"/>
    <row r="1917" s="184" customFormat="1" x14ac:dyDescent="0.35"/>
    <row r="1918" s="184" customFormat="1" x14ac:dyDescent="0.35"/>
    <row r="1919" s="184" customFormat="1" x14ac:dyDescent="0.35"/>
    <row r="1920" s="184" customFormat="1" x14ac:dyDescent="0.35"/>
    <row r="1921" s="184" customFormat="1" x14ac:dyDescent="0.35"/>
    <row r="1922" s="184" customFormat="1" x14ac:dyDescent="0.35"/>
    <row r="1923" s="184" customFormat="1" x14ac:dyDescent="0.35"/>
    <row r="1924" s="184" customFormat="1" x14ac:dyDescent="0.35"/>
    <row r="1925" s="184" customFormat="1" x14ac:dyDescent="0.35"/>
    <row r="1926" s="184" customFormat="1" x14ac:dyDescent="0.35"/>
    <row r="1927" s="184" customFormat="1" x14ac:dyDescent="0.35"/>
    <row r="1928" s="184" customFormat="1" x14ac:dyDescent="0.35"/>
    <row r="1929" s="184" customFormat="1" x14ac:dyDescent="0.35"/>
    <row r="1930" s="184" customFormat="1" x14ac:dyDescent="0.35"/>
    <row r="1931" s="184" customFormat="1" x14ac:dyDescent="0.35"/>
    <row r="1932" s="184" customFormat="1" x14ac:dyDescent="0.35"/>
    <row r="1933" s="184" customFormat="1" x14ac:dyDescent="0.35"/>
    <row r="1934" s="184" customFormat="1" x14ac:dyDescent="0.35"/>
    <row r="1935" s="184" customFormat="1" x14ac:dyDescent="0.35"/>
    <row r="1936" s="184" customFormat="1" x14ac:dyDescent="0.35"/>
    <row r="1937" s="184" customFormat="1" x14ac:dyDescent="0.35"/>
    <row r="1938" s="184" customFormat="1" x14ac:dyDescent="0.35"/>
    <row r="1939" s="184" customFormat="1" x14ac:dyDescent="0.35"/>
    <row r="1940" s="184" customFormat="1" x14ac:dyDescent="0.35"/>
    <row r="1941" s="184" customFormat="1" x14ac:dyDescent="0.35"/>
    <row r="1942" s="184" customFormat="1" x14ac:dyDescent="0.35"/>
    <row r="1943" s="184" customFormat="1" x14ac:dyDescent="0.35"/>
    <row r="1944" s="184" customFormat="1" x14ac:dyDescent="0.35"/>
    <row r="1945" s="184" customFormat="1" x14ac:dyDescent="0.35"/>
    <row r="1946" s="184" customFormat="1" x14ac:dyDescent="0.35"/>
    <row r="1947" s="184" customFormat="1" x14ac:dyDescent="0.35"/>
    <row r="1948" s="184" customFormat="1" x14ac:dyDescent="0.35"/>
    <row r="1949" s="184" customFormat="1" x14ac:dyDescent="0.35"/>
    <row r="1950" s="184" customFormat="1" x14ac:dyDescent="0.35"/>
    <row r="1951" s="184" customFormat="1" x14ac:dyDescent="0.35"/>
    <row r="1952" s="184" customFormat="1" x14ac:dyDescent="0.35"/>
    <row r="1953" s="184" customFormat="1" x14ac:dyDescent="0.35"/>
    <row r="1954" s="184" customFormat="1" x14ac:dyDescent="0.35"/>
    <row r="1955" s="184" customFormat="1" x14ac:dyDescent="0.35"/>
    <row r="1956" s="184" customFormat="1" x14ac:dyDescent="0.35"/>
    <row r="1957" s="184" customFormat="1" x14ac:dyDescent="0.35"/>
    <row r="1958" s="184" customFormat="1" x14ac:dyDescent="0.35"/>
    <row r="1959" s="184" customFormat="1" x14ac:dyDescent="0.35"/>
    <row r="1960" s="184" customFormat="1" x14ac:dyDescent="0.35"/>
    <row r="1961" s="184" customFormat="1" x14ac:dyDescent="0.35"/>
    <row r="1962" s="184" customFormat="1" x14ac:dyDescent="0.35"/>
    <row r="1963" s="184" customFormat="1" x14ac:dyDescent="0.35"/>
    <row r="1964" s="184" customFormat="1" x14ac:dyDescent="0.35"/>
    <row r="1965" s="184" customFormat="1" x14ac:dyDescent="0.35"/>
    <row r="1966" s="184" customFormat="1" x14ac:dyDescent="0.35"/>
    <row r="1967" s="184" customFormat="1" x14ac:dyDescent="0.35"/>
    <row r="1968" s="184" customFormat="1" x14ac:dyDescent="0.35"/>
    <row r="1969" s="184" customFormat="1" x14ac:dyDescent="0.35"/>
    <row r="1970" s="184" customFormat="1" x14ac:dyDescent="0.35"/>
    <row r="1971" s="184" customFormat="1" x14ac:dyDescent="0.35"/>
    <row r="1972" s="184" customFormat="1" x14ac:dyDescent="0.35"/>
    <row r="1973" s="184" customFormat="1" x14ac:dyDescent="0.35"/>
    <row r="1974" s="184" customFormat="1" x14ac:dyDescent="0.35"/>
    <row r="1975" s="184" customFormat="1" x14ac:dyDescent="0.35"/>
    <row r="1976" s="184" customFormat="1" x14ac:dyDescent="0.35"/>
    <row r="1977" s="184" customFormat="1" x14ac:dyDescent="0.35"/>
    <row r="1978" s="184" customFormat="1" x14ac:dyDescent="0.35"/>
    <row r="1979" s="184" customFormat="1" x14ac:dyDescent="0.35"/>
    <row r="1980" s="184" customFormat="1" x14ac:dyDescent="0.35"/>
    <row r="1981" s="184" customFormat="1" x14ac:dyDescent="0.35"/>
    <row r="1982" s="184" customFormat="1" x14ac:dyDescent="0.35"/>
    <row r="1983" s="184" customFormat="1" x14ac:dyDescent="0.35"/>
    <row r="1984" s="184" customFormat="1" x14ac:dyDescent="0.35"/>
    <row r="1985" s="184" customFormat="1" x14ac:dyDescent="0.35"/>
    <row r="1986" s="184" customFormat="1" x14ac:dyDescent="0.35"/>
    <row r="1987" s="184" customFormat="1" x14ac:dyDescent="0.35"/>
    <row r="1988" s="184" customFormat="1" x14ac:dyDescent="0.35"/>
    <row r="1989" s="184" customFormat="1" x14ac:dyDescent="0.35"/>
    <row r="1990" s="184" customFormat="1" x14ac:dyDescent="0.35"/>
    <row r="1991" s="184" customFormat="1" x14ac:dyDescent="0.35"/>
    <row r="1992" s="184" customFormat="1" x14ac:dyDescent="0.35"/>
    <row r="1993" s="184" customFormat="1" x14ac:dyDescent="0.35"/>
    <row r="1994" s="184" customFormat="1" x14ac:dyDescent="0.35"/>
    <row r="1995" s="184" customFormat="1" x14ac:dyDescent="0.35"/>
    <row r="1996" s="184" customFormat="1" x14ac:dyDescent="0.35"/>
    <row r="1997" s="184" customFormat="1" x14ac:dyDescent="0.35"/>
    <row r="1998" s="184" customFormat="1" x14ac:dyDescent="0.35"/>
    <row r="1999" s="184" customFormat="1" x14ac:dyDescent="0.35"/>
    <row r="2000" s="184" customFormat="1" x14ac:dyDescent="0.35"/>
    <row r="2001" s="184" customFormat="1" x14ac:dyDescent="0.35"/>
    <row r="2002" s="184" customFormat="1" x14ac:dyDescent="0.35"/>
    <row r="2003" s="184" customFormat="1" x14ac:dyDescent="0.35"/>
    <row r="2004" s="184" customFormat="1" x14ac:dyDescent="0.35"/>
    <row r="2005" s="184" customFormat="1" x14ac:dyDescent="0.35"/>
    <row r="2006" s="184" customFormat="1" x14ac:dyDescent="0.35"/>
    <row r="2007" s="184" customFormat="1" x14ac:dyDescent="0.35"/>
    <row r="2008" s="184" customFormat="1" x14ac:dyDescent="0.35"/>
    <row r="2009" s="184" customFormat="1" x14ac:dyDescent="0.35"/>
    <row r="2010" s="184" customFormat="1" x14ac:dyDescent="0.35"/>
    <row r="2011" s="184" customFormat="1" x14ac:dyDescent="0.35"/>
    <row r="2012" s="184" customFormat="1" x14ac:dyDescent="0.35"/>
    <row r="2013" s="184" customFormat="1" x14ac:dyDescent="0.35"/>
    <row r="2014" s="184" customFormat="1" x14ac:dyDescent="0.35"/>
    <row r="2015" s="184" customFormat="1" x14ac:dyDescent="0.35"/>
    <row r="2016" s="184" customFormat="1" x14ac:dyDescent="0.35"/>
    <row r="2017" s="184" customFormat="1" x14ac:dyDescent="0.35"/>
    <row r="2018" s="184" customFormat="1" x14ac:dyDescent="0.35"/>
    <row r="2019" s="184" customFormat="1" x14ac:dyDescent="0.35"/>
    <row r="2020" s="184" customFormat="1" x14ac:dyDescent="0.35"/>
    <row r="2021" s="184" customFormat="1" x14ac:dyDescent="0.35"/>
    <row r="2022" s="184" customFormat="1" x14ac:dyDescent="0.35"/>
    <row r="2023" s="184" customFormat="1" x14ac:dyDescent="0.35"/>
    <row r="2024" s="184" customFormat="1" x14ac:dyDescent="0.35"/>
    <row r="2025" s="184" customFormat="1" x14ac:dyDescent="0.35"/>
    <row r="2026" s="184" customFormat="1" x14ac:dyDescent="0.35"/>
    <row r="2027" s="184" customFormat="1" x14ac:dyDescent="0.35"/>
    <row r="2028" s="184" customFormat="1" x14ac:dyDescent="0.35"/>
    <row r="2029" s="184" customFormat="1" x14ac:dyDescent="0.35"/>
    <row r="2030" s="184" customFormat="1" x14ac:dyDescent="0.35"/>
    <row r="2031" s="184" customFormat="1" x14ac:dyDescent="0.35"/>
    <row r="2032" s="184" customFormat="1" x14ac:dyDescent="0.35"/>
    <row r="2033" s="184" customFormat="1" x14ac:dyDescent="0.35"/>
    <row r="2034" s="184" customFormat="1" x14ac:dyDescent="0.35"/>
    <row r="2035" s="184" customFormat="1" x14ac:dyDescent="0.35"/>
    <row r="2036" s="184" customFormat="1" x14ac:dyDescent="0.35"/>
    <row r="2037" s="184" customFormat="1" x14ac:dyDescent="0.35"/>
    <row r="2038" s="184" customFormat="1" x14ac:dyDescent="0.35"/>
    <row r="2039" s="184" customFormat="1" x14ac:dyDescent="0.35"/>
    <row r="2040" s="184" customFormat="1" x14ac:dyDescent="0.35"/>
    <row r="2041" s="184" customFormat="1" x14ac:dyDescent="0.35"/>
    <row r="2042" s="184" customFormat="1" x14ac:dyDescent="0.35"/>
    <row r="2043" s="184" customFormat="1" x14ac:dyDescent="0.35"/>
    <row r="2044" s="184" customFormat="1" x14ac:dyDescent="0.35"/>
    <row r="2045" s="184" customFormat="1" x14ac:dyDescent="0.35"/>
    <row r="2046" s="184" customFormat="1" x14ac:dyDescent="0.35"/>
    <row r="2047" s="184" customFormat="1" x14ac:dyDescent="0.35"/>
    <row r="2048" s="184" customFormat="1" x14ac:dyDescent="0.35"/>
    <row r="2049" s="184" customFormat="1" x14ac:dyDescent="0.35"/>
    <row r="2050" s="184" customFormat="1" x14ac:dyDescent="0.35"/>
    <row r="2051" s="184" customFormat="1" x14ac:dyDescent="0.35"/>
    <row r="2052" s="184" customFormat="1" x14ac:dyDescent="0.35"/>
    <row r="2053" s="184" customFormat="1" x14ac:dyDescent="0.35"/>
    <row r="2054" s="184" customFormat="1" x14ac:dyDescent="0.35"/>
    <row r="2055" s="184" customFormat="1" x14ac:dyDescent="0.35"/>
    <row r="2056" s="184" customFormat="1" x14ac:dyDescent="0.35"/>
    <row r="2057" s="184" customFormat="1" x14ac:dyDescent="0.35"/>
    <row r="2058" s="184" customFormat="1" x14ac:dyDescent="0.35"/>
    <row r="2059" s="184" customFormat="1" x14ac:dyDescent="0.35"/>
    <row r="2060" s="184" customFormat="1" x14ac:dyDescent="0.35"/>
    <row r="2061" s="184" customFormat="1" x14ac:dyDescent="0.35"/>
    <row r="2062" s="184" customFormat="1" x14ac:dyDescent="0.35"/>
    <row r="2063" s="184" customFormat="1" x14ac:dyDescent="0.35"/>
    <row r="2064" s="184" customFormat="1" x14ac:dyDescent="0.35"/>
    <row r="2065" s="184" customFormat="1" x14ac:dyDescent="0.35"/>
    <row r="2066" s="184" customFormat="1" x14ac:dyDescent="0.35"/>
    <row r="2067" s="184" customFormat="1" x14ac:dyDescent="0.35"/>
    <row r="2068" s="184" customFormat="1" x14ac:dyDescent="0.35"/>
    <row r="2069" s="184" customFormat="1" x14ac:dyDescent="0.35"/>
    <row r="2070" s="184" customFormat="1" x14ac:dyDescent="0.35"/>
    <row r="2071" s="184" customFormat="1" x14ac:dyDescent="0.35"/>
    <row r="2072" s="184" customFormat="1" x14ac:dyDescent="0.35"/>
    <row r="2073" s="184" customFormat="1" x14ac:dyDescent="0.35"/>
    <row r="2074" s="184" customFormat="1" x14ac:dyDescent="0.35"/>
    <row r="2075" s="184" customFormat="1" x14ac:dyDescent="0.35"/>
    <row r="2076" s="184" customFormat="1" x14ac:dyDescent="0.35"/>
    <row r="2077" s="184" customFormat="1" x14ac:dyDescent="0.35"/>
    <row r="2078" s="184" customFormat="1" x14ac:dyDescent="0.35"/>
    <row r="2079" s="184" customFormat="1" x14ac:dyDescent="0.35"/>
    <row r="2080" s="184" customFormat="1" x14ac:dyDescent="0.35"/>
    <row r="2081" s="184" customFormat="1" x14ac:dyDescent="0.35"/>
    <row r="2082" s="184" customFormat="1" x14ac:dyDescent="0.35"/>
    <row r="2083" s="184" customFormat="1" x14ac:dyDescent="0.35"/>
    <row r="2084" s="184" customFormat="1" x14ac:dyDescent="0.35"/>
    <row r="2085" s="184" customFormat="1" x14ac:dyDescent="0.35"/>
    <row r="2086" s="184" customFormat="1" x14ac:dyDescent="0.35"/>
    <row r="2087" s="184" customFormat="1" x14ac:dyDescent="0.35"/>
    <row r="2088" s="184" customFormat="1" x14ac:dyDescent="0.35"/>
    <row r="2089" s="184" customFormat="1" x14ac:dyDescent="0.35"/>
    <row r="2090" s="184" customFormat="1" x14ac:dyDescent="0.35"/>
    <row r="2091" s="184" customFormat="1" x14ac:dyDescent="0.35"/>
    <row r="2092" s="184" customFormat="1" x14ac:dyDescent="0.35"/>
    <row r="2093" s="184" customFormat="1" x14ac:dyDescent="0.35"/>
    <row r="2094" s="184" customFormat="1" x14ac:dyDescent="0.35"/>
    <row r="2095" s="184" customFormat="1" x14ac:dyDescent="0.35"/>
    <row r="2096" s="184" customFormat="1" x14ac:dyDescent="0.35"/>
    <row r="2097" s="184" customFormat="1" x14ac:dyDescent="0.35"/>
    <row r="2098" s="184" customFormat="1" x14ac:dyDescent="0.35"/>
    <row r="2099" s="184" customFormat="1" x14ac:dyDescent="0.35"/>
    <row r="2100" s="184" customFormat="1" x14ac:dyDescent="0.35"/>
    <row r="2101" s="184" customFormat="1" x14ac:dyDescent="0.35"/>
    <row r="2102" s="184" customFormat="1" x14ac:dyDescent="0.35"/>
    <row r="2103" s="184" customFormat="1" x14ac:dyDescent="0.35"/>
    <row r="2104" s="184" customFormat="1" x14ac:dyDescent="0.35"/>
    <row r="2105" s="184" customFormat="1" x14ac:dyDescent="0.35"/>
    <row r="2106" s="184" customFormat="1" x14ac:dyDescent="0.35"/>
    <row r="2107" s="184" customFormat="1" x14ac:dyDescent="0.35"/>
    <row r="2108" s="184" customFormat="1" x14ac:dyDescent="0.35"/>
    <row r="2109" s="184" customFormat="1" x14ac:dyDescent="0.35"/>
    <row r="2110" s="184" customFormat="1" x14ac:dyDescent="0.35"/>
    <row r="2111" s="184" customFormat="1" x14ac:dyDescent="0.35"/>
    <row r="2112" s="184" customFormat="1" x14ac:dyDescent="0.35"/>
    <row r="2113" s="184" customFormat="1" x14ac:dyDescent="0.35"/>
    <row r="2114" s="184" customFormat="1" x14ac:dyDescent="0.35"/>
    <row r="2115" s="184" customFormat="1" x14ac:dyDescent="0.35"/>
    <row r="2116" s="184" customFormat="1" x14ac:dyDescent="0.35"/>
    <row r="2117" s="184" customFormat="1" x14ac:dyDescent="0.35"/>
    <row r="2118" s="184" customFormat="1" x14ac:dyDescent="0.35"/>
    <row r="2119" s="184" customFormat="1" x14ac:dyDescent="0.35"/>
    <row r="2120" s="184" customFormat="1" x14ac:dyDescent="0.35"/>
    <row r="2121" s="184" customFormat="1" x14ac:dyDescent="0.35"/>
    <row r="2122" s="184" customFormat="1" x14ac:dyDescent="0.35"/>
    <row r="2123" s="184" customFormat="1" x14ac:dyDescent="0.35"/>
    <row r="2124" s="184" customFormat="1" x14ac:dyDescent="0.35"/>
    <row r="2125" s="184" customFormat="1" x14ac:dyDescent="0.35"/>
    <row r="2126" s="184" customFormat="1" x14ac:dyDescent="0.35"/>
    <row r="2127" s="184" customFormat="1" x14ac:dyDescent="0.35"/>
    <row r="2128" s="184" customFormat="1" x14ac:dyDescent="0.35"/>
    <row r="2129" s="184" customFormat="1" x14ac:dyDescent="0.35"/>
    <row r="2130" s="184" customFormat="1" x14ac:dyDescent="0.35"/>
    <row r="2131" s="184" customFormat="1" x14ac:dyDescent="0.35"/>
    <row r="2132" s="184" customFormat="1" x14ac:dyDescent="0.35"/>
    <row r="2133" s="184" customFormat="1" x14ac:dyDescent="0.35"/>
    <row r="2134" s="184" customFormat="1" x14ac:dyDescent="0.35"/>
    <row r="2135" s="184" customFormat="1" x14ac:dyDescent="0.35"/>
    <row r="2136" s="184" customFormat="1" x14ac:dyDescent="0.35"/>
    <row r="2137" s="184" customFormat="1" x14ac:dyDescent="0.35"/>
    <row r="2138" s="184" customFormat="1" x14ac:dyDescent="0.35"/>
    <row r="2139" s="184" customFormat="1" x14ac:dyDescent="0.35"/>
    <row r="2140" s="184" customFormat="1" x14ac:dyDescent="0.35"/>
    <row r="2141" s="184" customFormat="1" x14ac:dyDescent="0.35"/>
    <row r="2142" s="184" customFormat="1" x14ac:dyDescent="0.35"/>
    <row r="2143" s="184" customFormat="1" x14ac:dyDescent="0.35"/>
    <row r="2144" s="184" customFormat="1" x14ac:dyDescent="0.35"/>
    <row r="2145" s="184" customFormat="1" x14ac:dyDescent="0.35"/>
    <row r="2146" s="184" customFormat="1" x14ac:dyDescent="0.35"/>
    <row r="2147" s="184" customFormat="1" x14ac:dyDescent="0.35"/>
    <row r="2148" s="184" customFormat="1" x14ac:dyDescent="0.35"/>
    <row r="2149" s="184" customFormat="1" x14ac:dyDescent="0.35"/>
    <row r="2150" s="184" customFormat="1" x14ac:dyDescent="0.35"/>
    <row r="2151" s="184" customFormat="1" x14ac:dyDescent="0.35"/>
    <row r="2152" s="184" customFormat="1" x14ac:dyDescent="0.35"/>
    <row r="2153" s="184" customFormat="1" x14ac:dyDescent="0.35"/>
    <row r="2154" s="184" customFormat="1" x14ac:dyDescent="0.35"/>
    <row r="2155" s="184" customFormat="1" x14ac:dyDescent="0.35"/>
    <row r="2156" s="184" customFormat="1" x14ac:dyDescent="0.35"/>
    <row r="2157" s="184" customFormat="1" x14ac:dyDescent="0.35"/>
    <row r="2158" s="184" customFormat="1" x14ac:dyDescent="0.35"/>
    <row r="2159" s="184" customFormat="1" x14ac:dyDescent="0.35"/>
    <row r="2160" s="184" customFormat="1" x14ac:dyDescent="0.35"/>
    <row r="2161" s="184" customFormat="1" x14ac:dyDescent="0.35"/>
    <row r="2162" s="184" customFormat="1" x14ac:dyDescent="0.35"/>
    <row r="2163" s="184" customFormat="1" x14ac:dyDescent="0.35"/>
    <row r="2164" s="184" customFormat="1" x14ac:dyDescent="0.35"/>
    <row r="2165" s="184" customFormat="1" x14ac:dyDescent="0.35"/>
    <row r="2166" s="184" customFormat="1" x14ac:dyDescent="0.35"/>
    <row r="2167" s="184" customFormat="1" x14ac:dyDescent="0.35"/>
    <row r="2168" s="184" customFormat="1" x14ac:dyDescent="0.35"/>
    <row r="2169" s="184" customFormat="1" x14ac:dyDescent="0.35"/>
    <row r="2170" s="184" customFormat="1" x14ac:dyDescent="0.35"/>
    <row r="2171" s="184" customFormat="1" x14ac:dyDescent="0.35"/>
    <row r="2172" s="184" customFormat="1" x14ac:dyDescent="0.35"/>
    <row r="2173" s="184" customFormat="1" x14ac:dyDescent="0.35"/>
    <row r="2174" s="184" customFormat="1" x14ac:dyDescent="0.35"/>
    <row r="2175" s="184" customFormat="1" x14ac:dyDescent="0.35"/>
    <row r="2176" s="184" customFormat="1" x14ac:dyDescent="0.35"/>
    <row r="2177" s="184" customFormat="1" x14ac:dyDescent="0.35"/>
    <row r="2178" s="184" customFormat="1" x14ac:dyDescent="0.35"/>
    <row r="2179" s="184" customFormat="1" x14ac:dyDescent="0.35"/>
    <row r="2180" s="184" customFormat="1" x14ac:dyDescent="0.35"/>
    <row r="2181" s="184" customFormat="1" x14ac:dyDescent="0.35"/>
    <row r="2182" s="184" customFormat="1" x14ac:dyDescent="0.35"/>
    <row r="2183" s="184" customFormat="1" x14ac:dyDescent="0.35"/>
    <row r="2184" s="184" customFormat="1" x14ac:dyDescent="0.35"/>
    <row r="2185" s="184" customFormat="1" x14ac:dyDescent="0.35"/>
    <row r="2186" s="184" customFormat="1" x14ac:dyDescent="0.35"/>
    <row r="2187" s="184" customFormat="1" x14ac:dyDescent="0.35"/>
    <row r="2188" s="184" customFormat="1" x14ac:dyDescent="0.35"/>
    <row r="2189" s="184" customFormat="1" x14ac:dyDescent="0.35"/>
    <row r="2190" s="184" customFormat="1" x14ac:dyDescent="0.35"/>
    <row r="2191" s="184" customFormat="1" x14ac:dyDescent="0.35"/>
    <row r="2192" s="184" customFormat="1" x14ac:dyDescent="0.35"/>
    <row r="2193" s="184" customFormat="1" x14ac:dyDescent="0.35"/>
    <row r="2194" s="184" customFormat="1" x14ac:dyDescent="0.35"/>
    <row r="2195" s="184" customFormat="1" x14ac:dyDescent="0.35"/>
    <row r="2196" s="184" customFormat="1" x14ac:dyDescent="0.35"/>
    <row r="2197" s="184" customFormat="1" x14ac:dyDescent="0.35"/>
    <row r="2198" s="184" customFormat="1" x14ac:dyDescent="0.35"/>
    <row r="2199" s="184" customFormat="1" x14ac:dyDescent="0.35"/>
    <row r="2200" s="184" customFormat="1" x14ac:dyDescent="0.35"/>
    <row r="2201" s="184" customFormat="1" x14ac:dyDescent="0.35"/>
    <row r="2202" s="184" customFormat="1" x14ac:dyDescent="0.35"/>
    <row r="2203" s="184" customFormat="1" x14ac:dyDescent="0.35"/>
    <row r="2204" s="184" customFormat="1" x14ac:dyDescent="0.35"/>
    <row r="2205" s="184" customFormat="1" x14ac:dyDescent="0.35"/>
    <row r="2206" s="184" customFormat="1" x14ac:dyDescent="0.35"/>
    <row r="2207" s="184" customFormat="1" x14ac:dyDescent="0.35"/>
    <row r="2208" s="184" customFormat="1" x14ac:dyDescent="0.35"/>
    <row r="2209" s="184" customFormat="1" x14ac:dyDescent="0.35"/>
    <row r="2210" s="184" customFormat="1" x14ac:dyDescent="0.35"/>
    <row r="2211" s="184" customFormat="1" x14ac:dyDescent="0.35"/>
    <row r="2212" s="184" customFormat="1" x14ac:dyDescent="0.35"/>
    <row r="2213" s="184" customFormat="1" x14ac:dyDescent="0.35"/>
    <row r="2214" s="184" customFormat="1" x14ac:dyDescent="0.35"/>
    <row r="2215" s="184" customFormat="1" x14ac:dyDescent="0.35"/>
    <row r="2216" s="184" customFormat="1" x14ac:dyDescent="0.35"/>
    <row r="2217" s="184" customFormat="1" x14ac:dyDescent="0.35"/>
    <row r="2218" s="184" customFormat="1" x14ac:dyDescent="0.35"/>
    <row r="2219" s="184" customFormat="1" x14ac:dyDescent="0.35"/>
    <row r="2220" s="184" customFormat="1" x14ac:dyDescent="0.35"/>
    <row r="2221" s="184" customFormat="1" x14ac:dyDescent="0.35"/>
    <row r="2222" s="184" customFormat="1" x14ac:dyDescent="0.35"/>
    <row r="2223" s="184" customFormat="1" x14ac:dyDescent="0.35"/>
    <row r="2224" s="184" customFormat="1" x14ac:dyDescent="0.35"/>
    <row r="2225" s="184" customFormat="1" x14ac:dyDescent="0.35"/>
    <row r="2226" s="184" customFormat="1" x14ac:dyDescent="0.35"/>
    <row r="2227" s="184" customFormat="1" x14ac:dyDescent="0.35"/>
    <row r="2228" s="184" customFormat="1" x14ac:dyDescent="0.35"/>
    <row r="2229" s="184" customFormat="1" x14ac:dyDescent="0.35"/>
    <row r="2230" s="184" customFormat="1" x14ac:dyDescent="0.35"/>
    <row r="2231" s="184" customFormat="1" x14ac:dyDescent="0.35"/>
    <row r="2232" s="184" customFormat="1" x14ac:dyDescent="0.35"/>
    <row r="2233" s="184" customFormat="1" x14ac:dyDescent="0.35"/>
    <row r="2234" s="184" customFormat="1" x14ac:dyDescent="0.35"/>
    <row r="2235" s="184" customFormat="1" x14ac:dyDescent="0.35"/>
    <row r="2236" s="184" customFormat="1" x14ac:dyDescent="0.35"/>
    <row r="2237" s="184" customFormat="1" x14ac:dyDescent="0.35"/>
    <row r="2238" s="184" customFormat="1" x14ac:dyDescent="0.35"/>
    <row r="2239" s="184" customFormat="1" x14ac:dyDescent="0.35"/>
    <row r="2240" s="184" customFormat="1" x14ac:dyDescent="0.35"/>
    <row r="2241" s="184" customFormat="1" x14ac:dyDescent="0.35"/>
    <row r="2242" s="184" customFormat="1" x14ac:dyDescent="0.35"/>
    <row r="2243" s="184" customFormat="1" x14ac:dyDescent="0.35"/>
    <row r="2244" s="184" customFormat="1" x14ac:dyDescent="0.35"/>
    <row r="2245" s="184" customFormat="1" x14ac:dyDescent="0.35"/>
    <row r="2246" s="184" customFormat="1" x14ac:dyDescent="0.35"/>
    <row r="2247" s="184" customFormat="1" x14ac:dyDescent="0.35"/>
    <row r="2248" s="184" customFormat="1" x14ac:dyDescent="0.35"/>
    <row r="2249" s="184" customFormat="1" x14ac:dyDescent="0.35"/>
    <row r="2250" s="184" customFormat="1" x14ac:dyDescent="0.35"/>
    <row r="2251" s="184" customFormat="1" x14ac:dyDescent="0.35"/>
    <row r="2252" s="184" customFormat="1" x14ac:dyDescent="0.35"/>
    <row r="2253" s="184" customFormat="1" x14ac:dyDescent="0.35"/>
    <row r="2254" s="184" customFormat="1" x14ac:dyDescent="0.35"/>
    <row r="2255" s="184" customFormat="1" x14ac:dyDescent="0.35"/>
    <row r="2256" s="184" customFormat="1" x14ac:dyDescent="0.35"/>
    <row r="2257" s="184" customFormat="1" x14ac:dyDescent="0.35"/>
    <row r="2258" s="184" customFormat="1" x14ac:dyDescent="0.35"/>
    <row r="2259" s="184" customFormat="1" x14ac:dyDescent="0.35"/>
    <row r="2260" s="184" customFormat="1" x14ac:dyDescent="0.35"/>
    <row r="2261" s="184" customFormat="1" x14ac:dyDescent="0.35"/>
    <row r="2262" s="184" customFormat="1" x14ac:dyDescent="0.35"/>
    <row r="2263" s="184" customFormat="1" x14ac:dyDescent="0.35"/>
    <row r="2264" s="184" customFormat="1" x14ac:dyDescent="0.35"/>
    <row r="2265" s="184" customFormat="1" x14ac:dyDescent="0.35"/>
    <row r="2266" s="184" customFormat="1" x14ac:dyDescent="0.35"/>
    <row r="2267" s="184" customFormat="1" x14ac:dyDescent="0.35"/>
    <row r="2268" s="184" customFormat="1" x14ac:dyDescent="0.35"/>
    <row r="2269" s="184" customFormat="1" x14ac:dyDescent="0.35"/>
    <row r="2270" s="184" customFormat="1" x14ac:dyDescent="0.35"/>
    <row r="2271" s="184" customFormat="1" x14ac:dyDescent="0.35"/>
    <row r="2272" s="184" customFormat="1" x14ac:dyDescent="0.35"/>
    <row r="2273" s="184" customFormat="1" x14ac:dyDescent="0.35"/>
    <row r="2274" s="184" customFormat="1" x14ac:dyDescent="0.35"/>
    <row r="2275" s="184" customFormat="1" x14ac:dyDescent="0.35"/>
    <row r="2276" s="184" customFormat="1" x14ac:dyDescent="0.35"/>
    <row r="2277" s="184" customFormat="1" x14ac:dyDescent="0.35"/>
    <row r="2278" s="184" customFormat="1" x14ac:dyDescent="0.35"/>
    <row r="2279" s="184" customFormat="1" x14ac:dyDescent="0.35"/>
    <row r="2280" s="184" customFormat="1" x14ac:dyDescent="0.35"/>
    <row r="2281" s="184" customFormat="1" x14ac:dyDescent="0.35"/>
    <row r="2282" s="184" customFormat="1" x14ac:dyDescent="0.35"/>
    <row r="2283" s="184" customFormat="1" x14ac:dyDescent="0.35"/>
    <row r="2284" s="184" customFormat="1" x14ac:dyDescent="0.35"/>
    <row r="2285" s="184" customFormat="1" x14ac:dyDescent="0.35"/>
    <row r="2286" s="184" customFormat="1" x14ac:dyDescent="0.35"/>
    <row r="2287" s="184" customFormat="1" x14ac:dyDescent="0.35"/>
    <row r="2288" s="184" customFormat="1" x14ac:dyDescent="0.35"/>
    <row r="2289" s="184" customFormat="1" x14ac:dyDescent="0.35"/>
    <row r="2290" s="184" customFormat="1" x14ac:dyDescent="0.35"/>
    <row r="2291" s="184" customFormat="1" x14ac:dyDescent="0.35"/>
    <row r="2292" s="184" customFormat="1" x14ac:dyDescent="0.35"/>
    <row r="2293" s="184" customFormat="1" x14ac:dyDescent="0.35"/>
    <row r="2294" s="184" customFormat="1" x14ac:dyDescent="0.35"/>
    <row r="2295" s="184" customFormat="1" x14ac:dyDescent="0.35"/>
    <row r="2296" s="184" customFormat="1" x14ac:dyDescent="0.35"/>
    <row r="2297" s="184" customFormat="1" x14ac:dyDescent="0.35"/>
    <row r="2298" s="184" customFormat="1" x14ac:dyDescent="0.35"/>
    <row r="2299" s="184" customFormat="1" x14ac:dyDescent="0.35"/>
    <row r="2300" s="184" customFormat="1" x14ac:dyDescent="0.35"/>
    <row r="2301" s="184" customFormat="1" x14ac:dyDescent="0.35"/>
    <row r="2302" s="184" customFormat="1" x14ac:dyDescent="0.35"/>
    <row r="2303" s="184" customFormat="1" x14ac:dyDescent="0.35"/>
    <row r="2304" s="184" customFormat="1" x14ac:dyDescent="0.35"/>
    <row r="2305" s="184" customFormat="1" x14ac:dyDescent="0.35"/>
    <row r="2306" s="184" customFormat="1" x14ac:dyDescent="0.35"/>
    <row r="2307" s="184" customFormat="1" x14ac:dyDescent="0.35"/>
    <row r="2308" s="184" customFormat="1" x14ac:dyDescent="0.35"/>
    <row r="2309" s="184" customFormat="1" x14ac:dyDescent="0.35"/>
    <row r="2310" s="184" customFormat="1" x14ac:dyDescent="0.35"/>
    <row r="2311" s="184" customFormat="1" x14ac:dyDescent="0.35"/>
    <row r="2312" s="184" customFormat="1" x14ac:dyDescent="0.35"/>
    <row r="2313" s="184" customFormat="1" x14ac:dyDescent="0.35"/>
    <row r="2314" s="184" customFormat="1" x14ac:dyDescent="0.35"/>
    <row r="2315" s="184" customFormat="1" x14ac:dyDescent="0.35"/>
    <row r="2316" s="184" customFormat="1" x14ac:dyDescent="0.35"/>
    <row r="2317" s="184" customFormat="1" x14ac:dyDescent="0.35"/>
    <row r="2318" s="184" customFormat="1" x14ac:dyDescent="0.35"/>
    <row r="2319" s="184" customFormat="1" x14ac:dyDescent="0.35"/>
    <row r="2320" s="184" customFormat="1" x14ac:dyDescent="0.35"/>
    <row r="2321" s="184" customFormat="1" x14ac:dyDescent="0.35"/>
    <row r="2322" s="184" customFormat="1" x14ac:dyDescent="0.35"/>
    <row r="2323" s="184" customFormat="1" x14ac:dyDescent="0.35"/>
    <row r="2324" s="184" customFormat="1" x14ac:dyDescent="0.35"/>
    <row r="2325" s="184" customFormat="1" x14ac:dyDescent="0.35"/>
    <row r="2326" s="184" customFormat="1" x14ac:dyDescent="0.35"/>
    <row r="2327" s="184" customFormat="1" x14ac:dyDescent="0.35"/>
    <row r="2328" s="184" customFormat="1" x14ac:dyDescent="0.35"/>
    <row r="2329" s="184" customFormat="1" x14ac:dyDescent="0.35"/>
    <row r="2330" s="184" customFormat="1" x14ac:dyDescent="0.35"/>
    <row r="2331" s="184" customFormat="1" x14ac:dyDescent="0.35"/>
    <row r="2332" s="184" customFormat="1" x14ac:dyDescent="0.35"/>
    <row r="2333" s="184" customFormat="1" x14ac:dyDescent="0.35"/>
    <row r="2334" s="184" customFormat="1" x14ac:dyDescent="0.35"/>
    <row r="2335" s="184" customFormat="1" x14ac:dyDescent="0.35"/>
    <row r="2336" s="184" customFormat="1" x14ac:dyDescent="0.35"/>
    <row r="2337" s="184" customFormat="1" x14ac:dyDescent="0.35"/>
    <row r="2338" s="184" customFormat="1" x14ac:dyDescent="0.35"/>
    <row r="2339" s="184" customFormat="1" x14ac:dyDescent="0.35"/>
    <row r="2340" s="184" customFormat="1" x14ac:dyDescent="0.35"/>
    <row r="2341" s="184" customFormat="1" x14ac:dyDescent="0.35"/>
    <row r="2342" s="184" customFormat="1" x14ac:dyDescent="0.35"/>
    <row r="2343" s="184" customFormat="1" x14ac:dyDescent="0.35"/>
    <row r="2344" s="184" customFormat="1" x14ac:dyDescent="0.35"/>
    <row r="2345" s="184" customFormat="1" x14ac:dyDescent="0.35"/>
    <row r="2346" s="184" customFormat="1" x14ac:dyDescent="0.35"/>
    <row r="2347" s="184" customFormat="1" x14ac:dyDescent="0.35"/>
    <row r="2348" s="184" customFormat="1" x14ac:dyDescent="0.35"/>
    <row r="2349" s="184" customFormat="1" x14ac:dyDescent="0.35"/>
    <row r="2350" s="184" customFormat="1" x14ac:dyDescent="0.35"/>
    <row r="2351" s="184" customFormat="1" x14ac:dyDescent="0.35"/>
    <row r="2352" s="184" customFormat="1" x14ac:dyDescent="0.35"/>
    <row r="2353" s="184" customFormat="1" x14ac:dyDescent="0.35"/>
    <row r="2354" s="184" customFormat="1" x14ac:dyDescent="0.35"/>
    <row r="2355" s="184" customFormat="1" x14ac:dyDescent="0.35"/>
    <row r="2356" s="184" customFormat="1" x14ac:dyDescent="0.35"/>
    <row r="2357" s="184" customFormat="1" x14ac:dyDescent="0.35"/>
    <row r="2358" s="184" customFormat="1" x14ac:dyDescent="0.35"/>
    <row r="2359" s="184" customFormat="1" x14ac:dyDescent="0.35"/>
    <row r="2360" s="184" customFormat="1" x14ac:dyDescent="0.35"/>
    <row r="2361" s="184" customFormat="1" x14ac:dyDescent="0.35"/>
    <row r="2362" s="184" customFormat="1" x14ac:dyDescent="0.35"/>
    <row r="2363" s="184" customFormat="1" x14ac:dyDescent="0.35"/>
    <row r="2364" s="184" customFormat="1" x14ac:dyDescent="0.35"/>
    <row r="2365" s="184" customFormat="1" x14ac:dyDescent="0.35"/>
    <row r="2366" s="184" customFormat="1" x14ac:dyDescent="0.35"/>
    <row r="2367" s="184" customFormat="1" x14ac:dyDescent="0.35"/>
    <row r="2368" s="184" customFormat="1" x14ac:dyDescent="0.35"/>
    <row r="2369" s="184" customFormat="1" x14ac:dyDescent="0.35"/>
    <row r="2370" s="184" customFormat="1" x14ac:dyDescent="0.35"/>
    <row r="2371" s="184" customFormat="1" x14ac:dyDescent="0.35"/>
    <row r="2372" s="184" customFormat="1" x14ac:dyDescent="0.35"/>
    <row r="2373" s="184" customFormat="1" x14ac:dyDescent="0.35"/>
    <row r="2374" s="184" customFormat="1" x14ac:dyDescent="0.35"/>
    <row r="2375" s="184" customFormat="1" x14ac:dyDescent="0.35"/>
    <row r="2376" s="184" customFormat="1" x14ac:dyDescent="0.35"/>
    <row r="2377" s="184" customFormat="1" x14ac:dyDescent="0.35"/>
    <row r="2378" s="184" customFormat="1" x14ac:dyDescent="0.35"/>
    <row r="2379" s="184" customFormat="1" x14ac:dyDescent="0.35"/>
    <row r="2380" s="184" customFormat="1" x14ac:dyDescent="0.35"/>
    <row r="2381" s="184" customFormat="1" x14ac:dyDescent="0.35"/>
    <row r="2382" s="184" customFormat="1" x14ac:dyDescent="0.35"/>
    <row r="2383" s="184" customFormat="1" x14ac:dyDescent="0.35"/>
    <row r="2384" s="184" customFormat="1" x14ac:dyDescent="0.35"/>
    <row r="2385" s="184" customFormat="1" x14ac:dyDescent="0.35"/>
    <row r="2386" s="184" customFormat="1" x14ac:dyDescent="0.35"/>
    <row r="2387" s="184" customFormat="1" x14ac:dyDescent="0.35"/>
    <row r="2388" s="184" customFormat="1" x14ac:dyDescent="0.35"/>
    <row r="2389" s="184" customFormat="1" x14ac:dyDescent="0.35"/>
    <row r="2390" s="184" customFormat="1" x14ac:dyDescent="0.35"/>
    <row r="2391" s="184" customFormat="1" x14ac:dyDescent="0.35"/>
    <row r="2392" s="184" customFormat="1" x14ac:dyDescent="0.35"/>
    <row r="2393" s="184" customFormat="1" x14ac:dyDescent="0.35"/>
    <row r="2394" s="184" customFormat="1" x14ac:dyDescent="0.35"/>
    <row r="2395" s="184" customFormat="1" x14ac:dyDescent="0.35"/>
    <row r="2396" s="184" customFormat="1" x14ac:dyDescent="0.35"/>
    <row r="2397" s="184" customFormat="1" x14ac:dyDescent="0.35"/>
    <row r="2398" s="184" customFormat="1" x14ac:dyDescent="0.35"/>
    <row r="2399" s="184" customFormat="1" x14ac:dyDescent="0.35"/>
    <row r="2400" s="184" customFormat="1" x14ac:dyDescent="0.35"/>
    <row r="2401" s="184" customFormat="1" x14ac:dyDescent="0.35"/>
    <row r="2402" s="184" customFormat="1" x14ac:dyDescent="0.35"/>
    <row r="2403" s="184" customFormat="1" x14ac:dyDescent="0.35"/>
    <row r="2404" s="184" customFormat="1" x14ac:dyDescent="0.35"/>
    <row r="2405" s="184" customFormat="1" x14ac:dyDescent="0.35"/>
    <row r="2406" s="184" customFormat="1" x14ac:dyDescent="0.35"/>
    <row r="2407" s="184" customFormat="1" x14ac:dyDescent="0.35"/>
    <row r="2408" s="184" customFormat="1" x14ac:dyDescent="0.35"/>
    <row r="2409" s="184" customFormat="1" x14ac:dyDescent="0.35"/>
    <row r="2410" s="184" customFormat="1" x14ac:dyDescent="0.35"/>
    <row r="2411" s="184" customFormat="1" x14ac:dyDescent="0.35"/>
    <row r="2412" s="184" customFormat="1" x14ac:dyDescent="0.35"/>
    <row r="2413" s="184" customFormat="1" x14ac:dyDescent="0.35"/>
    <row r="2414" s="184" customFormat="1" x14ac:dyDescent="0.35"/>
    <row r="2415" s="184" customFormat="1" x14ac:dyDescent="0.35"/>
    <row r="2416" s="184" customFormat="1" x14ac:dyDescent="0.35"/>
    <row r="2417" s="184" customFormat="1" x14ac:dyDescent="0.35"/>
    <row r="2418" s="184" customFormat="1" x14ac:dyDescent="0.35"/>
    <row r="2419" s="184" customFormat="1" x14ac:dyDescent="0.35"/>
    <row r="2420" s="184" customFormat="1" x14ac:dyDescent="0.35"/>
    <row r="2421" s="184" customFormat="1" x14ac:dyDescent="0.35"/>
    <row r="2422" s="184" customFormat="1" x14ac:dyDescent="0.35"/>
    <row r="2423" s="184" customFormat="1" x14ac:dyDescent="0.35"/>
    <row r="2424" s="184" customFormat="1" x14ac:dyDescent="0.35"/>
    <row r="2425" s="184" customFormat="1" x14ac:dyDescent="0.35"/>
    <row r="2426" s="184" customFormat="1" x14ac:dyDescent="0.35"/>
    <row r="2427" s="184" customFormat="1" x14ac:dyDescent="0.35"/>
    <row r="2428" s="184" customFormat="1" x14ac:dyDescent="0.35"/>
    <row r="2429" s="184" customFormat="1" x14ac:dyDescent="0.35"/>
    <row r="2430" s="184" customFormat="1" x14ac:dyDescent="0.35"/>
    <row r="2431" s="184" customFormat="1" x14ac:dyDescent="0.35"/>
    <row r="2432" s="184" customFormat="1" x14ac:dyDescent="0.35"/>
    <row r="2433" s="184" customFormat="1" x14ac:dyDescent="0.35"/>
    <row r="2434" s="184" customFormat="1" x14ac:dyDescent="0.35"/>
    <row r="2435" s="184" customFormat="1" x14ac:dyDescent="0.35"/>
    <row r="2436" s="184" customFormat="1" x14ac:dyDescent="0.35"/>
    <row r="2437" s="184" customFormat="1" x14ac:dyDescent="0.35"/>
    <row r="2438" s="184" customFormat="1" x14ac:dyDescent="0.35"/>
    <row r="2439" s="184" customFormat="1" x14ac:dyDescent="0.35"/>
    <row r="2440" s="184" customFormat="1" x14ac:dyDescent="0.35"/>
    <row r="2441" s="184" customFormat="1" x14ac:dyDescent="0.35"/>
    <row r="2442" s="184" customFormat="1" x14ac:dyDescent="0.35"/>
    <row r="2443" s="184" customFormat="1" x14ac:dyDescent="0.35"/>
    <row r="2444" s="184" customFormat="1" x14ac:dyDescent="0.35"/>
    <row r="2445" s="184" customFormat="1" x14ac:dyDescent="0.35"/>
    <row r="2446" s="184" customFormat="1" x14ac:dyDescent="0.35"/>
    <row r="2447" s="184" customFormat="1" x14ac:dyDescent="0.35"/>
    <row r="2448" s="184" customFormat="1" x14ac:dyDescent="0.35"/>
    <row r="2449" s="184" customFormat="1" x14ac:dyDescent="0.35"/>
    <row r="2450" s="184" customFormat="1" x14ac:dyDescent="0.35"/>
    <row r="2451" s="184" customFormat="1" x14ac:dyDescent="0.35"/>
    <row r="2452" s="184" customFormat="1" x14ac:dyDescent="0.35"/>
    <row r="2453" s="184" customFormat="1" x14ac:dyDescent="0.35"/>
    <row r="2454" s="184" customFormat="1" x14ac:dyDescent="0.35"/>
    <row r="2455" s="184" customFormat="1" x14ac:dyDescent="0.35"/>
    <row r="2456" s="184" customFormat="1" x14ac:dyDescent="0.35"/>
    <row r="2457" s="184" customFormat="1" x14ac:dyDescent="0.35"/>
    <row r="2458" s="184" customFormat="1" x14ac:dyDescent="0.35"/>
    <row r="2459" s="184" customFormat="1" x14ac:dyDescent="0.35"/>
    <row r="2460" s="184" customFormat="1" x14ac:dyDescent="0.35"/>
    <row r="2461" s="184" customFormat="1" x14ac:dyDescent="0.35"/>
    <row r="2462" s="184" customFormat="1" x14ac:dyDescent="0.35"/>
    <row r="2463" s="184" customFormat="1" x14ac:dyDescent="0.35"/>
    <row r="2464" s="184" customFormat="1" x14ac:dyDescent="0.35"/>
    <row r="2465" s="184" customFormat="1" x14ac:dyDescent="0.35"/>
    <row r="2466" s="184" customFormat="1" x14ac:dyDescent="0.35"/>
    <row r="2467" s="184" customFormat="1" x14ac:dyDescent="0.35"/>
    <row r="2468" s="184" customFormat="1" x14ac:dyDescent="0.35"/>
    <row r="2469" s="184" customFormat="1" x14ac:dyDescent="0.35"/>
    <row r="2470" s="184" customFormat="1" x14ac:dyDescent="0.35"/>
    <row r="2471" s="184" customFormat="1" x14ac:dyDescent="0.35"/>
    <row r="2472" s="184" customFormat="1" x14ac:dyDescent="0.35"/>
    <row r="2473" s="184" customFormat="1" x14ac:dyDescent="0.35"/>
    <row r="2474" s="184" customFormat="1" x14ac:dyDescent="0.35"/>
    <row r="2475" s="184" customFormat="1" x14ac:dyDescent="0.35"/>
    <row r="2476" s="184" customFormat="1" x14ac:dyDescent="0.35"/>
    <row r="2477" s="184" customFormat="1" x14ac:dyDescent="0.35"/>
    <row r="2478" s="184" customFormat="1" x14ac:dyDescent="0.35"/>
    <row r="2479" s="184" customFormat="1" x14ac:dyDescent="0.35"/>
    <row r="2480" s="184" customFormat="1" x14ac:dyDescent="0.35"/>
    <row r="2481" s="184" customFormat="1" x14ac:dyDescent="0.35"/>
    <row r="2482" s="184" customFormat="1" x14ac:dyDescent="0.35"/>
    <row r="2483" s="184" customFormat="1" x14ac:dyDescent="0.35"/>
    <row r="2484" s="184" customFormat="1" x14ac:dyDescent="0.35"/>
    <row r="2485" s="184" customFormat="1" x14ac:dyDescent="0.35"/>
    <row r="2486" s="184" customFormat="1" x14ac:dyDescent="0.35"/>
    <row r="2487" s="184" customFormat="1" x14ac:dyDescent="0.35"/>
    <row r="2488" s="184" customFormat="1" x14ac:dyDescent="0.35"/>
    <row r="2489" s="184" customFormat="1" x14ac:dyDescent="0.35"/>
    <row r="2490" s="184" customFormat="1" x14ac:dyDescent="0.35"/>
    <row r="2491" s="184" customFormat="1" x14ac:dyDescent="0.35"/>
    <row r="2492" s="184" customFormat="1" x14ac:dyDescent="0.35"/>
    <row r="2493" s="184" customFormat="1" x14ac:dyDescent="0.35"/>
    <row r="2494" s="184" customFormat="1" x14ac:dyDescent="0.35"/>
    <row r="2495" s="184" customFormat="1" x14ac:dyDescent="0.35"/>
    <row r="2496" s="184" customFormat="1" x14ac:dyDescent="0.35"/>
    <row r="2497" s="184" customFormat="1" x14ac:dyDescent="0.35"/>
    <row r="2498" s="184" customFormat="1" x14ac:dyDescent="0.35"/>
    <row r="2499" s="184" customFormat="1" x14ac:dyDescent="0.35"/>
    <row r="2500" s="184" customFormat="1" x14ac:dyDescent="0.35"/>
    <row r="2501" s="184" customFormat="1" x14ac:dyDescent="0.35"/>
    <row r="2502" s="184" customFormat="1" x14ac:dyDescent="0.35"/>
    <row r="2503" s="184" customFormat="1" x14ac:dyDescent="0.35"/>
    <row r="2504" s="184" customFormat="1" x14ac:dyDescent="0.35"/>
    <row r="2505" s="184" customFormat="1" x14ac:dyDescent="0.35"/>
    <row r="2506" s="184" customFormat="1" x14ac:dyDescent="0.35"/>
    <row r="2507" s="184" customFormat="1" x14ac:dyDescent="0.35"/>
    <row r="2508" s="184" customFormat="1" x14ac:dyDescent="0.35"/>
    <row r="2509" s="184" customFormat="1" x14ac:dyDescent="0.35"/>
    <row r="2510" s="184" customFormat="1" x14ac:dyDescent="0.35"/>
    <row r="2511" s="184" customFormat="1" x14ac:dyDescent="0.35"/>
    <row r="2512" s="184" customFormat="1" x14ac:dyDescent="0.35"/>
    <row r="2513" s="184" customFormat="1" x14ac:dyDescent="0.35"/>
    <row r="2514" s="184" customFormat="1" x14ac:dyDescent="0.35"/>
    <row r="2515" s="184" customFormat="1" x14ac:dyDescent="0.35"/>
    <row r="2516" s="184" customFormat="1" x14ac:dyDescent="0.35"/>
    <row r="2517" s="184" customFormat="1" x14ac:dyDescent="0.35"/>
    <row r="2518" s="184" customFormat="1" x14ac:dyDescent="0.35"/>
    <row r="2519" s="184" customFormat="1" x14ac:dyDescent="0.35"/>
    <row r="2520" s="184" customFormat="1" x14ac:dyDescent="0.35"/>
    <row r="2521" s="184" customFormat="1" x14ac:dyDescent="0.35"/>
    <row r="2522" s="184" customFormat="1" x14ac:dyDescent="0.35"/>
    <row r="2523" s="184" customFormat="1" x14ac:dyDescent="0.35"/>
    <row r="2524" s="184" customFormat="1" x14ac:dyDescent="0.35"/>
    <row r="2525" s="184" customFormat="1" x14ac:dyDescent="0.35"/>
    <row r="2526" s="184" customFormat="1" x14ac:dyDescent="0.35"/>
    <row r="2527" s="184" customFormat="1" x14ac:dyDescent="0.35"/>
    <row r="2528" s="184" customFormat="1" x14ac:dyDescent="0.35"/>
    <row r="2529" s="184" customFormat="1" x14ac:dyDescent="0.35"/>
    <row r="2530" s="184" customFormat="1" x14ac:dyDescent="0.35"/>
    <row r="2531" s="184" customFormat="1" x14ac:dyDescent="0.35"/>
    <row r="2532" s="184" customFormat="1" x14ac:dyDescent="0.35"/>
    <row r="2533" s="184" customFormat="1" x14ac:dyDescent="0.35"/>
    <row r="2534" s="184" customFormat="1" x14ac:dyDescent="0.35"/>
    <row r="2535" s="184" customFormat="1" x14ac:dyDescent="0.35"/>
    <row r="2536" s="184" customFormat="1" x14ac:dyDescent="0.35"/>
    <row r="2537" s="184" customFormat="1" x14ac:dyDescent="0.35"/>
    <row r="2538" s="184" customFormat="1" x14ac:dyDescent="0.35"/>
    <row r="2539" s="184" customFormat="1" x14ac:dyDescent="0.35"/>
    <row r="2540" s="184" customFormat="1" x14ac:dyDescent="0.35"/>
    <row r="2541" s="184" customFormat="1" x14ac:dyDescent="0.35"/>
    <row r="2542" s="184" customFormat="1" x14ac:dyDescent="0.35"/>
    <row r="2543" s="184" customFormat="1" x14ac:dyDescent="0.35"/>
    <row r="2544" s="184" customFormat="1" x14ac:dyDescent="0.35"/>
    <row r="2545" s="184" customFormat="1" x14ac:dyDescent="0.35"/>
    <row r="2546" s="184" customFormat="1" x14ac:dyDescent="0.35"/>
    <row r="2547" s="184" customFormat="1" x14ac:dyDescent="0.35"/>
    <row r="2548" s="184" customFormat="1" x14ac:dyDescent="0.35"/>
    <row r="2549" s="184" customFormat="1" x14ac:dyDescent="0.35"/>
    <row r="2550" s="184" customFormat="1" x14ac:dyDescent="0.35"/>
    <row r="2551" s="184" customFormat="1" x14ac:dyDescent="0.35"/>
    <row r="2552" s="184" customFormat="1" x14ac:dyDescent="0.35"/>
    <row r="2553" s="184" customFormat="1" x14ac:dyDescent="0.35"/>
    <row r="2554" s="184" customFormat="1" x14ac:dyDescent="0.35"/>
    <row r="2555" s="184" customFormat="1" x14ac:dyDescent="0.35"/>
    <row r="2556" s="184" customFormat="1" x14ac:dyDescent="0.35"/>
    <row r="2557" s="184" customFormat="1" x14ac:dyDescent="0.35"/>
    <row r="2558" s="184" customFormat="1" x14ac:dyDescent="0.35"/>
    <row r="2559" s="184" customFormat="1" x14ac:dyDescent="0.35"/>
    <row r="2560" s="184" customFormat="1" x14ac:dyDescent="0.35"/>
    <row r="2561" s="184" customFormat="1" x14ac:dyDescent="0.35"/>
    <row r="2562" s="184" customFormat="1" x14ac:dyDescent="0.35"/>
    <row r="2563" s="184" customFormat="1" x14ac:dyDescent="0.35"/>
    <row r="2564" s="184" customFormat="1" x14ac:dyDescent="0.35"/>
    <row r="2565" s="184" customFormat="1" x14ac:dyDescent="0.35"/>
    <row r="2566" s="184" customFormat="1" x14ac:dyDescent="0.35"/>
    <row r="2567" s="184" customFormat="1" x14ac:dyDescent="0.35"/>
    <row r="2568" s="184" customFormat="1" x14ac:dyDescent="0.35"/>
    <row r="2569" s="184" customFormat="1" x14ac:dyDescent="0.35"/>
    <row r="2570" s="184" customFormat="1" x14ac:dyDescent="0.35"/>
    <row r="2571" s="184" customFormat="1" x14ac:dyDescent="0.35"/>
    <row r="2572" s="184" customFormat="1" x14ac:dyDescent="0.35"/>
    <row r="2573" s="184" customFormat="1" x14ac:dyDescent="0.35"/>
    <row r="2574" s="184" customFormat="1" x14ac:dyDescent="0.35"/>
    <row r="2575" s="184" customFormat="1" x14ac:dyDescent="0.35"/>
    <row r="2576" s="184" customFormat="1" x14ac:dyDescent="0.35"/>
    <row r="2577" s="184" customFormat="1" x14ac:dyDescent="0.35"/>
    <row r="2578" s="184" customFormat="1" x14ac:dyDescent="0.35"/>
    <row r="2579" s="184" customFormat="1" x14ac:dyDescent="0.35"/>
    <row r="2580" s="184" customFormat="1" x14ac:dyDescent="0.35"/>
    <row r="2581" s="184" customFormat="1" x14ac:dyDescent="0.35"/>
    <row r="2582" s="184" customFormat="1" x14ac:dyDescent="0.35"/>
    <row r="2583" s="184" customFormat="1" x14ac:dyDescent="0.35"/>
    <row r="2584" s="184" customFormat="1" x14ac:dyDescent="0.35"/>
    <row r="2585" s="184" customFormat="1" x14ac:dyDescent="0.35"/>
    <row r="2586" s="184" customFormat="1" x14ac:dyDescent="0.35"/>
    <row r="2587" s="184" customFormat="1" x14ac:dyDescent="0.35"/>
    <row r="2588" s="184" customFormat="1" x14ac:dyDescent="0.35"/>
    <row r="2589" s="184" customFormat="1" x14ac:dyDescent="0.35"/>
    <row r="2590" s="184" customFormat="1" x14ac:dyDescent="0.35"/>
    <row r="2591" s="184" customFormat="1" x14ac:dyDescent="0.35"/>
    <row r="2592" s="184" customFormat="1" x14ac:dyDescent="0.35"/>
    <row r="2593" s="184" customFormat="1" x14ac:dyDescent="0.35"/>
    <row r="2594" s="184" customFormat="1" x14ac:dyDescent="0.35"/>
    <row r="2595" s="184" customFormat="1" x14ac:dyDescent="0.35"/>
    <row r="2596" s="184" customFormat="1" x14ac:dyDescent="0.35"/>
    <row r="2597" s="184" customFormat="1" x14ac:dyDescent="0.35"/>
    <row r="2598" s="184" customFormat="1" x14ac:dyDescent="0.35"/>
    <row r="2599" s="184" customFormat="1" x14ac:dyDescent="0.35"/>
    <row r="2600" s="184" customFormat="1" x14ac:dyDescent="0.35"/>
    <row r="2601" s="184" customFormat="1" x14ac:dyDescent="0.35"/>
    <row r="2602" s="184" customFormat="1" x14ac:dyDescent="0.35"/>
    <row r="2603" s="184" customFormat="1" x14ac:dyDescent="0.35"/>
    <row r="2604" s="184" customFormat="1" x14ac:dyDescent="0.35"/>
    <row r="2605" s="184" customFormat="1" x14ac:dyDescent="0.35"/>
    <row r="2606" s="184" customFormat="1" x14ac:dyDescent="0.35"/>
    <row r="2607" s="184" customFormat="1" x14ac:dyDescent="0.35"/>
    <row r="2608" s="184" customFormat="1" x14ac:dyDescent="0.35"/>
    <row r="2609" s="184" customFormat="1" x14ac:dyDescent="0.35"/>
    <row r="2610" s="184" customFormat="1" x14ac:dyDescent="0.35"/>
    <row r="2611" s="184" customFormat="1" x14ac:dyDescent="0.35"/>
    <row r="2612" s="184" customFormat="1" x14ac:dyDescent="0.35"/>
    <row r="2613" s="184" customFormat="1" x14ac:dyDescent="0.35"/>
    <row r="2614" s="184" customFormat="1" x14ac:dyDescent="0.35"/>
    <row r="2615" s="184" customFormat="1" x14ac:dyDescent="0.35"/>
    <row r="2616" s="184" customFormat="1" x14ac:dyDescent="0.35"/>
    <row r="2617" s="184" customFormat="1" x14ac:dyDescent="0.35"/>
    <row r="2618" s="184" customFormat="1" x14ac:dyDescent="0.35"/>
    <row r="2619" s="184" customFormat="1" x14ac:dyDescent="0.35"/>
    <row r="2620" s="184" customFormat="1" x14ac:dyDescent="0.35"/>
    <row r="2621" s="184" customFormat="1" x14ac:dyDescent="0.35"/>
    <row r="2622" s="184" customFormat="1" x14ac:dyDescent="0.35"/>
    <row r="2623" s="184" customFormat="1" x14ac:dyDescent="0.35"/>
    <row r="2624" s="184" customFormat="1" x14ac:dyDescent="0.35"/>
    <row r="2625" s="184" customFormat="1" x14ac:dyDescent="0.35"/>
    <row r="2626" s="184" customFormat="1" x14ac:dyDescent="0.35"/>
    <row r="2627" s="184" customFormat="1" x14ac:dyDescent="0.35"/>
    <row r="2628" s="184" customFormat="1" x14ac:dyDescent="0.35"/>
    <row r="2629" s="184" customFormat="1" x14ac:dyDescent="0.35"/>
    <row r="2630" s="184" customFormat="1" x14ac:dyDescent="0.35"/>
    <row r="2631" s="184" customFormat="1" x14ac:dyDescent="0.35"/>
    <row r="2632" s="184" customFormat="1" x14ac:dyDescent="0.35"/>
    <row r="2633" s="184" customFormat="1" x14ac:dyDescent="0.35"/>
    <row r="2634" s="184" customFormat="1" x14ac:dyDescent="0.35"/>
    <row r="2635" s="184" customFormat="1" x14ac:dyDescent="0.35"/>
    <row r="2636" s="184" customFormat="1" x14ac:dyDescent="0.35"/>
    <row r="2637" s="184" customFormat="1" x14ac:dyDescent="0.35"/>
    <row r="2638" s="184" customFormat="1" x14ac:dyDescent="0.35"/>
    <row r="2639" s="184" customFormat="1" x14ac:dyDescent="0.35"/>
    <row r="2640" s="184" customFormat="1" x14ac:dyDescent="0.35"/>
    <row r="2641" s="184" customFormat="1" x14ac:dyDescent="0.35"/>
    <row r="2642" s="184" customFormat="1" x14ac:dyDescent="0.35"/>
    <row r="2643" s="184" customFormat="1" x14ac:dyDescent="0.35"/>
    <row r="2644" s="184" customFormat="1" x14ac:dyDescent="0.35"/>
    <row r="2645" s="184" customFormat="1" x14ac:dyDescent="0.35"/>
    <row r="2646" s="184" customFormat="1" x14ac:dyDescent="0.35"/>
    <row r="2647" s="184" customFormat="1" x14ac:dyDescent="0.35"/>
    <row r="2648" s="184" customFormat="1" x14ac:dyDescent="0.35"/>
    <row r="2649" s="184" customFormat="1" x14ac:dyDescent="0.35"/>
    <row r="2650" s="184" customFormat="1" x14ac:dyDescent="0.35"/>
    <row r="2651" s="184" customFormat="1" x14ac:dyDescent="0.35"/>
    <row r="2652" s="184" customFormat="1" x14ac:dyDescent="0.35"/>
    <row r="2653" s="184" customFormat="1" x14ac:dyDescent="0.35"/>
    <row r="2654" s="184" customFormat="1" x14ac:dyDescent="0.35"/>
    <row r="2655" s="184" customFormat="1" x14ac:dyDescent="0.35"/>
    <row r="2656" s="184" customFormat="1" x14ac:dyDescent="0.35"/>
    <row r="2657" s="184" customFormat="1" x14ac:dyDescent="0.35"/>
    <row r="2658" s="184" customFormat="1" x14ac:dyDescent="0.35"/>
    <row r="2659" s="184" customFormat="1" x14ac:dyDescent="0.35"/>
    <row r="2660" s="184" customFormat="1" x14ac:dyDescent="0.35"/>
    <row r="2661" s="184" customFormat="1" x14ac:dyDescent="0.35"/>
    <row r="2662" s="184" customFormat="1" x14ac:dyDescent="0.35"/>
    <row r="2663" s="184" customFormat="1" x14ac:dyDescent="0.35"/>
    <row r="2664" s="184" customFormat="1" x14ac:dyDescent="0.35"/>
    <row r="2665" s="184" customFormat="1" x14ac:dyDescent="0.35"/>
    <row r="2666" s="184" customFormat="1" x14ac:dyDescent="0.35"/>
    <row r="2667" s="184" customFormat="1" x14ac:dyDescent="0.35"/>
    <row r="2668" s="184" customFormat="1" x14ac:dyDescent="0.35"/>
    <row r="2669" s="184" customFormat="1" x14ac:dyDescent="0.35"/>
    <row r="2670" s="184" customFormat="1" x14ac:dyDescent="0.35"/>
    <row r="2671" s="184" customFormat="1" x14ac:dyDescent="0.35"/>
    <row r="2672" s="184" customFormat="1" x14ac:dyDescent="0.35"/>
    <row r="2673" s="184" customFormat="1" x14ac:dyDescent="0.35"/>
    <row r="2674" s="184" customFormat="1" x14ac:dyDescent="0.35"/>
    <row r="2675" s="184" customFormat="1" x14ac:dyDescent="0.35"/>
    <row r="2676" s="184" customFormat="1" x14ac:dyDescent="0.35"/>
    <row r="2677" s="184" customFormat="1" x14ac:dyDescent="0.35"/>
    <row r="2678" s="184" customFormat="1" x14ac:dyDescent="0.35"/>
    <row r="2679" s="184" customFormat="1" x14ac:dyDescent="0.35"/>
    <row r="2680" s="184" customFormat="1" x14ac:dyDescent="0.35"/>
    <row r="2681" s="184" customFormat="1" x14ac:dyDescent="0.35"/>
    <row r="2682" s="184" customFormat="1" x14ac:dyDescent="0.35"/>
    <row r="2683" s="184" customFormat="1" x14ac:dyDescent="0.35"/>
    <row r="2684" s="184" customFormat="1" x14ac:dyDescent="0.35"/>
    <row r="2685" s="184" customFormat="1" x14ac:dyDescent="0.35"/>
    <row r="2686" s="184" customFormat="1" x14ac:dyDescent="0.35"/>
    <row r="2687" s="184" customFormat="1" x14ac:dyDescent="0.35"/>
    <row r="2688" s="184" customFormat="1" x14ac:dyDescent="0.35"/>
    <row r="2689" s="184" customFormat="1" x14ac:dyDescent="0.35"/>
    <row r="2690" s="184" customFormat="1" x14ac:dyDescent="0.35"/>
    <row r="2691" s="184" customFormat="1" x14ac:dyDescent="0.35"/>
    <row r="2692" s="184" customFormat="1" x14ac:dyDescent="0.35"/>
    <row r="2693" s="184" customFormat="1" x14ac:dyDescent="0.35"/>
    <row r="2694" s="184" customFormat="1" x14ac:dyDescent="0.35"/>
    <row r="2695" s="184" customFormat="1" x14ac:dyDescent="0.35"/>
    <row r="2696" s="184" customFormat="1" x14ac:dyDescent="0.35"/>
    <row r="2697" s="184" customFormat="1" x14ac:dyDescent="0.35"/>
    <row r="2698" s="184" customFormat="1" x14ac:dyDescent="0.35"/>
    <row r="2699" s="184" customFormat="1" x14ac:dyDescent="0.35"/>
    <row r="2700" s="184" customFormat="1" x14ac:dyDescent="0.35"/>
    <row r="2701" s="184" customFormat="1" x14ac:dyDescent="0.35"/>
    <row r="2702" s="184" customFormat="1" x14ac:dyDescent="0.35"/>
    <row r="2703" s="184" customFormat="1" x14ac:dyDescent="0.35"/>
    <row r="2704" s="184" customFormat="1" x14ac:dyDescent="0.35"/>
    <row r="2705" s="184" customFormat="1" x14ac:dyDescent="0.35"/>
    <row r="2706" s="184" customFormat="1" x14ac:dyDescent="0.35"/>
    <row r="2707" s="184" customFormat="1" x14ac:dyDescent="0.35"/>
    <row r="2708" s="184" customFormat="1" x14ac:dyDescent="0.35"/>
    <row r="2709" s="184" customFormat="1" x14ac:dyDescent="0.35"/>
    <row r="2710" s="184" customFormat="1" x14ac:dyDescent="0.35"/>
    <row r="2711" s="184" customFormat="1" x14ac:dyDescent="0.35"/>
    <row r="2712" s="184" customFormat="1" x14ac:dyDescent="0.35"/>
    <row r="2713" s="184" customFormat="1" x14ac:dyDescent="0.35"/>
    <row r="2714" s="184" customFormat="1" x14ac:dyDescent="0.35"/>
    <row r="2715" s="184" customFormat="1" x14ac:dyDescent="0.35"/>
    <row r="2716" s="184" customFormat="1" x14ac:dyDescent="0.35"/>
    <row r="2717" s="184" customFormat="1" x14ac:dyDescent="0.35"/>
    <row r="2718" s="184" customFormat="1" x14ac:dyDescent="0.35"/>
    <row r="2719" s="184" customFormat="1" x14ac:dyDescent="0.35"/>
    <row r="2720" s="184" customFormat="1" x14ac:dyDescent="0.35"/>
    <row r="2721" s="184" customFormat="1" x14ac:dyDescent="0.35"/>
    <row r="2722" s="184" customFormat="1" x14ac:dyDescent="0.35"/>
    <row r="2723" s="184" customFormat="1" x14ac:dyDescent="0.35"/>
    <row r="2724" s="184" customFormat="1" x14ac:dyDescent="0.35"/>
    <row r="2725" s="184" customFormat="1" x14ac:dyDescent="0.35"/>
    <row r="2726" s="184" customFormat="1" x14ac:dyDescent="0.35"/>
    <row r="2727" s="184" customFormat="1" x14ac:dyDescent="0.35"/>
    <row r="2728" s="184" customFormat="1" x14ac:dyDescent="0.35"/>
    <row r="2729" s="184" customFormat="1" x14ac:dyDescent="0.35"/>
    <row r="2730" s="184" customFormat="1" x14ac:dyDescent="0.35"/>
    <row r="2731" s="184" customFormat="1" x14ac:dyDescent="0.35"/>
    <row r="2732" s="184" customFormat="1" x14ac:dyDescent="0.35"/>
    <row r="2733" s="184" customFormat="1" x14ac:dyDescent="0.35"/>
    <row r="2734" s="184" customFormat="1" x14ac:dyDescent="0.35"/>
    <row r="2735" s="184" customFormat="1" x14ac:dyDescent="0.35"/>
    <row r="2736" s="184" customFormat="1" x14ac:dyDescent="0.35"/>
    <row r="2737" s="184" customFormat="1" x14ac:dyDescent="0.35"/>
    <row r="2738" s="184" customFormat="1" x14ac:dyDescent="0.35"/>
    <row r="2739" s="184" customFormat="1" x14ac:dyDescent="0.35"/>
    <row r="2740" s="184" customFormat="1" x14ac:dyDescent="0.35"/>
    <row r="2741" s="184" customFormat="1" x14ac:dyDescent="0.35"/>
    <row r="2742" s="184" customFormat="1" x14ac:dyDescent="0.35"/>
    <row r="2743" s="184" customFormat="1" x14ac:dyDescent="0.35"/>
    <row r="2744" s="184" customFormat="1" x14ac:dyDescent="0.35"/>
    <row r="2745" s="184" customFormat="1" x14ac:dyDescent="0.35"/>
    <row r="2746" s="184" customFormat="1" x14ac:dyDescent="0.35"/>
    <row r="2747" s="184" customFormat="1" x14ac:dyDescent="0.35"/>
    <row r="2748" s="184" customFormat="1" x14ac:dyDescent="0.35"/>
    <row r="2749" s="184" customFormat="1" x14ac:dyDescent="0.35"/>
    <row r="2750" s="184" customFormat="1" x14ac:dyDescent="0.35"/>
    <row r="2751" s="184" customFormat="1" x14ac:dyDescent="0.35"/>
    <row r="2752" s="184" customFormat="1" x14ac:dyDescent="0.35"/>
    <row r="2753" s="184" customFormat="1" x14ac:dyDescent="0.35"/>
    <row r="2754" s="184" customFormat="1" x14ac:dyDescent="0.35"/>
    <row r="2755" s="184" customFormat="1" x14ac:dyDescent="0.35"/>
    <row r="2756" s="184" customFormat="1" x14ac:dyDescent="0.35"/>
    <row r="2757" s="184" customFormat="1" x14ac:dyDescent="0.35"/>
    <row r="2758" s="184" customFormat="1" x14ac:dyDescent="0.35"/>
    <row r="2759" s="184" customFormat="1" x14ac:dyDescent="0.35"/>
    <row r="2760" s="184" customFormat="1" x14ac:dyDescent="0.35"/>
    <row r="2761" s="184" customFormat="1" x14ac:dyDescent="0.35"/>
    <row r="2762" s="184" customFormat="1" x14ac:dyDescent="0.35"/>
    <row r="2763" s="184" customFormat="1" x14ac:dyDescent="0.35"/>
    <row r="2764" s="184" customFormat="1" x14ac:dyDescent="0.35"/>
    <row r="2765" s="184" customFormat="1" x14ac:dyDescent="0.35"/>
    <row r="2766" s="184" customFormat="1" x14ac:dyDescent="0.35"/>
    <row r="2767" s="184" customFormat="1" x14ac:dyDescent="0.35"/>
    <row r="2768" s="184" customFormat="1" x14ac:dyDescent="0.35"/>
    <row r="2769" s="184" customFormat="1" x14ac:dyDescent="0.35"/>
    <row r="2770" s="184" customFormat="1" x14ac:dyDescent="0.35"/>
    <row r="2771" s="184" customFormat="1" x14ac:dyDescent="0.35"/>
    <row r="2772" s="184" customFormat="1" x14ac:dyDescent="0.35"/>
    <row r="2773" s="184" customFormat="1" x14ac:dyDescent="0.35"/>
    <row r="2774" s="184" customFormat="1" x14ac:dyDescent="0.35"/>
    <row r="2775" s="184" customFormat="1" x14ac:dyDescent="0.35"/>
    <row r="2776" s="184" customFormat="1" x14ac:dyDescent="0.35"/>
    <row r="2777" s="184" customFormat="1" x14ac:dyDescent="0.35"/>
    <row r="2778" s="184" customFormat="1" x14ac:dyDescent="0.35"/>
    <row r="2779" s="184" customFormat="1" x14ac:dyDescent="0.35"/>
    <row r="2780" s="184" customFormat="1" x14ac:dyDescent="0.35"/>
    <row r="2781" s="184" customFormat="1" x14ac:dyDescent="0.35"/>
    <row r="2782" s="184" customFormat="1" x14ac:dyDescent="0.35"/>
    <row r="2783" s="184" customFormat="1" x14ac:dyDescent="0.35"/>
    <row r="2784" s="184" customFormat="1" x14ac:dyDescent="0.35"/>
    <row r="2785" s="184" customFormat="1" x14ac:dyDescent="0.35"/>
    <row r="2786" s="184" customFormat="1" x14ac:dyDescent="0.35"/>
    <row r="2787" s="184" customFormat="1" x14ac:dyDescent="0.35"/>
    <row r="2788" s="184" customFormat="1" x14ac:dyDescent="0.35"/>
    <row r="2789" s="184" customFormat="1" x14ac:dyDescent="0.35"/>
    <row r="2790" s="184" customFormat="1" x14ac:dyDescent="0.35"/>
    <row r="2791" s="184" customFormat="1" x14ac:dyDescent="0.35"/>
    <row r="2792" s="184" customFormat="1" x14ac:dyDescent="0.35"/>
    <row r="2793" s="184" customFormat="1" x14ac:dyDescent="0.35"/>
    <row r="2794" s="184" customFormat="1" x14ac:dyDescent="0.35"/>
    <row r="2795" s="184" customFormat="1" x14ac:dyDescent="0.35"/>
    <row r="2796" s="184" customFormat="1" x14ac:dyDescent="0.35"/>
    <row r="2797" s="184" customFormat="1" x14ac:dyDescent="0.35"/>
    <row r="2798" s="184" customFormat="1" x14ac:dyDescent="0.35"/>
    <row r="2799" s="184" customFormat="1" x14ac:dyDescent="0.35"/>
    <row r="2800" s="184" customFormat="1" x14ac:dyDescent="0.35"/>
    <row r="2801" s="184" customFormat="1" x14ac:dyDescent="0.35"/>
    <row r="2802" s="184" customFormat="1" x14ac:dyDescent="0.35"/>
    <row r="2803" s="184" customFormat="1" x14ac:dyDescent="0.35"/>
    <row r="2804" s="184" customFormat="1" x14ac:dyDescent="0.35"/>
    <row r="2805" s="184" customFormat="1" x14ac:dyDescent="0.35"/>
    <row r="2806" s="184" customFormat="1" x14ac:dyDescent="0.35"/>
    <row r="2807" s="184" customFormat="1" x14ac:dyDescent="0.35"/>
    <row r="2808" s="184" customFormat="1" x14ac:dyDescent="0.35"/>
    <row r="2809" s="184" customFormat="1" x14ac:dyDescent="0.35"/>
    <row r="2810" s="184" customFormat="1" x14ac:dyDescent="0.35"/>
    <row r="2811" s="184" customFormat="1" x14ac:dyDescent="0.35"/>
    <row r="2812" s="184" customFormat="1" x14ac:dyDescent="0.35"/>
    <row r="2813" s="184" customFormat="1" x14ac:dyDescent="0.35"/>
    <row r="2814" s="184" customFormat="1" x14ac:dyDescent="0.35"/>
    <row r="2815" s="184" customFormat="1" x14ac:dyDescent="0.35"/>
    <row r="2816" s="184" customFormat="1" x14ac:dyDescent="0.35"/>
    <row r="2817" s="184" customFormat="1" x14ac:dyDescent="0.35"/>
    <row r="2818" s="184" customFormat="1" x14ac:dyDescent="0.35"/>
    <row r="2819" s="184" customFormat="1" x14ac:dyDescent="0.35"/>
    <row r="2820" s="184" customFormat="1" x14ac:dyDescent="0.35"/>
    <row r="2821" s="184" customFormat="1" x14ac:dyDescent="0.35"/>
    <row r="2822" s="184" customFormat="1" x14ac:dyDescent="0.35"/>
    <row r="2823" s="184" customFormat="1" x14ac:dyDescent="0.35"/>
    <row r="2824" s="184" customFormat="1" x14ac:dyDescent="0.35"/>
    <row r="2825" s="184" customFormat="1" x14ac:dyDescent="0.35"/>
    <row r="2826" s="184" customFormat="1" x14ac:dyDescent="0.35"/>
    <row r="2827" s="184" customFormat="1" x14ac:dyDescent="0.35"/>
    <row r="2828" s="184" customFormat="1" x14ac:dyDescent="0.35"/>
    <row r="2829" s="184" customFormat="1" x14ac:dyDescent="0.35"/>
    <row r="2830" s="184" customFormat="1" x14ac:dyDescent="0.35"/>
    <row r="2831" s="184" customFormat="1" x14ac:dyDescent="0.35"/>
    <row r="2832" s="184" customFormat="1" x14ac:dyDescent="0.35"/>
    <row r="2833" s="184" customFormat="1" x14ac:dyDescent="0.35"/>
    <row r="2834" s="184" customFormat="1" x14ac:dyDescent="0.35"/>
    <row r="2835" s="184" customFormat="1" x14ac:dyDescent="0.35"/>
    <row r="2836" s="184" customFormat="1" x14ac:dyDescent="0.35"/>
    <row r="2837" s="184" customFormat="1" x14ac:dyDescent="0.35"/>
    <row r="2838" s="184" customFormat="1" x14ac:dyDescent="0.35"/>
    <row r="2839" s="184" customFormat="1" x14ac:dyDescent="0.35"/>
    <row r="2840" s="184" customFormat="1" x14ac:dyDescent="0.35"/>
    <row r="2841" s="184" customFormat="1" x14ac:dyDescent="0.35"/>
    <row r="2842" s="184" customFormat="1" x14ac:dyDescent="0.35"/>
    <row r="2843" s="184" customFormat="1" x14ac:dyDescent="0.35"/>
    <row r="2844" s="184" customFormat="1" x14ac:dyDescent="0.35"/>
    <row r="2845" s="184" customFormat="1" x14ac:dyDescent="0.35"/>
    <row r="2846" s="184" customFormat="1" x14ac:dyDescent="0.35"/>
    <row r="2847" s="184" customFormat="1" x14ac:dyDescent="0.35"/>
    <row r="2848" s="184" customFormat="1" x14ac:dyDescent="0.35"/>
    <row r="2849" s="184" customFormat="1" x14ac:dyDescent="0.35"/>
    <row r="2850" s="184" customFormat="1" x14ac:dyDescent="0.35"/>
    <row r="2851" s="184" customFormat="1" x14ac:dyDescent="0.35"/>
    <row r="2852" s="184" customFormat="1" x14ac:dyDescent="0.35"/>
    <row r="2853" s="184" customFormat="1" x14ac:dyDescent="0.35"/>
    <row r="2854" s="184" customFormat="1" x14ac:dyDescent="0.35"/>
    <row r="2855" s="184" customFormat="1" x14ac:dyDescent="0.35"/>
    <row r="2856" s="184" customFormat="1" x14ac:dyDescent="0.35"/>
    <row r="2857" s="184" customFormat="1" x14ac:dyDescent="0.35"/>
    <row r="2858" s="184" customFormat="1" x14ac:dyDescent="0.35"/>
    <row r="2859" s="184" customFormat="1" x14ac:dyDescent="0.35"/>
    <row r="2860" s="184" customFormat="1" x14ac:dyDescent="0.35"/>
    <row r="2861" s="184" customFormat="1" x14ac:dyDescent="0.35"/>
    <row r="2862" s="184" customFormat="1" x14ac:dyDescent="0.35"/>
    <row r="2863" s="184" customFormat="1" x14ac:dyDescent="0.35"/>
    <row r="2864" s="184" customFormat="1" x14ac:dyDescent="0.35"/>
    <row r="2865" s="184" customFormat="1" x14ac:dyDescent="0.35"/>
    <row r="2866" s="184" customFormat="1" x14ac:dyDescent="0.35"/>
    <row r="2867" s="184" customFormat="1" x14ac:dyDescent="0.35"/>
    <row r="2868" s="184" customFormat="1" x14ac:dyDescent="0.35"/>
    <row r="2869" s="184" customFormat="1" x14ac:dyDescent="0.35"/>
    <row r="2870" s="184" customFormat="1" x14ac:dyDescent="0.35"/>
    <row r="2871" s="184" customFormat="1" x14ac:dyDescent="0.35"/>
    <row r="2872" s="184" customFormat="1" x14ac:dyDescent="0.35"/>
    <row r="2873" s="184" customFormat="1" x14ac:dyDescent="0.35"/>
    <row r="2874" s="184" customFormat="1" x14ac:dyDescent="0.35"/>
    <row r="2875" s="184" customFormat="1" x14ac:dyDescent="0.35"/>
    <row r="2876" s="184" customFormat="1" x14ac:dyDescent="0.35"/>
    <row r="2877" s="184" customFormat="1" x14ac:dyDescent="0.35"/>
    <row r="2878" s="184" customFormat="1" x14ac:dyDescent="0.35"/>
    <row r="2879" s="184" customFormat="1" x14ac:dyDescent="0.35"/>
    <row r="2880" s="184" customFormat="1" x14ac:dyDescent="0.35"/>
    <row r="2881" s="184" customFormat="1" x14ac:dyDescent="0.35"/>
    <row r="2882" s="184" customFormat="1" x14ac:dyDescent="0.35"/>
    <row r="2883" s="184" customFormat="1" x14ac:dyDescent="0.35"/>
    <row r="2884" s="184" customFormat="1" x14ac:dyDescent="0.35"/>
    <row r="2885" s="184" customFormat="1" x14ac:dyDescent="0.35"/>
    <row r="2886" s="184" customFormat="1" x14ac:dyDescent="0.35"/>
    <row r="2887" s="184" customFormat="1" x14ac:dyDescent="0.35"/>
    <row r="2888" s="184" customFormat="1" x14ac:dyDescent="0.35"/>
    <row r="2889" s="184" customFormat="1" x14ac:dyDescent="0.35"/>
    <row r="2890" s="184" customFormat="1" x14ac:dyDescent="0.35"/>
    <row r="2891" s="184" customFormat="1" x14ac:dyDescent="0.35"/>
    <row r="2892" s="184" customFormat="1" x14ac:dyDescent="0.35"/>
    <row r="2893" s="184" customFormat="1" x14ac:dyDescent="0.35"/>
    <row r="2894" s="184" customFormat="1" x14ac:dyDescent="0.35"/>
    <row r="2895" s="184" customFormat="1" x14ac:dyDescent="0.35"/>
    <row r="2896" s="184" customFormat="1" x14ac:dyDescent="0.35"/>
    <row r="2897" s="184" customFormat="1" x14ac:dyDescent="0.35"/>
    <row r="2898" s="184" customFormat="1" x14ac:dyDescent="0.35"/>
    <row r="2899" s="184" customFormat="1" x14ac:dyDescent="0.35"/>
    <row r="2900" s="184" customFormat="1" x14ac:dyDescent="0.35"/>
    <row r="2901" s="184" customFormat="1" x14ac:dyDescent="0.35"/>
    <row r="2902" s="184" customFormat="1" x14ac:dyDescent="0.35"/>
    <row r="2903" s="184" customFormat="1" x14ac:dyDescent="0.35"/>
    <row r="2904" s="184" customFormat="1" x14ac:dyDescent="0.35"/>
    <row r="2905" s="184" customFormat="1" x14ac:dyDescent="0.35"/>
    <row r="2906" s="184" customFormat="1" x14ac:dyDescent="0.35"/>
    <row r="2907" s="184" customFormat="1" x14ac:dyDescent="0.35"/>
    <row r="2908" s="184" customFormat="1" x14ac:dyDescent="0.35"/>
    <row r="2909" s="184" customFormat="1" x14ac:dyDescent="0.35"/>
    <row r="2910" s="184" customFormat="1" x14ac:dyDescent="0.35"/>
    <row r="2911" s="184" customFormat="1" x14ac:dyDescent="0.35"/>
    <row r="2912" s="184" customFormat="1" x14ac:dyDescent="0.35"/>
    <row r="2913" s="184" customFormat="1" x14ac:dyDescent="0.35"/>
    <row r="2914" s="184" customFormat="1" x14ac:dyDescent="0.35"/>
    <row r="2915" s="184" customFormat="1" x14ac:dyDescent="0.35"/>
    <row r="2916" s="184" customFormat="1" x14ac:dyDescent="0.35"/>
    <row r="2917" s="184" customFormat="1" x14ac:dyDescent="0.35"/>
    <row r="2918" s="184" customFormat="1" x14ac:dyDescent="0.35"/>
    <row r="2919" s="184" customFormat="1" x14ac:dyDescent="0.35"/>
    <row r="2920" s="184" customFormat="1" x14ac:dyDescent="0.35"/>
    <row r="2921" s="184" customFormat="1" x14ac:dyDescent="0.35"/>
    <row r="2922" s="184" customFormat="1" x14ac:dyDescent="0.35"/>
    <row r="2923" s="184" customFormat="1" x14ac:dyDescent="0.35"/>
    <row r="2924" s="184" customFormat="1" x14ac:dyDescent="0.35"/>
    <row r="2925" s="184" customFormat="1" x14ac:dyDescent="0.35"/>
    <row r="2926" s="184" customFormat="1" x14ac:dyDescent="0.35"/>
    <row r="2927" s="184" customFormat="1" x14ac:dyDescent="0.35"/>
    <row r="2928" s="184" customFormat="1" x14ac:dyDescent="0.35"/>
    <row r="2929" s="184" customFormat="1" x14ac:dyDescent="0.35"/>
    <row r="2930" s="184" customFormat="1" x14ac:dyDescent="0.35"/>
    <row r="2931" s="184" customFormat="1" x14ac:dyDescent="0.35"/>
    <row r="2932" s="184" customFormat="1" x14ac:dyDescent="0.35"/>
    <row r="2933" s="184" customFormat="1" x14ac:dyDescent="0.35"/>
    <row r="2934" s="184" customFormat="1" x14ac:dyDescent="0.35"/>
    <row r="2935" s="184" customFormat="1" x14ac:dyDescent="0.35"/>
    <row r="2936" s="184" customFormat="1" x14ac:dyDescent="0.35"/>
    <row r="2937" s="184" customFormat="1" x14ac:dyDescent="0.35"/>
    <row r="2938" s="184" customFormat="1" x14ac:dyDescent="0.35"/>
    <row r="2939" s="184" customFormat="1" x14ac:dyDescent="0.35"/>
    <row r="2940" s="184" customFormat="1" x14ac:dyDescent="0.35"/>
    <row r="2941" s="184" customFormat="1" x14ac:dyDescent="0.35"/>
    <row r="2942" s="184" customFormat="1" x14ac:dyDescent="0.35"/>
    <row r="2943" s="184" customFormat="1" x14ac:dyDescent="0.35"/>
    <row r="2944" s="184" customFormat="1" x14ac:dyDescent="0.35"/>
    <row r="2945" s="184" customFormat="1" x14ac:dyDescent="0.35"/>
    <row r="2946" s="184" customFormat="1" x14ac:dyDescent="0.35"/>
    <row r="2947" s="184" customFormat="1" x14ac:dyDescent="0.35"/>
    <row r="2948" s="184" customFormat="1" x14ac:dyDescent="0.35"/>
    <row r="2949" s="184" customFormat="1" x14ac:dyDescent="0.35"/>
    <row r="2950" s="184" customFormat="1" x14ac:dyDescent="0.35"/>
    <row r="2951" s="184" customFormat="1" x14ac:dyDescent="0.35"/>
    <row r="2952" s="184" customFormat="1" x14ac:dyDescent="0.35"/>
    <row r="2953" s="184" customFormat="1" x14ac:dyDescent="0.35"/>
    <row r="2954" s="184" customFormat="1" x14ac:dyDescent="0.35"/>
    <row r="2955" s="184" customFormat="1" x14ac:dyDescent="0.35"/>
    <row r="2956" s="184" customFormat="1" x14ac:dyDescent="0.35"/>
    <row r="2957" s="184" customFormat="1" x14ac:dyDescent="0.35"/>
    <row r="2958" s="184" customFormat="1" x14ac:dyDescent="0.35"/>
    <row r="2959" s="184" customFormat="1" x14ac:dyDescent="0.35"/>
    <row r="2960" s="184" customFormat="1" x14ac:dyDescent="0.35"/>
    <row r="2961" s="184" customFormat="1" x14ac:dyDescent="0.35"/>
    <row r="2962" s="184" customFormat="1" x14ac:dyDescent="0.35"/>
    <row r="2963" s="184" customFormat="1" x14ac:dyDescent="0.35"/>
    <row r="2964" s="184" customFormat="1" x14ac:dyDescent="0.35"/>
    <row r="2965" s="184" customFormat="1" x14ac:dyDescent="0.35"/>
    <row r="2966" s="184" customFormat="1" x14ac:dyDescent="0.35"/>
    <row r="2967" s="184" customFormat="1" x14ac:dyDescent="0.35"/>
    <row r="2968" s="184" customFormat="1" x14ac:dyDescent="0.35"/>
    <row r="2969" s="184" customFormat="1" x14ac:dyDescent="0.35"/>
    <row r="2970" s="184" customFormat="1" x14ac:dyDescent="0.35"/>
    <row r="2971" s="184" customFormat="1" x14ac:dyDescent="0.35"/>
    <row r="2972" s="184" customFormat="1" x14ac:dyDescent="0.35"/>
    <row r="2973" s="184" customFormat="1" x14ac:dyDescent="0.35"/>
    <row r="2974" s="184" customFormat="1" x14ac:dyDescent="0.35"/>
    <row r="2975" s="184" customFormat="1" x14ac:dyDescent="0.35"/>
    <row r="2976" s="184" customFormat="1" x14ac:dyDescent="0.35"/>
    <row r="2977" s="184" customFormat="1" x14ac:dyDescent="0.35"/>
    <row r="2978" s="184" customFormat="1" x14ac:dyDescent="0.35"/>
    <row r="2979" s="184" customFormat="1" x14ac:dyDescent="0.35"/>
    <row r="2980" s="184" customFormat="1" x14ac:dyDescent="0.35"/>
    <row r="2981" s="184" customFormat="1" x14ac:dyDescent="0.35"/>
    <row r="2982" s="184" customFormat="1" x14ac:dyDescent="0.35"/>
    <row r="2983" s="184" customFormat="1" x14ac:dyDescent="0.35"/>
    <row r="2984" s="184" customFormat="1" x14ac:dyDescent="0.35"/>
    <row r="2985" s="184" customFormat="1" x14ac:dyDescent="0.35"/>
    <row r="2986" s="184" customFormat="1" x14ac:dyDescent="0.35"/>
    <row r="2987" s="184" customFormat="1" x14ac:dyDescent="0.35"/>
    <row r="2988" s="184" customFormat="1" x14ac:dyDescent="0.35"/>
    <row r="2989" s="184" customFormat="1" x14ac:dyDescent="0.35"/>
    <row r="2990" s="184" customFormat="1" x14ac:dyDescent="0.35"/>
    <row r="2991" s="184" customFormat="1" x14ac:dyDescent="0.35"/>
    <row r="2992" s="184" customFormat="1" x14ac:dyDescent="0.35"/>
    <row r="2993" s="184" customFormat="1" x14ac:dyDescent="0.35"/>
    <row r="2994" s="184" customFormat="1" x14ac:dyDescent="0.35"/>
    <row r="2995" s="184" customFormat="1" x14ac:dyDescent="0.35"/>
    <row r="2996" s="184" customFormat="1" x14ac:dyDescent="0.35"/>
    <row r="2997" s="184" customFormat="1" x14ac:dyDescent="0.35"/>
    <row r="2998" s="184" customFormat="1" x14ac:dyDescent="0.35"/>
    <row r="2999" s="184" customFormat="1" x14ac:dyDescent="0.35"/>
    <row r="3000" s="184" customFormat="1" x14ac:dyDescent="0.35"/>
    <row r="3001" s="184" customFormat="1" x14ac:dyDescent="0.35"/>
    <row r="3002" s="184" customFormat="1" x14ac:dyDescent="0.35"/>
    <row r="3003" s="184" customFormat="1" x14ac:dyDescent="0.35"/>
    <row r="3004" s="184" customFormat="1" x14ac:dyDescent="0.35"/>
    <row r="3005" s="184" customFormat="1" x14ac:dyDescent="0.35"/>
    <row r="3006" s="184" customFormat="1" x14ac:dyDescent="0.35"/>
    <row r="3007" s="184" customFormat="1" x14ac:dyDescent="0.35"/>
    <row r="3008" s="184" customFormat="1" x14ac:dyDescent="0.35"/>
    <row r="3009" s="184" customFormat="1" x14ac:dyDescent="0.35"/>
    <row r="3010" s="184" customFormat="1" x14ac:dyDescent="0.35"/>
    <row r="3011" s="184" customFormat="1" x14ac:dyDescent="0.35"/>
    <row r="3012" s="184" customFormat="1" x14ac:dyDescent="0.35"/>
    <row r="3013" s="184" customFormat="1" x14ac:dyDescent="0.35"/>
    <row r="3014" s="184" customFormat="1" x14ac:dyDescent="0.35"/>
    <row r="3015" s="184" customFormat="1" x14ac:dyDescent="0.35"/>
    <row r="3016" s="184" customFormat="1" x14ac:dyDescent="0.35"/>
    <row r="3017" s="184" customFormat="1" x14ac:dyDescent="0.35"/>
    <row r="3018" s="184" customFormat="1" x14ac:dyDescent="0.35"/>
    <row r="3019" s="184" customFormat="1" x14ac:dyDescent="0.35"/>
    <row r="3020" s="184" customFormat="1" x14ac:dyDescent="0.35"/>
    <row r="3021" s="184" customFormat="1" x14ac:dyDescent="0.35"/>
    <row r="3022" s="184" customFormat="1" x14ac:dyDescent="0.35"/>
    <row r="3023" s="184" customFormat="1" x14ac:dyDescent="0.35"/>
    <row r="3024" s="184" customFormat="1" x14ac:dyDescent="0.35"/>
    <row r="3025" s="184" customFormat="1" x14ac:dyDescent="0.35"/>
    <row r="3026" s="184" customFormat="1" x14ac:dyDescent="0.35"/>
    <row r="3027" s="184" customFormat="1" x14ac:dyDescent="0.35"/>
    <row r="3028" s="184" customFormat="1" x14ac:dyDescent="0.35"/>
    <row r="3029" s="184" customFormat="1" x14ac:dyDescent="0.35"/>
    <row r="3030" s="184" customFormat="1" x14ac:dyDescent="0.35"/>
    <row r="3031" s="184" customFormat="1" x14ac:dyDescent="0.35"/>
    <row r="3032" s="184" customFormat="1" x14ac:dyDescent="0.35"/>
    <row r="3033" s="184" customFormat="1" x14ac:dyDescent="0.35"/>
    <row r="3034" s="184" customFormat="1" x14ac:dyDescent="0.35"/>
    <row r="3035" s="184" customFormat="1" x14ac:dyDescent="0.35"/>
    <row r="3036" s="184" customFormat="1" x14ac:dyDescent="0.35"/>
    <row r="3037" s="184" customFormat="1" x14ac:dyDescent="0.35"/>
    <row r="3038" s="184" customFormat="1" x14ac:dyDescent="0.35"/>
    <row r="3039" s="184" customFormat="1" x14ac:dyDescent="0.35"/>
    <row r="3040" s="184" customFormat="1" x14ac:dyDescent="0.35"/>
    <row r="3041" s="184" customFormat="1" x14ac:dyDescent="0.35"/>
    <row r="3042" s="184" customFormat="1" x14ac:dyDescent="0.35"/>
    <row r="3043" s="184" customFormat="1" x14ac:dyDescent="0.35"/>
    <row r="3044" s="184" customFormat="1" x14ac:dyDescent="0.35"/>
    <row r="3045" s="184" customFormat="1" x14ac:dyDescent="0.35"/>
    <row r="3046" s="184" customFormat="1" x14ac:dyDescent="0.35"/>
    <row r="3047" s="184" customFormat="1" x14ac:dyDescent="0.35"/>
    <row r="3048" s="184" customFormat="1" x14ac:dyDescent="0.35"/>
    <row r="3049" s="184" customFormat="1" x14ac:dyDescent="0.35"/>
    <row r="3050" s="184" customFormat="1" x14ac:dyDescent="0.35"/>
    <row r="3051" s="184" customFormat="1" x14ac:dyDescent="0.35"/>
    <row r="3052" s="184" customFormat="1" x14ac:dyDescent="0.35"/>
    <row r="3053" s="184" customFormat="1" x14ac:dyDescent="0.35"/>
    <row r="3054" s="184" customFormat="1" x14ac:dyDescent="0.35"/>
    <row r="3055" s="184" customFormat="1" x14ac:dyDescent="0.35"/>
    <row r="3056" s="184" customFormat="1" x14ac:dyDescent="0.35"/>
    <row r="3057" s="184" customFormat="1" x14ac:dyDescent="0.35"/>
    <row r="3058" s="184" customFormat="1" x14ac:dyDescent="0.35"/>
    <row r="3059" s="184" customFormat="1" x14ac:dyDescent="0.35"/>
    <row r="3060" s="184" customFormat="1" x14ac:dyDescent="0.35"/>
    <row r="3061" s="184" customFormat="1" x14ac:dyDescent="0.35"/>
    <row r="3062" s="184" customFormat="1" x14ac:dyDescent="0.35"/>
    <row r="3063" s="184" customFormat="1" x14ac:dyDescent="0.35"/>
    <row r="3064" s="184" customFormat="1" x14ac:dyDescent="0.35"/>
    <row r="3065" s="184" customFormat="1" x14ac:dyDescent="0.35"/>
    <row r="3066" s="184" customFormat="1" x14ac:dyDescent="0.35"/>
    <row r="3067" s="184" customFormat="1" x14ac:dyDescent="0.35"/>
    <row r="3068" s="184" customFormat="1" x14ac:dyDescent="0.35"/>
    <row r="3069" s="184" customFormat="1" x14ac:dyDescent="0.35"/>
    <row r="3070" s="184" customFormat="1" x14ac:dyDescent="0.35"/>
    <row r="3071" s="184" customFormat="1" x14ac:dyDescent="0.35"/>
    <row r="3072" s="184" customFormat="1" x14ac:dyDescent="0.35"/>
    <row r="3073" s="184" customFormat="1" x14ac:dyDescent="0.35"/>
    <row r="3074" s="184" customFormat="1" x14ac:dyDescent="0.35"/>
    <row r="3075" s="184" customFormat="1" x14ac:dyDescent="0.35"/>
    <row r="3076" s="184" customFormat="1" x14ac:dyDescent="0.35"/>
    <row r="3077" s="184" customFormat="1" x14ac:dyDescent="0.35"/>
    <row r="3078" s="184" customFormat="1" x14ac:dyDescent="0.35"/>
    <row r="3079" s="184" customFormat="1" x14ac:dyDescent="0.35"/>
    <row r="3080" s="184" customFormat="1" x14ac:dyDescent="0.35"/>
    <row r="3081" s="184" customFormat="1" x14ac:dyDescent="0.35"/>
    <row r="3082" s="184" customFormat="1" x14ac:dyDescent="0.35"/>
    <row r="3083" s="184" customFormat="1" x14ac:dyDescent="0.35"/>
    <row r="3084" s="184" customFormat="1" x14ac:dyDescent="0.35"/>
    <row r="3085" s="184" customFormat="1" x14ac:dyDescent="0.35"/>
    <row r="3086" s="184" customFormat="1" x14ac:dyDescent="0.35"/>
    <row r="3087" s="184" customFormat="1" x14ac:dyDescent="0.35"/>
    <row r="3088" s="184" customFormat="1" x14ac:dyDescent="0.35"/>
    <row r="3089" s="184" customFormat="1" x14ac:dyDescent="0.35"/>
    <row r="3090" s="184" customFormat="1" x14ac:dyDescent="0.35"/>
    <row r="3091" s="184" customFormat="1" x14ac:dyDescent="0.35"/>
    <row r="3092" s="184" customFormat="1" x14ac:dyDescent="0.35"/>
    <row r="3093" s="184" customFormat="1" x14ac:dyDescent="0.35"/>
    <row r="3094" s="184" customFormat="1" x14ac:dyDescent="0.35"/>
    <row r="3095" s="184" customFormat="1" x14ac:dyDescent="0.35"/>
    <row r="3096" s="184" customFormat="1" x14ac:dyDescent="0.35"/>
    <row r="3097" s="184" customFormat="1" x14ac:dyDescent="0.35"/>
    <row r="3098" s="184" customFormat="1" x14ac:dyDescent="0.35"/>
    <row r="3099" s="184" customFormat="1" x14ac:dyDescent="0.35"/>
    <row r="3100" s="184" customFormat="1" x14ac:dyDescent="0.35"/>
    <row r="3101" s="184" customFormat="1" x14ac:dyDescent="0.35"/>
    <row r="3102" s="184" customFormat="1" x14ac:dyDescent="0.35"/>
    <row r="3103" s="184" customFormat="1" x14ac:dyDescent="0.35"/>
    <row r="3104" s="184" customFormat="1" x14ac:dyDescent="0.35"/>
    <row r="3105" s="184" customFormat="1" x14ac:dyDescent="0.35"/>
    <row r="3106" s="184" customFormat="1" x14ac:dyDescent="0.35"/>
    <row r="3107" s="184" customFormat="1" x14ac:dyDescent="0.35"/>
    <row r="3108" s="184" customFormat="1" x14ac:dyDescent="0.35"/>
    <row r="3109" s="184" customFormat="1" x14ac:dyDescent="0.35"/>
    <row r="3110" s="184" customFormat="1" x14ac:dyDescent="0.35"/>
    <row r="3111" s="184" customFormat="1" x14ac:dyDescent="0.35"/>
    <row r="3112" s="184" customFormat="1" x14ac:dyDescent="0.35"/>
    <row r="3113" s="184" customFormat="1" x14ac:dyDescent="0.35"/>
    <row r="3114" s="184" customFormat="1" x14ac:dyDescent="0.35"/>
    <row r="3115" s="184" customFormat="1" x14ac:dyDescent="0.35"/>
    <row r="3116" s="184" customFormat="1" x14ac:dyDescent="0.35"/>
    <row r="3117" s="184" customFormat="1" x14ac:dyDescent="0.35"/>
    <row r="3118" s="184" customFormat="1" x14ac:dyDescent="0.35"/>
    <row r="3119" s="184" customFormat="1" x14ac:dyDescent="0.35"/>
    <row r="3120" s="184" customFormat="1" x14ac:dyDescent="0.35"/>
    <row r="3121" s="184" customFormat="1" x14ac:dyDescent="0.35"/>
    <row r="3122" s="184" customFormat="1" x14ac:dyDescent="0.35"/>
    <row r="3123" s="184" customFormat="1" x14ac:dyDescent="0.35"/>
    <row r="3124" s="184" customFormat="1" x14ac:dyDescent="0.35"/>
    <row r="3125" s="184" customFormat="1" x14ac:dyDescent="0.35"/>
    <row r="3126" s="184" customFormat="1" x14ac:dyDescent="0.35"/>
    <row r="3127" s="184" customFormat="1" x14ac:dyDescent="0.35"/>
    <row r="3128" s="184" customFormat="1" x14ac:dyDescent="0.35"/>
    <row r="3129" s="184" customFormat="1" x14ac:dyDescent="0.35"/>
    <row r="3130" s="184" customFormat="1" x14ac:dyDescent="0.35"/>
    <row r="3131" s="184" customFormat="1" x14ac:dyDescent="0.35"/>
    <row r="3132" s="184" customFormat="1" x14ac:dyDescent="0.35"/>
    <row r="3133" s="184" customFormat="1" x14ac:dyDescent="0.35"/>
    <row r="3134" s="184" customFormat="1" x14ac:dyDescent="0.35"/>
    <row r="3135" s="184" customFormat="1" x14ac:dyDescent="0.35"/>
    <row r="3136" s="184" customFormat="1" x14ac:dyDescent="0.35"/>
    <row r="3137" s="184" customFormat="1" x14ac:dyDescent="0.35"/>
    <row r="3138" s="184" customFormat="1" x14ac:dyDescent="0.35"/>
    <row r="3139" s="184" customFormat="1" x14ac:dyDescent="0.35"/>
    <row r="3140" s="184" customFormat="1" x14ac:dyDescent="0.35"/>
    <row r="3141" s="184" customFormat="1" x14ac:dyDescent="0.35"/>
    <row r="3142" s="184" customFormat="1" x14ac:dyDescent="0.35"/>
    <row r="3143" s="184" customFormat="1" x14ac:dyDescent="0.35"/>
    <row r="3144" s="184" customFormat="1" x14ac:dyDescent="0.35"/>
    <row r="3145" s="184" customFormat="1" x14ac:dyDescent="0.35"/>
    <row r="3146" s="184" customFormat="1" x14ac:dyDescent="0.35"/>
    <row r="3147" s="184" customFormat="1" x14ac:dyDescent="0.35"/>
    <row r="3148" s="184" customFormat="1" x14ac:dyDescent="0.35"/>
    <row r="3149" s="184" customFormat="1" x14ac:dyDescent="0.35"/>
    <row r="3150" s="184" customFormat="1" x14ac:dyDescent="0.35"/>
    <row r="3151" s="184" customFormat="1" x14ac:dyDescent="0.35"/>
    <row r="3152" s="184" customFormat="1" x14ac:dyDescent="0.35"/>
    <row r="3153" s="184" customFormat="1" x14ac:dyDescent="0.35"/>
    <row r="3154" s="184" customFormat="1" x14ac:dyDescent="0.35"/>
    <row r="3155" s="184" customFormat="1" x14ac:dyDescent="0.35"/>
    <row r="3156" s="184" customFormat="1" x14ac:dyDescent="0.35"/>
    <row r="3157" s="184" customFormat="1" x14ac:dyDescent="0.35"/>
    <row r="3158" s="184" customFormat="1" x14ac:dyDescent="0.35"/>
    <row r="3159" s="184" customFormat="1" x14ac:dyDescent="0.35"/>
    <row r="3160" s="184" customFormat="1" x14ac:dyDescent="0.35"/>
    <row r="3161" s="184" customFormat="1" x14ac:dyDescent="0.35"/>
    <row r="3162" s="184" customFormat="1" x14ac:dyDescent="0.35"/>
    <row r="3163" s="184" customFormat="1" x14ac:dyDescent="0.35"/>
    <row r="3164" s="184" customFormat="1" x14ac:dyDescent="0.35"/>
    <row r="3165" s="184" customFormat="1" x14ac:dyDescent="0.35"/>
    <row r="3166" s="184" customFormat="1" x14ac:dyDescent="0.35"/>
    <row r="3167" s="184" customFormat="1" x14ac:dyDescent="0.35"/>
    <row r="3168" s="184" customFormat="1" x14ac:dyDescent="0.35"/>
    <row r="3169" s="184" customFormat="1" x14ac:dyDescent="0.35"/>
    <row r="3170" s="184" customFormat="1" x14ac:dyDescent="0.35"/>
    <row r="3171" s="184" customFormat="1" x14ac:dyDescent="0.35"/>
    <row r="3172" s="184" customFormat="1" x14ac:dyDescent="0.35"/>
    <row r="3173" s="184" customFormat="1" x14ac:dyDescent="0.35"/>
    <row r="3174" s="184" customFormat="1" x14ac:dyDescent="0.35"/>
    <row r="3175" s="184" customFormat="1" x14ac:dyDescent="0.35"/>
    <row r="3176" s="184" customFormat="1" x14ac:dyDescent="0.35"/>
    <row r="3177" s="184" customFormat="1" x14ac:dyDescent="0.35"/>
    <row r="3178" s="184" customFormat="1" x14ac:dyDescent="0.35"/>
    <row r="3179" s="184" customFormat="1" x14ac:dyDescent="0.35"/>
    <row r="3180" s="184" customFormat="1" x14ac:dyDescent="0.35"/>
    <row r="3181" s="184" customFormat="1" x14ac:dyDescent="0.35"/>
    <row r="3182" s="184" customFormat="1" x14ac:dyDescent="0.35"/>
    <row r="3183" s="184" customFormat="1" x14ac:dyDescent="0.35"/>
    <row r="3184" s="184" customFormat="1" x14ac:dyDescent="0.35"/>
    <row r="3185" s="184" customFormat="1" x14ac:dyDescent="0.35"/>
    <row r="3186" s="184" customFormat="1" x14ac:dyDescent="0.35"/>
    <row r="3187" s="184" customFormat="1" x14ac:dyDescent="0.35"/>
    <row r="3188" s="184" customFormat="1" x14ac:dyDescent="0.35"/>
    <row r="3189" s="184" customFormat="1" x14ac:dyDescent="0.35"/>
    <row r="3190" s="184" customFormat="1" x14ac:dyDescent="0.35"/>
    <row r="3191" s="184" customFormat="1" x14ac:dyDescent="0.35"/>
    <row r="3192" s="184" customFormat="1" x14ac:dyDescent="0.35"/>
    <row r="3193" s="184" customFormat="1" x14ac:dyDescent="0.35"/>
    <row r="3194" s="184" customFormat="1" x14ac:dyDescent="0.35"/>
    <row r="3195" s="184" customFormat="1" x14ac:dyDescent="0.35"/>
    <row r="3196" s="184" customFormat="1" x14ac:dyDescent="0.35"/>
    <row r="3197" s="184" customFormat="1" x14ac:dyDescent="0.35"/>
    <row r="3198" s="184" customFormat="1" x14ac:dyDescent="0.35"/>
    <row r="3199" s="184" customFormat="1" x14ac:dyDescent="0.35"/>
    <row r="3200" s="184" customFormat="1" x14ac:dyDescent="0.35"/>
    <row r="3201" s="184" customFormat="1" x14ac:dyDescent="0.35"/>
    <row r="3202" s="184" customFormat="1" x14ac:dyDescent="0.35"/>
    <row r="3203" s="184" customFormat="1" x14ac:dyDescent="0.35"/>
    <row r="3204" s="184" customFormat="1" x14ac:dyDescent="0.35"/>
    <row r="3205" s="184" customFormat="1" x14ac:dyDescent="0.35"/>
    <row r="3206" s="184" customFormat="1" x14ac:dyDescent="0.35"/>
    <row r="3207" s="184" customFormat="1" x14ac:dyDescent="0.35"/>
    <row r="3208" s="184" customFormat="1" x14ac:dyDescent="0.35"/>
    <row r="3209" s="184" customFormat="1" x14ac:dyDescent="0.35"/>
    <row r="3210" s="184" customFormat="1" x14ac:dyDescent="0.35"/>
    <row r="3211" s="184" customFormat="1" x14ac:dyDescent="0.35"/>
    <row r="3212" s="184" customFormat="1" x14ac:dyDescent="0.35"/>
    <row r="3213" s="184" customFormat="1" x14ac:dyDescent="0.35"/>
    <row r="3214" s="184" customFormat="1" x14ac:dyDescent="0.35"/>
    <row r="3215" s="184" customFormat="1" x14ac:dyDescent="0.35"/>
    <row r="3216" s="184" customFormat="1" x14ac:dyDescent="0.35"/>
    <row r="3217" s="184" customFormat="1" x14ac:dyDescent="0.35"/>
    <row r="3218" s="184" customFormat="1" x14ac:dyDescent="0.35"/>
    <row r="3219" s="184" customFormat="1" x14ac:dyDescent="0.35"/>
    <row r="3220" s="184" customFormat="1" x14ac:dyDescent="0.35"/>
    <row r="3221" s="184" customFormat="1" x14ac:dyDescent="0.35"/>
    <row r="3222" s="184" customFormat="1" x14ac:dyDescent="0.35"/>
    <row r="3223" s="184" customFormat="1" x14ac:dyDescent="0.35"/>
    <row r="3224" s="184" customFormat="1" x14ac:dyDescent="0.35"/>
    <row r="3225" s="184" customFormat="1" x14ac:dyDescent="0.35"/>
    <row r="3226" s="184" customFormat="1" x14ac:dyDescent="0.35"/>
    <row r="3227" s="184" customFormat="1" x14ac:dyDescent="0.35"/>
    <row r="3228" s="184" customFormat="1" x14ac:dyDescent="0.35"/>
    <row r="3229" s="184" customFormat="1" x14ac:dyDescent="0.35"/>
    <row r="3230" s="184" customFormat="1" x14ac:dyDescent="0.35"/>
    <row r="3231" s="184" customFormat="1" x14ac:dyDescent="0.35"/>
    <row r="3232" s="184" customFormat="1" x14ac:dyDescent="0.35"/>
    <row r="3233" s="184" customFormat="1" x14ac:dyDescent="0.35"/>
    <row r="3234" s="184" customFormat="1" x14ac:dyDescent="0.35"/>
    <row r="3235" s="184" customFormat="1" x14ac:dyDescent="0.35"/>
    <row r="3236" s="184" customFormat="1" x14ac:dyDescent="0.35"/>
    <row r="3237" s="184" customFormat="1" x14ac:dyDescent="0.35"/>
    <row r="3238" s="184" customFormat="1" x14ac:dyDescent="0.35"/>
    <row r="3239" s="184" customFormat="1" x14ac:dyDescent="0.35"/>
    <row r="3240" s="184" customFormat="1" x14ac:dyDescent="0.35"/>
    <row r="3241" s="184" customFormat="1" x14ac:dyDescent="0.35"/>
    <row r="3242" s="184" customFormat="1" x14ac:dyDescent="0.35"/>
    <row r="3243" s="184" customFormat="1" x14ac:dyDescent="0.35"/>
    <row r="3244" s="184" customFormat="1" x14ac:dyDescent="0.35"/>
    <row r="3245" s="184" customFormat="1" x14ac:dyDescent="0.35"/>
    <row r="3246" s="184" customFormat="1" x14ac:dyDescent="0.35"/>
    <row r="3247" s="184" customFormat="1" x14ac:dyDescent="0.35"/>
    <row r="3248" s="184" customFormat="1" x14ac:dyDescent="0.35"/>
    <row r="3249" s="184" customFormat="1" x14ac:dyDescent="0.35"/>
    <row r="3250" s="184" customFormat="1" x14ac:dyDescent="0.35"/>
    <row r="3251" s="184" customFormat="1" x14ac:dyDescent="0.35"/>
    <row r="3252" s="184" customFormat="1" x14ac:dyDescent="0.35"/>
    <row r="3253" s="184" customFormat="1" x14ac:dyDescent="0.35"/>
    <row r="3254" s="184" customFormat="1" x14ac:dyDescent="0.35"/>
    <row r="3255" s="184" customFormat="1" x14ac:dyDescent="0.35"/>
    <row r="3256" s="184" customFormat="1" x14ac:dyDescent="0.35"/>
    <row r="3257" s="184" customFormat="1" x14ac:dyDescent="0.35"/>
    <row r="3258" s="184" customFormat="1" x14ac:dyDescent="0.35"/>
    <row r="3259" s="184" customFormat="1" x14ac:dyDescent="0.35"/>
    <row r="3260" s="184" customFormat="1" x14ac:dyDescent="0.35"/>
    <row r="3261" s="184" customFormat="1" x14ac:dyDescent="0.35"/>
    <row r="3262" s="184" customFormat="1" x14ac:dyDescent="0.35"/>
    <row r="3263" s="184" customFormat="1" x14ac:dyDescent="0.35"/>
    <row r="3264" s="184" customFormat="1" x14ac:dyDescent="0.35"/>
    <row r="3265" s="184" customFormat="1" x14ac:dyDescent="0.35"/>
    <row r="3266" s="184" customFormat="1" x14ac:dyDescent="0.35"/>
    <row r="3267" s="184" customFormat="1" x14ac:dyDescent="0.35"/>
    <row r="3268" s="184" customFormat="1" x14ac:dyDescent="0.35"/>
    <row r="3269" s="184" customFormat="1" x14ac:dyDescent="0.35"/>
    <row r="3270" s="184" customFormat="1" x14ac:dyDescent="0.35"/>
    <row r="3271" s="184" customFormat="1" x14ac:dyDescent="0.35"/>
    <row r="3272" s="184" customFormat="1" x14ac:dyDescent="0.35"/>
    <row r="3273" s="184" customFormat="1" x14ac:dyDescent="0.35"/>
    <row r="3274" s="184" customFormat="1" x14ac:dyDescent="0.35"/>
    <row r="3275" s="184" customFormat="1" x14ac:dyDescent="0.35"/>
    <row r="3276" s="184" customFormat="1" x14ac:dyDescent="0.35"/>
    <row r="3277" s="184" customFormat="1" x14ac:dyDescent="0.35"/>
    <row r="3278" s="184" customFormat="1" x14ac:dyDescent="0.35"/>
    <row r="3279" s="184" customFormat="1" x14ac:dyDescent="0.35"/>
    <row r="3280" s="184" customFormat="1" x14ac:dyDescent="0.35"/>
    <row r="3281" s="184" customFormat="1" x14ac:dyDescent="0.35"/>
    <row r="3282" s="184" customFormat="1" x14ac:dyDescent="0.35"/>
    <row r="3283" s="184" customFormat="1" x14ac:dyDescent="0.35"/>
    <row r="3284" s="184" customFormat="1" x14ac:dyDescent="0.35"/>
    <row r="3285" s="184" customFormat="1" x14ac:dyDescent="0.35"/>
    <row r="3286" s="184" customFormat="1" x14ac:dyDescent="0.35"/>
    <row r="3287" s="184" customFormat="1" x14ac:dyDescent="0.35"/>
    <row r="3288" s="184" customFormat="1" x14ac:dyDescent="0.35"/>
    <row r="3289" s="184" customFormat="1" x14ac:dyDescent="0.35"/>
    <row r="3290" s="184" customFormat="1" x14ac:dyDescent="0.35"/>
    <row r="3291" s="184" customFormat="1" x14ac:dyDescent="0.35"/>
    <row r="3292" s="184" customFormat="1" x14ac:dyDescent="0.35"/>
    <row r="3293" s="184" customFormat="1" x14ac:dyDescent="0.35"/>
    <row r="3294" s="184" customFormat="1" x14ac:dyDescent="0.35"/>
    <row r="3295" s="184" customFormat="1" x14ac:dyDescent="0.35"/>
    <row r="3296" s="184" customFormat="1" x14ac:dyDescent="0.35"/>
    <row r="3297" s="184" customFormat="1" x14ac:dyDescent="0.35"/>
    <row r="3298" s="184" customFormat="1" x14ac:dyDescent="0.35"/>
    <row r="3299" s="184" customFormat="1" x14ac:dyDescent="0.35"/>
    <row r="3300" s="184" customFormat="1" x14ac:dyDescent="0.35"/>
    <row r="3301" s="184" customFormat="1" x14ac:dyDescent="0.35"/>
    <row r="3302" s="184" customFormat="1" x14ac:dyDescent="0.35"/>
    <row r="3303" s="184" customFormat="1" x14ac:dyDescent="0.35"/>
    <row r="3304" s="184" customFormat="1" x14ac:dyDescent="0.35"/>
    <row r="3305" s="184" customFormat="1" x14ac:dyDescent="0.35"/>
    <row r="3306" s="184" customFormat="1" x14ac:dyDescent="0.35"/>
    <row r="3307" s="184" customFormat="1" x14ac:dyDescent="0.35"/>
    <row r="3308" s="184" customFormat="1" x14ac:dyDescent="0.35"/>
    <row r="3309" s="184" customFormat="1" x14ac:dyDescent="0.35"/>
    <row r="3310" s="184" customFormat="1" x14ac:dyDescent="0.35"/>
    <row r="3311" s="184" customFormat="1" x14ac:dyDescent="0.35"/>
    <row r="3312" s="184" customFormat="1" x14ac:dyDescent="0.35"/>
    <row r="3313" s="184" customFormat="1" x14ac:dyDescent="0.35"/>
    <row r="3314" s="184" customFormat="1" x14ac:dyDescent="0.35"/>
    <row r="3315" s="184" customFormat="1" x14ac:dyDescent="0.35"/>
    <row r="3316" s="184" customFormat="1" x14ac:dyDescent="0.35"/>
    <row r="3317" s="184" customFormat="1" x14ac:dyDescent="0.35"/>
    <row r="3318" s="184" customFormat="1" x14ac:dyDescent="0.35"/>
    <row r="3319" s="184" customFormat="1" x14ac:dyDescent="0.35"/>
    <row r="3320" s="184" customFormat="1" x14ac:dyDescent="0.35"/>
    <row r="3321" s="184" customFormat="1" x14ac:dyDescent="0.35"/>
    <row r="3322" s="184" customFormat="1" x14ac:dyDescent="0.35"/>
    <row r="3323" s="184" customFormat="1" x14ac:dyDescent="0.35"/>
    <row r="3324" s="184" customFormat="1" x14ac:dyDescent="0.35"/>
    <row r="3325" s="184" customFormat="1" x14ac:dyDescent="0.35"/>
    <row r="3326" s="184" customFormat="1" x14ac:dyDescent="0.35"/>
    <row r="3327" s="184" customFormat="1" x14ac:dyDescent="0.35"/>
    <row r="3328" s="184" customFormat="1" x14ac:dyDescent="0.35"/>
    <row r="3329" s="184" customFormat="1" x14ac:dyDescent="0.35"/>
    <row r="3330" s="184" customFormat="1" x14ac:dyDescent="0.35"/>
    <row r="3331" s="184" customFormat="1" x14ac:dyDescent="0.35"/>
    <row r="3332" s="184" customFormat="1" x14ac:dyDescent="0.35"/>
    <row r="3333" s="184" customFormat="1" x14ac:dyDescent="0.35"/>
    <row r="3334" s="184" customFormat="1" x14ac:dyDescent="0.35"/>
    <row r="3335" s="184" customFormat="1" x14ac:dyDescent="0.35"/>
    <row r="3336" s="184" customFormat="1" x14ac:dyDescent="0.35"/>
    <row r="3337" s="184" customFormat="1" x14ac:dyDescent="0.35"/>
    <row r="3338" s="184" customFormat="1" x14ac:dyDescent="0.35"/>
    <row r="3339" s="184" customFormat="1" x14ac:dyDescent="0.35"/>
    <row r="3340" s="184" customFormat="1" x14ac:dyDescent="0.35"/>
    <row r="3341" s="184" customFormat="1" x14ac:dyDescent="0.35"/>
    <row r="3342" s="184" customFormat="1" x14ac:dyDescent="0.35"/>
    <row r="3343" s="184" customFormat="1" x14ac:dyDescent="0.35"/>
    <row r="3344" s="184" customFormat="1" x14ac:dyDescent="0.35"/>
    <row r="3345" s="184" customFormat="1" x14ac:dyDescent="0.35"/>
    <row r="3346" s="184" customFormat="1" x14ac:dyDescent="0.35"/>
    <row r="3347" s="184" customFormat="1" x14ac:dyDescent="0.35"/>
    <row r="3348" s="184" customFormat="1" x14ac:dyDescent="0.35"/>
    <row r="3349" s="184" customFormat="1" x14ac:dyDescent="0.35"/>
    <row r="3350" s="184" customFormat="1" x14ac:dyDescent="0.35"/>
    <row r="3351" s="184" customFormat="1" x14ac:dyDescent="0.35"/>
    <row r="3352" s="184" customFormat="1" x14ac:dyDescent="0.35"/>
    <row r="3353" s="184" customFormat="1" x14ac:dyDescent="0.35"/>
    <row r="3354" s="184" customFormat="1" x14ac:dyDescent="0.35"/>
    <row r="3355" s="184" customFormat="1" x14ac:dyDescent="0.35"/>
    <row r="3356" s="184" customFormat="1" x14ac:dyDescent="0.35"/>
    <row r="3357" s="184" customFormat="1" x14ac:dyDescent="0.35"/>
    <row r="3358" s="184" customFormat="1" x14ac:dyDescent="0.35"/>
    <row r="3359" s="184" customFormat="1" x14ac:dyDescent="0.35"/>
    <row r="3360" s="184" customFormat="1" x14ac:dyDescent="0.35"/>
    <row r="3361" s="184" customFormat="1" x14ac:dyDescent="0.35"/>
    <row r="3362" s="184" customFormat="1" x14ac:dyDescent="0.35"/>
    <row r="3363" s="184" customFormat="1" x14ac:dyDescent="0.35"/>
    <row r="3364" s="184" customFormat="1" x14ac:dyDescent="0.35"/>
    <row r="3365" s="184" customFormat="1" x14ac:dyDescent="0.35"/>
    <row r="3366" s="184" customFormat="1" x14ac:dyDescent="0.35"/>
    <row r="3367" s="184" customFormat="1" x14ac:dyDescent="0.35"/>
    <row r="3368" s="184" customFormat="1" x14ac:dyDescent="0.35"/>
    <row r="3369" s="184" customFormat="1" x14ac:dyDescent="0.35"/>
    <row r="3370" s="184" customFormat="1" x14ac:dyDescent="0.35"/>
    <row r="3371" s="184" customFormat="1" x14ac:dyDescent="0.35"/>
    <row r="3372" s="184" customFormat="1" x14ac:dyDescent="0.35"/>
    <row r="3373" s="184" customFormat="1" x14ac:dyDescent="0.35"/>
    <row r="3374" s="184" customFormat="1" x14ac:dyDescent="0.35"/>
    <row r="3375" s="184" customFormat="1" x14ac:dyDescent="0.35"/>
    <row r="3376" s="184" customFormat="1" x14ac:dyDescent="0.35"/>
    <row r="3377" s="184" customFormat="1" x14ac:dyDescent="0.35"/>
    <row r="3378" s="184" customFormat="1" x14ac:dyDescent="0.35"/>
    <row r="3379" s="184" customFormat="1" x14ac:dyDescent="0.35"/>
    <row r="3380" s="184" customFormat="1" x14ac:dyDescent="0.35"/>
    <row r="3381" s="184" customFormat="1" x14ac:dyDescent="0.35"/>
    <row r="3382" s="184" customFormat="1" x14ac:dyDescent="0.35"/>
    <row r="3383" s="184" customFormat="1" x14ac:dyDescent="0.35"/>
    <row r="3384" s="184" customFormat="1" x14ac:dyDescent="0.35"/>
    <row r="3385" s="184" customFormat="1" x14ac:dyDescent="0.35"/>
    <row r="3386" s="184" customFormat="1" x14ac:dyDescent="0.35"/>
    <row r="3387" s="184" customFormat="1" x14ac:dyDescent="0.35"/>
    <row r="3388" s="184" customFormat="1" x14ac:dyDescent="0.35"/>
    <row r="3389" s="184" customFormat="1" x14ac:dyDescent="0.35"/>
    <row r="3390" s="184" customFormat="1" x14ac:dyDescent="0.35"/>
    <row r="3391" s="184" customFormat="1" x14ac:dyDescent="0.35"/>
    <row r="3392" s="184" customFormat="1" x14ac:dyDescent="0.35"/>
    <row r="3393" s="184" customFormat="1" x14ac:dyDescent="0.35"/>
    <row r="3394" s="184" customFormat="1" x14ac:dyDescent="0.35"/>
    <row r="3395" s="184" customFormat="1" x14ac:dyDescent="0.35"/>
    <row r="3396" s="184" customFormat="1" x14ac:dyDescent="0.35"/>
    <row r="3397" s="184" customFormat="1" x14ac:dyDescent="0.35"/>
    <row r="3398" s="184" customFormat="1" x14ac:dyDescent="0.35"/>
    <row r="3399" s="184" customFormat="1" x14ac:dyDescent="0.35"/>
    <row r="3400" s="184" customFormat="1" x14ac:dyDescent="0.35"/>
    <row r="3401" s="184" customFormat="1" x14ac:dyDescent="0.35"/>
    <row r="3402" s="184" customFormat="1" x14ac:dyDescent="0.35"/>
    <row r="3403" s="184" customFormat="1" x14ac:dyDescent="0.35"/>
    <row r="3404" s="184" customFormat="1" x14ac:dyDescent="0.35"/>
    <row r="3405" s="184" customFormat="1" x14ac:dyDescent="0.35"/>
    <row r="3406" s="184" customFormat="1" x14ac:dyDescent="0.35"/>
    <row r="3407" s="184" customFormat="1" x14ac:dyDescent="0.35"/>
    <row r="3408" s="184" customFormat="1" x14ac:dyDescent="0.35"/>
    <row r="3409" s="184" customFormat="1" x14ac:dyDescent="0.35"/>
    <row r="3410" s="184" customFormat="1" x14ac:dyDescent="0.35"/>
    <row r="3411" s="184" customFormat="1" x14ac:dyDescent="0.35"/>
    <row r="3412" s="184" customFormat="1" x14ac:dyDescent="0.35"/>
    <row r="3413" s="184" customFormat="1" x14ac:dyDescent="0.35"/>
    <row r="3414" s="184" customFormat="1" x14ac:dyDescent="0.35"/>
    <row r="3415" s="184" customFormat="1" x14ac:dyDescent="0.35"/>
    <row r="3416" s="184" customFormat="1" x14ac:dyDescent="0.35"/>
    <row r="3417" s="184" customFormat="1" x14ac:dyDescent="0.35"/>
    <row r="3418" s="184" customFormat="1" x14ac:dyDescent="0.35"/>
    <row r="3419" s="184" customFormat="1" x14ac:dyDescent="0.35"/>
    <row r="3420" s="184" customFormat="1" x14ac:dyDescent="0.35"/>
    <row r="3421" s="184" customFormat="1" x14ac:dyDescent="0.35"/>
    <row r="3422" s="184" customFormat="1" x14ac:dyDescent="0.35"/>
    <row r="3423" s="184" customFormat="1" x14ac:dyDescent="0.35"/>
    <row r="3424" s="184" customFormat="1" x14ac:dyDescent="0.35"/>
    <row r="3425" s="184" customFormat="1" x14ac:dyDescent="0.35"/>
    <row r="3426" s="184" customFormat="1" x14ac:dyDescent="0.35"/>
    <row r="3427" s="184" customFormat="1" x14ac:dyDescent="0.35"/>
    <row r="3428" s="184" customFormat="1" x14ac:dyDescent="0.35"/>
    <row r="3429" s="184" customFormat="1" x14ac:dyDescent="0.35"/>
    <row r="3430" s="184" customFormat="1" x14ac:dyDescent="0.35"/>
    <row r="3431" s="184" customFormat="1" x14ac:dyDescent="0.35"/>
    <row r="3432" s="184" customFormat="1" x14ac:dyDescent="0.35"/>
    <row r="3433" s="184" customFormat="1" x14ac:dyDescent="0.35"/>
    <row r="3434" s="184" customFormat="1" x14ac:dyDescent="0.35"/>
    <row r="3435" s="184" customFormat="1" x14ac:dyDescent="0.35"/>
    <row r="3436" s="184" customFormat="1" x14ac:dyDescent="0.35"/>
    <row r="3437" s="184" customFormat="1" x14ac:dyDescent="0.35"/>
    <row r="3438" s="184" customFormat="1" x14ac:dyDescent="0.35"/>
    <row r="3439" s="184" customFormat="1" x14ac:dyDescent="0.35"/>
    <row r="3440" s="184" customFormat="1" x14ac:dyDescent="0.35"/>
    <row r="3441" s="184" customFormat="1" x14ac:dyDescent="0.35"/>
    <row r="3442" s="184" customFormat="1" x14ac:dyDescent="0.35"/>
    <row r="3443" s="184" customFormat="1" x14ac:dyDescent="0.35"/>
    <row r="3444" s="184" customFormat="1" x14ac:dyDescent="0.35"/>
    <row r="3445" s="184" customFormat="1" x14ac:dyDescent="0.35"/>
    <row r="3446" s="184" customFormat="1" x14ac:dyDescent="0.35"/>
    <row r="3447" s="184" customFormat="1" x14ac:dyDescent="0.35"/>
    <row r="3448" s="184" customFormat="1" x14ac:dyDescent="0.35"/>
    <row r="3449" s="184" customFormat="1" x14ac:dyDescent="0.35"/>
    <row r="3450" s="184" customFormat="1" x14ac:dyDescent="0.35"/>
    <row r="3451" s="184" customFormat="1" x14ac:dyDescent="0.35"/>
    <row r="3452" s="184" customFormat="1" x14ac:dyDescent="0.35"/>
    <row r="3453" s="184" customFormat="1" x14ac:dyDescent="0.35"/>
    <row r="3454" s="184" customFormat="1" x14ac:dyDescent="0.35"/>
    <row r="3455" s="184" customFormat="1" x14ac:dyDescent="0.35"/>
    <row r="3456" s="184" customFormat="1" x14ac:dyDescent="0.35"/>
    <row r="3457" s="184" customFormat="1" x14ac:dyDescent="0.35"/>
    <row r="3458" s="184" customFormat="1" x14ac:dyDescent="0.35"/>
    <row r="3459" s="184" customFormat="1" x14ac:dyDescent="0.35"/>
    <row r="3460" s="184" customFormat="1" x14ac:dyDescent="0.35"/>
    <row r="3461" s="184" customFormat="1" x14ac:dyDescent="0.35"/>
    <row r="3462" s="184" customFormat="1" x14ac:dyDescent="0.35"/>
    <row r="3463" s="184" customFormat="1" x14ac:dyDescent="0.35"/>
    <row r="3464" s="184" customFormat="1" x14ac:dyDescent="0.35"/>
    <row r="3465" s="184" customFormat="1" x14ac:dyDescent="0.35"/>
    <row r="3466" s="184" customFormat="1" x14ac:dyDescent="0.35"/>
    <row r="3467" s="184" customFormat="1" x14ac:dyDescent="0.35"/>
    <row r="3468" s="184" customFormat="1" x14ac:dyDescent="0.35"/>
    <row r="3469" s="184" customFormat="1" x14ac:dyDescent="0.35"/>
    <row r="3470" s="184" customFormat="1" x14ac:dyDescent="0.35"/>
    <row r="3471" s="184" customFormat="1" x14ac:dyDescent="0.35"/>
    <row r="3472" s="184" customFormat="1" x14ac:dyDescent="0.35"/>
    <row r="3473" s="184" customFormat="1" x14ac:dyDescent="0.35"/>
    <row r="3474" s="184" customFormat="1" x14ac:dyDescent="0.35"/>
    <row r="3475" s="184" customFormat="1" x14ac:dyDescent="0.35"/>
    <row r="3476" s="184" customFormat="1" x14ac:dyDescent="0.35"/>
    <row r="3477" s="184" customFormat="1" x14ac:dyDescent="0.35"/>
    <row r="3478" s="184" customFormat="1" x14ac:dyDescent="0.35"/>
    <row r="3479" s="184" customFormat="1" x14ac:dyDescent="0.35"/>
    <row r="3480" s="184" customFormat="1" x14ac:dyDescent="0.35"/>
    <row r="3481" s="184" customFormat="1" x14ac:dyDescent="0.35"/>
    <row r="3482" s="184" customFormat="1" x14ac:dyDescent="0.35"/>
    <row r="3483" s="184" customFormat="1" x14ac:dyDescent="0.35"/>
    <row r="3484" s="184" customFormat="1" x14ac:dyDescent="0.35"/>
    <row r="3485" s="184" customFormat="1" x14ac:dyDescent="0.35"/>
    <row r="3486" s="184" customFormat="1" x14ac:dyDescent="0.35"/>
    <row r="3487" s="184" customFormat="1" x14ac:dyDescent="0.35"/>
    <row r="3488" s="184" customFormat="1" x14ac:dyDescent="0.35"/>
    <row r="3489" s="184" customFormat="1" x14ac:dyDescent="0.35"/>
    <row r="3490" s="184" customFormat="1" x14ac:dyDescent="0.35"/>
    <row r="3491" s="184" customFormat="1" x14ac:dyDescent="0.35"/>
    <row r="3492" s="184" customFormat="1" x14ac:dyDescent="0.35"/>
    <row r="3493" s="184" customFormat="1" x14ac:dyDescent="0.35"/>
    <row r="3494" s="184" customFormat="1" x14ac:dyDescent="0.35"/>
    <row r="3495" s="184" customFormat="1" x14ac:dyDescent="0.35"/>
    <row r="3496" s="184" customFormat="1" x14ac:dyDescent="0.35"/>
    <row r="3497" s="184" customFormat="1" x14ac:dyDescent="0.35"/>
    <row r="3498" s="184" customFormat="1" x14ac:dyDescent="0.35"/>
    <row r="3499" s="184" customFormat="1" x14ac:dyDescent="0.35"/>
    <row r="3500" s="184" customFormat="1" x14ac:dyDescent="0.35"/>
    <row r="3501" s="184" customFormat="1" x14ac:dyDescent="0.35"/>
    <row r="3502" s="184" customFormat="1" x14ac:dyDescent="0.35"/>
    <row r="3503" s="184" customFormat="1" x14ac:dyDescent="0.35"/>
    <row r="3504" s="184" customFormat="1" x14ac:dyDescent="0.35"/>
    <row r="3505" s="184" customFormat="1" x14ac:dyDescent="0.35"/>
    <row r="3506" s="184" customFormat="1" x14ac:dyDescent="0.35"/>
    <row r="3507" s="184" customFormat="1" x14ac:dyDescent="0.35"/>
    <row r="3508" s="184" customFormat="1" x14ac:dyDescent="0.35"/>
    <row r="3509" s="184" customFormat="1" x14ac:dyDescent="0.35"/>
    <row r="3510" s="184" customFormat="1" x14ac:dyDescent="0.35"/>
    <row r="3511" s="184" customFormat="1" x14ac:dyDescent="0.35"/>
    <row r="3512" s="184" customFormat="1" x14ac:dyDescent="0.35"/>
    <row r="3513" s="184" customFormat="1" x14ac:dyDescent="0.35"/>
    <row r="3514" s="184" customFormat="1" x14ac:dyDescent="0.35"/>
    <row r="3515" s="184" customFormat="1" x14ac:dyDescent="0.35"/>
    <row r="3516" s="184" customFormat="1" x14ac:dyDescent="0.35"/>
    <row r="3517" s="184" customFormat="1" x14ac:dyDescent="0.35"/>
    <row r="3518" s="184" customFormat="1" x14ac:dyDescent="0.35"/>
    <row r="3519" s="184" customFormat="1" x14ac:dyDescent="0.35"/>
    <row r="3520" s="184" customFormat="1" x14ac:dyDescent="0.35"/>
    <row r="3521" s="184" customFormat="1" x14ac:dyDescent="0.35"/>
    <row r="3522" s="184" customFormat="1" x14ac:dyDescent="0.35"/>
    <row r="3523" s="184" customFormat="1" x14ac:dyDescent="0.35"/>
    <row r="3524" s="184" customFormat="1" x14ac:dyDescent="0.35"/>
    <row r="3525" s="184" customFormat="1" x14ac:dyDescent="0.35"/>
    <row r="3526" s="184" customFormat="1" x14ac:dyDescent="0.35"/>
    <row r="3527" s="184" customFormat="1" x14ac:dyDescent="0.35"/>
    <row r="3528" s="184" customFormat="1" x14ac:dyDescent="0.35"/>
    <row r="3529" s="184" customFormat="1" x14ac:dyDescent="0.35"/>
    <row r="3530" s="184" customFormat="1" x14ac:dyDescent="0.35"/>
    <row r="3531" s="184" customFormat="1" x14ac:dyDescent="0.35"/>
    <row r="3532" s="184" customFormat="1" x14ac:dyDescent="0.35"/>
    <row r="3533" s="184" customFormat="1" x14ac:dyDescent="0.35"/>
    <row r="3534" s="184" customFormat="1" x14ac:dyDescent="0.35"/>
    <row r="3535" s="184" customFormat="1" x14ac:dyDescent="0.35"/>
    <row r="3536" s="184" customFormat="1" x14ac:dyDescent="0.35"/>
    <row r="3537" s="184" customFormat="1" x14ac:dyDescent="0.35"/>
    <row r="3538" s="184" customFormat="1" x14ac:dyDescent="0.35"/>
    <row r="3539" s="184" customFormat="1" x14ac:dyDescent="0.35"/>
    <row r="3540" s="184" customFormat="1" x14ac:dyDescent="0.35"/>
    <row r="3541" s="184" customFormat="1" x14ac:dyDescent="0.35"/>
    <row r="3542" s="184" customFormat="1" x14ac:dyDescent="0.35"/>
    <row r="3543" s="184" customFormat="1" x14ac:dyDescent="0.35"/>
    <row r="3544" s="184" customFormat="1" x14ac:dyDescent="0.35"/>
    <row r="3545" s="184" customFormat="1" x14ac:dyDescent="0.35"/>
    <row r="3546" s="184" customFormat="1" x14ac:dyDescent="0.35"/>
    <row r="3547" s="184" customFormat="1" x14ac:dyDescent="0.35"/>
    <row r="3548" s="184" customFormat="1" x14ac:dyDescent="0.35"/>
    <row r="3549" s="184" customFormat="1" x14ac:dyDescent="0.35"/>
    <row r="3550" s="184" customFormat="1" x14ac:dyDescent="0.35"/>
    <row r="3551" s="184" customFormat="1" x14ac:dyDescent="0.35"/>
    <row r="3552" s="184" customFormat="1" x14ac:dyDescent="0.35"/>
    <row r="3553" s="184" customFormat="1" x14ac:dyDescent="0.35"/>
    <row r="3554" s="184" customFormat="1" x14ac:dyDescent="0.35"/>
    <row r="3555" s="184" customFormat="1" x14ac:dyDescent="0.35"/>
    <row r="3556" s="184" customFormat="1" x14ac:dyDescent="0.35"/>
    <row r="3557" s="184" customFormat="1" x14ac:dyDescent="0.35"/>
    <row r="3558" s="184" customFormat="1" x14ac:dyDescent="0.35"/>
    <row r="3559" s="184" customFormat="1" x14ac:dyDescent="0.35"/>
    <row r="3560" s="184" customFormat="1" x14ac:dyDescent="0.35"/>
    <row r="3561" s="184" customFormat="1" x14ac:dyDescent="0.35"/>
    <row r="3562" s="184" customFormat="1" x14ac:dyDescent="0.35"/>
    <row r="3563" s="184" customFormat="1" x14ac:dyDescent="0.35"/>
    <row r="3564" s="184" customFormat="1" x14ac:dyDescent="0.35"/>
    <row r="3565" s="184" customFormat="1" x14ac:dyDescent="0.35"/>
    <row r="3566" s="184" customFormat="1" x14ac:dyDescent="0.35"/>
    <row r="3567" s="184" customFormat="1" x14ac:dyDescent="0.35"/>
    <row r="3568" s="184" customFormat="1" x14ac:dyDescent="0.35"/>
    <row r="3569" s="184" customFormat="1" x14ac:dyDescent="0.35"/>
    <row r="3570" s="184" customFormat="1" x14ac:dyDescent="0.35"/>
    <row r="3571" s="184" customFormat="1" x14ac:dyDescent="0.35"/>
    <row r="3572" s="184" customFormat="1" x14ac:dyDescent="0.35"/>
    <row r="3573" s="184" customFormat="1" x14ac:dyDescent="0.35"/>
    <row r="3574" s="184" customFormat="1" x14ac:dyDescent="0.35"/>
    <row r="3575" s="184" customFormat="1" x14ac:dyDescent="0.35"/>
    <row r="3576" s="184" customFormat="1" x14ac:dyDescent="0.35"/>
    <row r="3577" s="184" customFormat="1" x14ac:dyDescent="0.35"/>
    <row r="3578" s="184" customFormat="1" x14ac:dyDescent="0.35"/>
    <row r="3579" s="184" customFormat="1" x14ac:dyDescent="0.35"/>
    <row r="3580" s="184" customFormat="1" x14ac:dyDescent="0.35"/>
    <row r="3581" s="184" customFormat="1" x14ac:dyDescent="0.35"/>
    <row r="3582" s="184" customFormat="1" x14ac:dyDescent="0.35"/>
    <row r="3583" s="184" customFormat="1" x14ac:dyDescent="0.35"/>
    <row r="3584" s="184" customFormat="1" x14ac:dyDescent="0.35"/>
    <row r="3585" s="184" customFormat="1" x14ac:dyDescent="0.35"/>
    <row r="3586" s="184" customFormat="1" x14ac:dyDescent="0.35"/>
    <row r="3587" s="184" customFormat="1" x14ac:dyDescent="0.35"/>
    <row r="3588" s="184" customFormat="1" x14ac:dyDescent="0.35"/>
    <row r="3589" s="184" customFormat="1" x14ac:dyDescent="0.35"/>
    <row r="3590" s="184" customFormat="1" x14ac:dyDescent="0.35"/>
    <row r="3591" s="184" customFormat="1" x14ac:dyDescent="0.35"/>
    <row r="3592" s="184" customFormat="1" x14ac:dyDescent="0.35"/>
    <row r="3593" s="184" customFormat="1" x14ac:dyDescent="0.35"/>
    <row r="3594" s="184" customFormat="1" x14ac:dyDescent="0.35"/>
    <row r="3595" s="184" customFormat="1" x14ac:dyDescent="0.35"/>
    <row r="3596" s="184" customFormat="1" x14ac:dyDescent="0.35"/>
    <row r="3597" s="184" customFormat="1" x14ac:dyDescent="0.35"/>
    <row r="3598" s="184" customFormat="1" x14ac:dyDescent="0.35"/>
    <row r="3599" s="184" customFormat="1" x14ac:dyDescent="0.35"/>
    <row r="3600" s="184" customFormat="1" x14ac:dyDescent="0.35"/>
    <row r="3601" s="184" customFormat="1" x14ac:dyDescent="0.35"/>
    <row r="3602" s="184" customFormat="1" x14ac:dyDescent="0.35"/>
    <row r="3603" s="184" customFormat="1" x14ac:dyDescent="0.35"/>
    <row r="3604" s="184" customFormat="1" x14ac:dyDescent="0.35"/>
    <row r="3605" s="184" customFormat="1" x14ac:dyDescent="0.35"/>
    <row r="3606" s="184" customFormat="1" x14ac:dyDescent="0.35"/>
    <row r="3607" s="184" customFormat="1" x14ac:dyDescent="0.35"/>
    <row r="3608" s="184" customFormat="1" x14ac:dyDescent="0.35"/>
    <row r="3609" s="184" customFormat="1" x14ac:dyDescent="0.35"/>
    <row r="3610" s="184" customFormat="1" x14ac:dyDescent="0.35"/>
    <row r="3611" s="184" customFormat="1" x14ac:dyDescent="0.35"/>
    <row r="3612" s="184" customFormat="1" x14ac:dyDescent="0.35"/>
    <row r="3613" s="184" customFormat="1" x14ac:dyDescent="0.35"/>
    <row r="3614" s="184" customFormat="1" x14ac:dyDescent="0.35"/>
    <row r="3615" s="184" customFormat="1" x14ac:dyDescent="0.35"/>
    <row r="3616" s="184" customFormat="1" x14ac:dyDescent="0.35"/>
    <row r="3617" s="184" customFormat="1" x14ac:dyDescent="0.35"/>
    <row r="3618" s="184" customFormat="1" x14ac:dyDescent="0.35"/>
    <row r="3619" s="184" customFormat="1" x14ac:dyDescent="0.35"/>
    <row r="3620" s="184" customFormat="1" x14ac:dyDescent="0.35"/>
    <row r="3621" s="184" customFormat="1" x14ac:dyDescent="0.35"/>
    <row r="3622" s="184" customFormat="1" x14ac:dyDescent="0.35"/>
    <row r="3623" s="184" customFormat="1" x14ac:dyDescent="0.35"/>
    <row r="3624" s="184" customFormat="1" x14ac:dyDescent="0.35"/>
    <row r="3625" s="184" customFormat="1" x14ac:dyDescent="0.35"/>
    <row r="3626" s="184" customFormat="1" x14ac:dyDescent="0.35"/>
    <row r="3627" s="184" customFormat="1" x14ac:dyDescent="0.35"/>
    <row r="3628" s="184" customFormat="1" x14ac:dyDescent="0.35"/>
    <row r="3629" s="184" customFormat="1" x14ac:dyDescent="0.35"/>
    <row r="3630" s="184" customFormat="1" x14ac:dyDescent="0.35"/>
    <row r="3631" s="184" customFormat="1" x14ac:dyDescent="0.35"/>
    <row r="3632" s="184" customFormat="1" x14ac:dyDescent="0.35"/>
    <row r="3633" s="184" customFormat="1" x14ac:dyDescent="0.35"/>
    <row r="3634" s="184" customFormat="1" x14ac:dyDescent="0.35"/>
    <row r="3635" s="184" customFormat="1" x14ac:dyDescent="0.35"/>
    <row r="3636" s="184" customFormat="1" x14ac:dyDescent="0.35"/>
    <row r="3637" s="184" customFormat="1" x14ac:dyDescent="0.35"/>
    <row r="3638" s="184" customFormat="1" x14ac:dyDescent="0.35"/>
    <row r="3639" s="184" customFormat="1" x14ac:dyDescent="0.35"/>
    <row r="3640" s="184" customFormat="1" x14ac:dyDescent="0.35"/>
    <row r="3641" s="184" customFormat="1" x14ac:dyDescent="0.35"/>
    <row r="3642" s="184" customFormat="1" x14ac:dyDescent="0.35"/>
    <row r="3643" s="184" customFormat="1" x14ac:dyDescent="0.35"/>
    <row r="3644" s="184" customFormat="1" x14ac:dyDescent="0.35"/>
    <row r="3645" s="184" customFormat="1" x14ac:dyDescent="0.35"/>
    <row r="3646" s="184" customFormat="1" x14ac:dyDescent="0.35"/>
    <row r="3647" s="184" customFormat="1" x14ac:dyDescent="0.35"/>
    <row r="3648" s="184" customFormat="1" x14ac:dyDescent="0.35"/>
    <row r="3649" s="184" customFormat="1" x14ac:dyDescent="0.35"/>
    <row r="3650" s="184" customFormat="1" x14ac:dyDescent="0.35"/>
    <row r="3651" s="184" customFormat="1" x14ac:dyDescent="0.35"/>
    <row r="3652" s="184" customFormat="1" x14ac:dyDescent="0.35"/>
    <row r="3653" s="184" customFormat="1" x14ac:dyDescent="0.35"/>
    <row r="3654" s="184" customFormat="1" x14ac:dyDescent="0.35"/>
    <row r="3655" s="184" customFormat="1" x14ac:dyDescent="0.35"/>
    <row r="3656" s="184" customFormat="1" x14ac:dyDescent="0.35"/>
    <row r="3657" s="184" customFormat="1" x14ac:dyDescent="0.35"/>
    <row r="3658" s="184" customFormat="1" x14ac:dyDescent="0.35"/>
    <row r="3659" s="184" customFormat="1" x14ac:dyDescent="0.35"/>
    <row r="3660" s="184" customFormat="1" x14ac:dyDescent="0.35"/>
    <row r="3661" s="184" customFormat="1" x14ac:dyDescent="0.35"/>
    <row r="3662" s="184" customFormat="1" x14ac:dyDescent="0.35"/>
    <row r="3663" s="184" customFormat="1" x14ac:dyDescent="0.35"/>
    <row r="3664" s="184" customFormat="1" x14ac:dyDescent="0.35"/>
    <row r="3665" s="184" customFormat="1" x14ac:dyDescent="0.35"/>
    <row r="3666" s="184" customFormat="1" x14ac:dyDescent="0.35"/>
    <row r="3667" s="184" customFormat="1" x14ac:dyDescent="0.35"/>
    <row r="3668" s="184" customFormat="1" x14ac:dyDescent="0.35"/>
    <row r="3669" s="184" customFormat="1" x14ac:dyDescent="0.35"/>
    <row r="3670" s="184" customFormat="1" x14ac:dyDescent="0.35"/>
    <row r="3671" s="184" customFormat="1" x14ac:dyDescent="0.35"/>
    <row r="3672" s="184" customFormat="1" x14ac:dyDescent="0.35"/>
    <row r="3673" s="184" customFormat="1" x14ac:dyDescent="0.35"/>
    <row r="3674" s="184" customFormat="1" x14ac:dyDescent="0.35"/>
    <row r="3675" s="184" customFormat="1" x14ac:dyDescent="0.35"/>
    <row r="3676" s="184" customFormat="1" x14ac:dyDescent="0.35"/>
    <row r="3677" s="184" customFormat="1" x14ac:dyDescent="0.35"/>
    <row r="3678" s="184" customFormat="1" x14ac:dyDescent="0.35"/>
    <row r="3679" s="184" customFormat="1" x14ac:dyDescent="0.35"/>
    <row r="3680" s="184" customFormat="1" x14ac:dyDescent="0.35"/>
    <row r="3681" s="184" customFormat="1" x14ac:dyDescent="0.35"/>
    <row r="3682" s="184" customFormat="1" x14ac:dyDescent="0.35"/>
    <row r="3683" s="184" customFormat="1" x14ac:dyDescent="0.35"/>
    <row r="3684" s="184" customFormat="1" x14ac:dyDescent="0.35"/>
    <row r="3685" s="184" customFormat="1" x14ac:dyDescent="0.35"/>
    <row r="3686" s="184" customFormat="1" x14ac:dyDescent="0.35"/>
    <row r="3687" s="184" customFormat="1" x14ac:dyDescent="0.35"/>
    <row r="3688" s="184" customFormat="1" x14ac:dyDescent="0.35"/>
    <row r="3689" s="184" customFormat="1" x14ac:dyDescent="0.35"/>
    <row r="3690" s="184" customFormat="1" x14ac:dyDescent="0.35"/>
    <row r="3691" s="184" customFormat="1" x14ac:dyDescent="0.35"/>
    <row r="3692" s="184" customFormat="1" x14ac:dyDescent="0.35"/>
    <row r="3693" s="184" customFormat="1" x14ac:dyDescent="0.35"/>
    <row r="3694" s="184" customFormat="1" x14ac:dyDescent="0.35"/>
    <row r="3695" s="184" customFormat="1" x14ac:dyDescent="0.35"/>
    <row r="3696" s="184" customFormat="1" x14ac:dyDescent="0.35"/>
    <row r="3697" s="184" customFormat="1" x14ac:dyDescent="0.35"/>
    <row r="3698" s="184" customFormat="1" x14ac:dyDescent="0.35"/>
    <row r="3699" s="184" customFormat="1" x14ac:dyDescent="0.35"/>
    <row r="3700" s="184" customFormat="1" x14ac:dyDescent="0.35"/>
    <row r="3701" s="184" customFormat="1" x14ac:dyDescent="0.35"/>
    <row r="3702" s="184" customFormat="1" x14ac:dyDescent="0.35"/>
    <row r="3703" s="184" customFormat="1" x14ac:dyDescent="0.35"/>
    <row r="3704" s="184" customFormat="1" x14ac:dyDescent="0.35"/>
    <row r="3705" s="184" customFormat="1" x14ac:dyDescent="0.35"/>
    <row r="3706" s="184" customFormat="1" x14ac:dyDescent="0.35"/>
    <row r="3707" s="184" customFormat="1" x14ac:dyDescent="0.35"/>
    <row r="3708" s="184" customFormat="1" x14ac:dyDescent="0.35"/>
    <row r="3709" s="184" customFormat="1" x14ac:dyDescent="0.35"/>
    <row r="3710" s="184" customFormat="1" x14ac:dyDescent="0.35"/>
    <row r="3711" s="184" customFormat="1" x14ac:dyDescent="0.35"/>
    <row r="3712" s="184" customFormat="1" x14ac:dyDescent="0.35"/>
    <row r="3713" s="184" customFormat="1" x14ac:dyDescent="0.35"/>
    <row r="3714" s="184" customFormat="1" x14ac:dyDescent="0.35"/>
    <row r="3715" s="184" customFormat="1" x14ac:dyDescent="0.35"/>
    <row r="3716" s="184" customFormat="1" x14ac:dyDescent="0.35"/>
    <row r="3717" s="184" customFormat="1" x14ac:dyDescent="0.35"/>
    <row r="3718" s="184" customFormat="1" x14ac:dyDescent="0.35"/>
    <row r="3719" s="184" customFormat="1" x14ac:dyDescent="0.35"/>
    <row r="3720" s="184" customFormat="1" x14ac:dyDescent="0.35"/>
    <row r="3721" s="184" customFormat="1" x14ac:dyDescent="0.35"/>
    <row r="3722" s="184" customFormat="1" x14ac:dyDescent="0.35"/>
    <row r="3723" s="184" customFormat="1" x14ac:dyDescent="0.35"/>
    <row r="3724" s="184" customFormat="1" x14ac:dyDescent="0.35"/>
    <row r="3725" s="184" customFormat="1" x14ac:dyDescent="0.35"/>
    <row r="3726" s="184" customFormat="1" x14ac:dyDescent="0.35"/>
    <row r="3727" s="184" customFormat="1" x14ac:dyDescent="0.35"/>
    <row r="3728" s="184" customFormat="1" x14ac:dyDescent="0.35"/>
    <row r="3729" s="184" customFormat="1" x14ac:dyDescent="0.35"/>
    <row r="3730" s="184" customFormat="1" x14ac:dyDescent="0.35"/>
    <row r="3731" s="184" customFormat="1" x14ac:dyDescent="0.35"/>
    <row r="3732" s="184" customFormat="1" x14ac:dyDescent="0.35"/>
    <row r="3733" s="184" customFormat="1" x14ac:dyDescent="0.35"/>
    <row r="3734" s="184" customFormat="1" x14ac:dyDescent="0.35"/>
    <row r="3735" s="184" customFormat="1" x14ac:dyDescent="0.35"/>
    <row r="3736" s="184" customFormat="1" x14ac:dyDescent="0.35"/>
    <row r="3737" s="184" customFormat="1" x14ac:dyDescent="0.35"/>
    <row r="3738" s="184" customFormat="1" x14ac:dyDescent="0.35"/>
    <row r="3739" s="184" customFormat="1" x14ac:dyDescent="0.35"/>
    <row r="3740" s="184" customFormat="1" x14ac:dyDescent="0.35"/>
    <row r="3741" s="184" customFormat="1" x14ac:dyDescent="0.35"/>
    <row r="3742" s="184" customFormat="1" x14ac:dyDescent="0.35"/>
    <row r="3743" s="184" customFormat="1" x14ac:dyDescent="0.35"/>
    <row r="3744" s="184" customFormat="1" x14ac:dyDescent="0.35"/>
    <row r="3745" s="184" customFormat="1" x14ac:dyDescent="0.35"/>
    <row r="3746" s="184" customFormat="1" x14ac:dyDescent="0.35"/>
    <row r="3747" s="184" customFormat="1" x14ac:dyDescent="0.35"/>
    <row r="3748" s="184" customFormat="1" x14ac:dyDescent="0.35"/>
    <row r="3749" s="184" customFormat="1" x14ac:dyDescent="0.35"/>
    <row r="3750" s="184" customFormat="1" x14ac:dyDescent="0.35"/>
    <row r="3751" s="184" customFormat="1" x14ac:dyDescent="0.35"/>
    <row r="3752" s="184" customFormat="1" x14ac:dyDescent="0.35"/>
    <row r="3753" s="184" customFormat="1" x14ac:dyDescent="0.35"/>
    <row r="3754" s="184" customFormat="1" x14ac:dyDescent="0.35"/>
    <row r="3755" s="184" customFormat="1" x14ac:dyDescent="0.35"/>
    <row r="3756" s="184" customFormat="1" x14ac:dyDescent="0.35"/>
    <row r="3757" s="184" customFormat="1" x14ac:dyDescent="0.35"/>
    <row r="3758" s="184" customFormat="1" x14ac:dyDescent="0.35"/>
    <row r="3759" s="184" customFormat="1" x14ac:dyDescent="0.35"/>
    <row r="3760" s="184" customFormat="1" x14ac:dyDescent="0.35"/>
    <row r="3761" s="184" customFormat="1" x14ac:dyDescent="0.35"/>
    <row r="3762" s="184" customFormat="1" x14ac:dyDescent="0.35"/>
    <row r="3763" s="184" customFormat="1" x14ac:dyDescent="0.35"/>
    <row r="3764" s="184" customFormat="1" x14ac:dyDescent="0.35"/>
    <row r="3765" s="184" customFormat="1" x14ac:dyDescent="0.35"/>
    <row r="3766" s="184" customFormat="1" x14ac:dyDescent="0.35"/>
    <row r="3767" s="184" customFormat="1" x14ac:dyDescent="0.35"/>
    <row r="3768" s="184" customFormat="1" x14ac:dyDescent="0.35"/>
    <row r="3769" s="184" customFormat="1" x14ac:dyDescent="0.35"/>
    <row r="3770" s="184" customFormat="1" x14ac:dyDescent="0.35"/>
    <row r="3771" s="184" customFormat="1" x14ac:dyDescent="0.35"/>
    <row r="3772" s="184" customFormat="1" x14ac:dyDescent="0.35"/>
    <row r="3773" s="184" customFormat="1" x14ac:dyDescent="0.35"/>
    <row r="3774" s="184" customFormat="1" x14ac:dyDescent="0.35"/>
    <row r="3775" s="184" customFormat="1" x14ac:dyDescent="0.35"/>
    <row r="3776" s="184" customFormat="1" x14ac:dyDescent="0.35"/>
    <row r="3777" s="184" customFormat="1" x14ac:dyDescent="0.35"/>
    <row r="3778" s="184" customFormat="1" x14ac:dyDescent="0.35"/>
    <row r="3779" s="184" customFormat="1" x14ac:dyDescent="0.35"/>
    <row r="3780" s="184" customFormat="1" x14ac:dyDescent="0.35"/>
    <row r="3781" s="184" customFormat="1" x14ac:dyDescent="0.35"/>
    <row r="3782" s="184" customFormat="1" x14ac:dyDescent="0.35"/>
    <row r="3783" s="184" customFormat="1" x14ac:dyDescent="0.35"/>
    <row r="3784" s="184" customFormat="1" x14ac:dyDescent="0.35"/>
    <row r="3785" s="184" customFormat="1" x14ac:dyDescent="0.35"/>
    <row r="3786" s="184" customFormat="1" x14ac:dyDescent="0.35"/>
    <row r="3787" s="184" customFormat="1" x14ac:dyDescent="0.35"/>
    <row r="3788" s="184" customFormat="1" x14ac:dyDescent="0.35"/>
    <row r="3789" s="184" customFormat="1" x14ac:dyDescent="0.35"/>
    <row r="3790" s="184" customFormat="1" x14ac:dyDescent="0.35"/>
    <row r="3791" s="184" customFormat="1" x14ac:dyDescent="0.35"/>
    <row r="3792" s="184" customFormat="1" x14ac:dyDescent="0.35"/>
    <row r="3793" s="184" customFormat="1" x14ac:dyDescent="0.35"/>
    <row r="3794" s="184" customFormat="1" x14ac:dyDescent="0.35"/>
    <row r="3795" s="184" customFormat="1" x14ac:dyDescent="0.35"/>
    <row r="3796" s="184" customFormat="1" x14ac:dyDescent="0.35"/>
    <row r="3797" s="184" customFormat="1" x14ac:dyDescent="0.35"/>
    <row r="3798" s="184" customFormat="1" x14ac:dyDescent="0.35"/>
    <row r="3799" s="184" customFormat="1" x14ac:dyDescent="0.35"/>
    <row r="3800" s="184" customFormat="1" x14ac:dyDescent="0.35"/>
    <row r="3801" s="184" customFormat="1" x14ac:dyDescent="0.35"/>
    <row r="3802" s="184" customFormat="1" x14ac:dyDescent="0.35"/>
    <row r="3803" s="184" customFormat="1" x14ac:dyDescent="0.35"/>
    <row r="3804" s="184" customFormat="1" x14ac:dyDescent="0.35"/>
    <row r="3805" s="184" customFormat="1" x14ac:dyDescent="0.35"/>
    <row r="3806" s="184" customFormat="1" x14ac:dyDescent="0.35"/>
    <row r="3807" s="184" customFormat="1" x14ac:dyDescent="0.35"/>
    <row r="3808" s="184" customFormat="1" x14ac:dyDescent="0.35"/>
    <row r="3809" s="184" customFormat="1" x14ac:dyDescent="0.35"/>
    <row r="3810" s="184" customFormat="1" x14ac:dyDescent="0.35"/>
  </sheetData>
  <sheetProtection sheet="1" objects="1" scenarios="1"/>
  <mergeCells count="23">
    <mergeCell ref="D1:I1"/>
    <mergeCell ref="D2:E2"/>
    <mergeCell ref="D3:E3"/>
    <mergeCell ref="D4:E4"/>
    <mergeCell ref="F2:G2"/>
    <mergeCell ref="F3:G3"/>
    <mergeCell ref="F4:G4"/>
    <mergeCell ref="H2:I2"/>
    <mergeCell ref="H3:I3"/>
    <mergeCell ref="H4:I4"/>
    <mergeCell ref="N2:O2"/>
    <mergeCell ref="N3:O3"/>
    <mergeCell ref="N4:O4"/>
    <mergeCell ref="J1:O1"/>
    <mergeCell ref="J6:K6"/>
    <mergeCell ref="L6:M6"/>
    <mergeCell ref="N6:O6"/>
    <mergeCell ref="J4:K4"/>
    <mergeCell ref="J2:K2"/>
    <mergeCell ref="J3:K3"/>
    <mergeCell ref="L2:M2"/>
    <mergeCell ref="L3:M3"/>
    <mergeCell ref="L4:M4"/>
  </mergeCells>
  <conditionalFormatting sqref="D9:O38">
    <cfRule type="containsText" dxfId="34" priority="1" operator="containsText" text="5">
      <formula>NOT(ISERROR(SEARCH("5",D9)))</formula>
    </cfRule>
    <cfRule type="containsText" dxfId="33" priority="2" operator="containsText" text="4">
      <formula>NOT(ISERROR(SEARCH("4",D9)))</formula>
    </cfRule>
    <cfRule type="containsText" dxfId="32" priority="3" operator="containsText" text="3">
      <formula>NOT(ISERROR(SEARCH("3",D9)))</formula>
    </cfRule>
    <cfRule type="containsText" dxfId="31" priority="4" operator="containsText" text="2">
      <formula>NOT(ISERROR(SEARCH("2",D9)))</formula>
    </cfRule>
    <cfRule type="containsText" dxfId="30" priority="5" operator="containsText" text="1">
      <formula>NOT(ISERROR(SEARCH("1",D9)))</formula>
    </cfRule>
  </conditionalFormatting>
  <hyperlinks>
    <hyperlink ref="D6" r:id="rId1" xr:uid="{74C51C48-4759-42E5-9BA8-456820DED4AD}"/>
    <hyperlink ref="E6" r:id="rId2" xr:uid="{75A486CA-A6BC-4E12-B90E-292BD935CC41}"/>
    <hyperlink ref="F6" r:id="rId3" display="AC9AVA4C01," xr:uid="{A7159B90-D674-419B-89CE-60C728A9F7FA}"/>
    <hyperlink ref="G6" r:id="rId4" xr:uid="{4D199B81-EB99-4160-BF73-80FEDB582E05}"/>
    <hyperlink ref="H6" r:id="rId5" xr:uid="{8F40D207-872F-4C1F-8648-FBC99710AE9D}"/>
    <hyperlink ref="I6" r:id="rId6" xr:uid="{04DBD6C8-4484-4623-8459-3D81781E38EC}"/>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039E9-B914-4ECF-B8B3-2FB4FCA92097}">
  <sheetPr>
    <tabColor theme="7" tint="0.79998168889431442"/>
  </sheetPr>
  <dimension ref="A1:NQ6923"/>
  <sheetViews>
    <sheetView showGridLines="0" zoomScale="70" zoomScaleNormal="70" workbookViewId="0">
      <pane xSplit="3" ySplit="7" topLeftCell="D8" activePane="bottomRight" state="frozen"/>
      <selection pane="topRight" activeCell="F29" sqref="F29"/>
      <selection pane="bottomLeft" activeCell="F29" sqref="F29"/>
      <selection pane="bottomRight" activeCell="L25" sqref="L25"/>
    </sheetView>
  </sheetViews>
  <sheetFormatPr defaultRowHeight="14.5" x14ac:dyDescent="0.35"/>
  <cols>
    <col min="2" max="2" width="10.7265625" bestFit="1" customWidth="1"/>
    <col min="3" max="3" width="36.81640625" customWidth="1"/>
    <col min="4" max="7" width="30.54296875" customWidth="1"/>
    <col min="8" max="11" width="25.54296875" customWidth="1"/>
    <col min="12" max="13" width="35.54296875" customWidth="1"/>
    <col min="14" max="15" width="25.54296875" customWidth="1"/>
    <col min="16" max="381" width="8.7265625" style="184"/>
  </cols>
  <sheetData>
    <row r="1" spans="1:381" s="23" customFormat="1" ht="20.149999999999999" customHeight="1" x14ac:dyDescent="0.45">
      <c r="A1" s="20"/>
      <c r="B1" s="21"/>
      <c r="C1" s="71" t="s">
        <v>15</v>
      </c>
      <c r="D1" s="322" t="s">
        <v>16</v>
      </c>
      <c r="E1" s="322"/>
      <c r="F1" s="322"/>
      <c r="G1" s="322"/>
      <c r="H1" s="322"/>
      <c r="I1" s="322"/>
      <c r="J1" s="319" t="s">
        <v>17</v>
      </c>
      <c r="K1" s="319"/>
      <c r="L1" s="319"/>
      <c r="M1" s="319"/>
      <c r="N1" s="319"/>
      <c r="O1" s="319"/>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6"/>
      <c r="DQ1" s="196"/>
      <c r="DR1" s="196"/>
      <c r="DS1" s="196"/>
      <c r="DT1" s="196"/>
      <c r="DU1" s="196"/>
      <c r="DV1" s="196"/>
      <c r="DW1" s="196"/>
      <c r="DX1" s="196"/>
      <c r="DY1" s="196"/>
      <c r="DZ1" s="196"/>
      <c r="EA1" s="196"/>
      <c r="EB1" s="196"/>
      <c r="EC1" s="196"/>
      <c r="ED1" s="196"/>
      <c r="EE1" s="196"/>
      <c r="EF1" s="196"/>
      <c r="EG1" s="196"/>
      <c r="EH1" s="196"/>
      <c r="EI1" s="196"/>
      <c r="EJ1" s="196"/>
      <c r="EK1" s="196"/>
      <c r="EL1" s="196"/>
      <c r="EM1" s="196"/>
      <c r="EN1" s="196"/>
      <c r="EO1" s="196"/>
      <c r="EP1" s="196"/>
      <c r="EQ1" s="196"/>
      <c r="ER1" s="196"/>
      <c r="ES1" s="196"/>
      <c r="ET1" s="196"/>
      <c r="EU1" s="196"/>
      <c r="EV1" s="196"/>
      <c r="EW1" s="196"/>
      <c r="EX1" s="196"/>
      <c r="EY1" s="196"/>
      <c r="EZ1" s="196"/>
      <c r="FA1" s="196"/>
      <c r="FB1" s="196"/>
      <c r="FC1" s="196"/>
      <c r="FD1" s="196"/>
      <c r="FE1" s="196"/>
      <c r="FF1" s="196"/>
      <c r="FG1" s="196"/>
      <c r="FH1" s="196"/>
      <c r="FI1" s="196"/>
      <c r="FJ1" s="196"/>
      <c r="FK1" s="196"/>
      <c r="FL1" s="196"/>
      <c r="FM1" s="196"/>
      <c r="FN1" s="196"/>
      <c r="FO1" s="196"/>
      <c r="FP1" s="196"/>
      <c r="FQ1" s="196"/>
      <c r="FR1" s="196"/>
      <c r="FS1" s="196"/>
      <c r="FT1" s="196"/>
      <c r="FU1" s="196"/>
      <c r="FV1" s="196"/>
      <c r="FW1" s="196"/>
      <c r="FX1" s="196"/>
      <c r="FY1" s="196"/>
      <c r="FZ1" s="196"/>
      <c r="GA1" s="196"/>
      <c r="GB1" s="196"/>
      <c r="GC1" s="196"/>
      <c r="GD1" s="196"/>
      <c r="GE1" s="196"/>
      <c r="GF1" s="196"/>
      <c r="GG1" s="196"/>
      <c r="GH1" s="196"/>
      <c r="GI1" s="196"/>
      <c r="GJ1" s="196"/>
      <c r="GK1" s="196"/>
      <c r="GL1" s="196"/>
      <c r="GM1" s="196"/>
      <c r="GN1" s="196"/>
      <c r="GO1" s="196"/>
      <c r="GP1" s="196"/>
      <c r="GQ1" s="196"/>
      <c r="GR1" s="196"/>
      <c r="GS1" s="196"/>
      <c r="GT1" s="196"/>
      <c r="GU1" s="196"/>
      <c r="GV1" s="196"/>
      <c r="GW1" s="196"/>
      <c r="GX1" s="196"/>
      <c r="GY1" s="196"/>
      <c r="GZ1" s="196"/>
      <c r="HA1" s="196"/>
      <c r="HB1" s="196"/>
      <c r="HC1" s="196"/>
      <c r="HD1" s="196"/>
      <c r="HE1" s="196"/>
      <c r="HF1" s="196"/>
      <c r="HG1" s="196"/>
      <c r="HH1" s="196"/>
      <c r="HI1" s="196"/>
      <c r="HJ1" s="196"/>
      <c r="HK1" s="196"/>
      <c r="HL1" s="196"/>
      <c r="HM1" s="196"/>
      <c r="HN1" s="196"/>
      <c r="HO1" s="196"/>
      <c r="HP1" s="196"/>
      <c r="HQ1" s="196"/>
      <c r="HR1" s="196"/>
      <c r="HS1" s="196"/>
      <c r="HT1" s="196"/>
      <c r="HU1" s="196"/>
      <c r="HV1" s="196"/>
      <c r="HW1" s="196"/>
      <c r="HX1" s="196"/>
      <c r="HY1" s="196"/>
      <c r="HZ1" s="196"/>
      <c r="IA1" s="196"/>
      <c r="IB1" s="196"/>
      <c r="IC1" s="196"/>
      <c r="ID1" s="196"/>
      <c r="IE1" s="196"/>
      <c r="IF1" s="196"/>
      <c r="IG1" s="196"/>
      <c r="IH1" s="196"/>
      <c r="II1" s="196"/>
      <c r="IJ1" s="196"/>
      <c r="IK1" s="196"/>
      <c r="IL1" s="196"/>
      <c r="IM1" s="196"/>
      <c r="IN1" s="196"/>
      <c r="IO1" s="196"/>
      <c r="IP1" s="196"/>
      <c r="IQ1" s="196"/>
      <c r="IR1" s="196"/>
      <c r="IS1" s="196"/>
      <c r="IT1" s="196"/>
      <c r="IU1" s="196"/>
      <c r="IV1" s="196"/>
      <c r="IW1" s="196"/>
      <c r="IX1" s="196"/>
      <c r="IY1" s="196"/>
      <c r="IZ1" s="196"/>
      <c r="JA1" s="196"/>
      <c r="JB1" s="196"/>
      <c r="JC1" s="196"/>
      <c r="JD1" s="196"/>
      <c r="JE1" s="196"/>
      <c r="JF1" s="196"/>
      <c r="JG1" s="196"/>
      <c r="JH1" s="196"/>
      <c r="JI1" s="196"/>
      <c r="JJ1" s="196"/>
      <c r="JK1" s="196"/>
      <c r="JL1" s="196"/>
      <c r="JM1" s="196"/>
      <c r="JN1" s="196"/>
      <c r="JO1" s="196"/>
      <c r="JP1" s="196"/>
      <c r="JQ1" s="196"/>
      <c r="JR1" s="196"/>
      <c r="JS1" s="196"/>
      <c r="JT1" s="196"/>
      <c r="JU1" s="196"/>
      <c r="JV1" s="196"/>
      <c r="JW1" s="196"/>
      <c r="JX1" s="196"/>
      <c r="JY1" s="196"/>
      <c r="JZ1" s="196"/>
      <c r="KA1" s="196"/>
      <c r="KB1" s="196"/>
      <c r="KC1" s="196"/>
      <c r="KD1" s="196"/>
      <c r="KE1" s="196"/>
      <c r="KF1" s="196"/>
      <c r="KG1" s="196"/>
      <c r="KH1" s="196"/>
      <c r="KI1" s="196"/>
      <c r="KJ1" s="196"/>
      <c r="KK1" s="196"/>
      <c r="KL1" s="196"/>
      <c r="KM1" s="196"/>
      <c r="KN1" s="196"/>
      <c r="KO1" s="196"/>
      <c r="KP1" s="196"/>
      <c r="KQ1" s="196"/>
      <c r="KR1" s="196"/>
      <c r="KS1" s="196"/>
      <c r="KT1" s="196"/>
      <c r="KU1" s="196"/>
      <c r="KV1" s="196"/>
      <c r="KW1" s="196"/>
      <c r="KX1" s="196"/>
      <c r="KY1" s="196"/>
      <c r="KZ1" s="196"/>
      <c r="LA1" s="196"/>
      <c r="LB1" s="196"/>
      <c r="LC1" s="196"/>
      <c r="LD1" s="196"/>
      <c r="LE1" s="196"/>
      <c r="LF1" s="196"/>
      <c r="LG1" s="196"/>
      <c r="LH1" s="196"/>
      <c r="LI1" s="196"/>
      <c r="LJ1" s="196"/>
      <c r="LK1" s="196"/>
      <c r="LL1" s="196"/>
      <c r="LM1" s="196"/>
      <c r="LN1" s="196"/>
      <c r="LO1" s="196"/>
      <c r="LP1" s="196"/>
      <c r="LQ1" s="196"/>
      <c r="LR1" s="196"/>
      <c r="LS1" s="196"/>
      <c r="LT1" s="196"/>
      <c r="LU1" s="196"/>
      <c r="LV1" s="196"/>
      <c r="LW1" s="196"/>
      <c r="LX1" s="196"/>
      <c r="LY1" s="196"/>
      <c r="LZ1" s="196"/>
      <c r="MA1" s="196"/>
      <c r="MB1" s="196"/>
      <c r="MC1" s="196"/>
      <c r="MD1" s="196"/>
      <c r="ME1" s="196"/>
      <c r="MF1" s="196"/>
      <c r="MG1" s="196"/>
      <c r="MH1" s="196"/>
      <c r="MI1" s="196"/>
      <c r="MJ1" s="196"/>
      <c r="MK1" s="196"/>
      <c r="ML1" s="196"/>
      <c r="MM1" s="196"/>
      <c r="MN1" s="196"/>
      <c r="MO1" s="196"/>
      <c r="MP1" s="196"/>
      <c r="MQ1" s="196"/>
      <c r="MR1" s="196"/>
      <c r="MS1" s="196"/>
      <c r="MT1" s="196"/>
      <c r="MU1" s="196"/>
      <c r="MV1" s="196"/>
      <c r="MW1" s="196"/>
      <c r="MX1" s="196"/>
      <c r="MY1" s="196"/>
      <c r="MZ1" s="196"/>
      <c r="NA1" s="196"/>
      <c r="NB1" s="196"/>
      <c r="NC1" s="196"/>
      <c r="ND1" s="196"/>
      <c r="NE1" s="196"/>
      <c r="NF1" s="196"/>
      <c r="NG1" s="196"/>
      <c r="NH1" s="196"/>
      <c r="NI1" s="196"/>
      <c r="NJ1" s="196"/>
      <c r="NK1" s="196"/>
      <c r="NL1" s="196"/>
      <c r="NM1" s="196"/>
      <c r="NN1" s="196"/>
      <c r="NO1" s="196"/>
      <c r="NP1" s="196"/>
      <c r="NQ1" s="196"/>
    </row>
    <row r="2" spans="1:381" s="23" customFormat="1" ht="20.149999999999999" customHeight="1" x14ac:dyDescent="0.45">
      <c r="A2" s="20"/>
      <c r="B2" s="21"/>
      <c r="C2" s="77" t="s">
        <v>18</v>
      </c>
      <c r="D2" s="324" t="s">
        <v>75</v>
      </c>
      <c r="E2" s="324"/>
      <c r="F2" s="324"/>
      <c r="G2" s="324"/>
      <c r="H2" s="338" t="s">
        <v>77</v>
      </c>
      <c r="I2" s="338"/>
      <c r="J2" s="312" t="s">
        <v>21</v>
      </c>
      <c r="K2" s="312"/>
      <c r="L2" s="314" t="s">
        <v>24</v>
      </c>
      <c r="M2" s="314"/>
      <c r="N2" s="328" t="s">
        <v>119</v>
      </c>
      <c r="O2" s="328"/>
      <c r="P2" s="196"/>
      <c r="Q2" s="196"/>
      <c r="R2" s="196"/>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c r="EQ2" s="196"/>
      <c r="ER2" s="196"/>
      <c r="ES2" s="196"/>
      <c r="ET2" s="196"/>
      <c r="EU2" s="196"/>
      <c r="EV2" s="196"/>
      <c r="EW2" s="196"/>
      <c r="EX2" s="196"/>
      <c r="EY2" s="196"/>
      <c r="EZ2" s="196"/>
      <c r="FA2" s="196"/>
      <c r="FB2" s="196"/>
      <c r="FC2" s="196"/>
      <c r="FD2" s="196"/>
      <c r="FE2" s="196"/>
      <c r="FF2" s="196"/>
      <c r="FG2" s="196"/>
      <c r="FH2" s="196"/>
      <c r="FI2" s="196"/>
      <c r="FJ2" s="196"/>
      <c r="FK2" s="196"/>
      <c r="FL2" s="196"/>
      <c r="FM2" s="196"/>
      <c r="FN2" s="196"/>
      <c r="FO2" s="196"/>
      <c r="FP2" s="196"/>
      <c r="FQ2" s="196"/>
      <c r="FR2" s="196"/>
      <c r="FS2" s="196"/>
      <c r="FT2" s="196"/>
      <c r="FU2" s="196"/>
      <c r="FV2" s="196"/>
      <c r="FW2" s="196"/>
      <c r="FX2" s="196"/>
      <c r="FY2" s="196"/>
      <c r="FZ2" s="196"/>
      <c r="GA2" s="196"/>
      <c r="GB2" s="196"/>
      <c r="GC2" s="196"/>
      <c r="GD2" s="196"/>
      <c r="GE2" s="196"/>
      <c r="GF2" s="196"/>
      <c r="GG2" s="196"/>
      <c r="GH2" s="196"/>
      <c r="GI2" s="196"/>
      <c r="GJ2" s="196"/>
      <c r="GK2" s="196"/>
      <c r="GL2" s="196"/>
      <c r="GM2" s="196"/>
      <c r="GN2" s="196"/>
      <c r="GO2" s="196"/>
      <c r="GP2" s="196"/>
      <c r="GQ2" s="196"/>
      <c r="GR2" s="196"/>
      <c r="GS2" s="196"/>
      <c r="GT2" s="196"/>
      <c r="GU2" s="196"/>
      <c r="GV2" s="196"/>
      <c r="GW2" s="196"/>
      <c r="GX2" s="196"/>
      <c r="GY2" s="196"/>
      <c r="GZ2" s="196"/>
      <c r="HA2" s="196"/>
      <c r="HB2" s="196"/>
      <c r="HC2" s="196"/>
      <c r="HD2" s="196"/>
      <c r="HE2" s="196"/>
      <c r="HF2" s="196"/>
      <c r="HG2" s="196"/>
      <c r="HH2" s="196"/>
      <c r="HI2" s="196"/>
      <c r="HJ2" s="196"/>
      <c r="HK2" s="196"/>
      <c r="HL2" s="196"/>
      <c r="HM2" s="196"/>
      <c r="HN2" s="196"/>
      <c r="HO2" s="196"/>
      <c r="HP2" s="196"/>
      <c r="HQ2" s="196"/>
      <c r="HR2" s="196"/>
      <c r="HS2" s="196"/>
      <c r="HT2" s="196"/>
      <c r="HU2" s="196"/>
      <c r="HV2" s="196"/>
      <c r="HW2" s="196"/>
      <c r="HX2" s="196"/>
      <c r="HY2" s="196"/>
      <c r="HZ2" s="196"/>
      <c r="IA2" s="196"/>
      <c r="IB2" s="196"/>
      <c r="IC2" s="196"/>
      <c r="ID2" s="196"/>
      <c r="IE2" s="196"/>
      <c r="IF2" s="196"/>
      <c r="IG2" s="196"/>
      <c r="IH2" s="196"/>
      <c r="II2" s="196"/>
      <c r="IJ2" s="196"/>
      <c r="IK2" s="196"/>
      <c r="IL2" s="196"/>
      <c r="IM2" s="196"/>
      <c r="IN2" s="196"/>
      <c r="IO2" s="196"/>
      <c r="IP2" s="196"/>
      <c r="IQ2" s="196"/>
      <c r="IR2" s="196"/>
      <c r="IS2" s="196"/>
      <c r="IT2" s="196"/>
      <c r="IU2" s="196"/>
      <c r="IV2" s="196"/>
      <c r="IW2" s="196"/>
      <c r="IX2" s="196"/>
      <c r="IY2" s="196"/>
      <c r="IZ2" s="196"/>
      <c r="JA2" s="196"/>
      <c r="JB2" s="196"/>
      <c r="JC2" s="196"/>
      <c r="JD2" s="196"/>
      <c r="JE2" s="196"/>
      <c r="JF2" s="196"/>
      <c r="JG2" s="196"/>
      <c r="JH2" s="196"/>
      <c r="JI2" s="196"/>
      <c r="JJ2" s="196"/>
      <c r="JK2" s="196"/>
      <c r="JL2" s="196"/>
      <c r="JM2" s="196"/>
      <c r="JN2" s="196"/>
      <c r="JO2" s="196"/>
      <c r="JP2" s="196"/>
      <c r="JQ2" s="196"/>
      <c r="JR2" s="196"/>
      <c r="JS2" s="196"/>
      <c r="JT2" s="196"/>
      <c r="JU2" s="196"/>
      <c r="JV2" s="196"/>
      <c r="JW2" s="196"/>
      <c r="JX2" s="196"/>
      <c r="JY2" s="196"/>
      <c r="JZ2" s="196"/>
      <c r="KA2" s="196"/>
      <c r="KB2" s="196"/>
      <c r="KC2" s="196"/>
      <c r="KD2" s="196"/>
      <c r="KE2" s="196"/>
      <c r="KF2" s="196"/>
      <c r="KG2" s="196"/>
      <c r="KH2" s="196"/>
      <c r="KI2" s="196"/>
      <c r="KJ2" s="196"/>
      <c r="KK2" s="196"/>
      <c r="KL2" s="196"/>
      <c r="KM2" s="196"/>
      <c r="KN2" s="196"/>
      <c r="KO2" s="196"/>
      <c r="KP2" s="196"/>
      <c r="KQ2" s="196"/>
      <c r="KR2" s="196"/>
      <c r="KS2" s="196"/>
      <c r="KT2" s="196"/>
      <c r="KU2" s="196"/>
      <c r="KV2" s="196"/>
      <c r="KW2" s="196"/>
      <c r="KX2" s="196"/>
      <c r="KY2" s="196"/>
      <c r="KZ2" s="196"/>
      <c r="LA2" s="196"/>
      <c r="LB2" s="196"/>
      <c r="LC2" s="196"/>
      <c r="LD2" s="196"/>
      <c r="LE2" s="196"/>
      <c r="LF2" s="196"/>
      <c r="LG2" s="196"/>
      <c r="LH2" s="196"/>
      <c r="LI2" s="196"/>
      <c r="LJ2" s="196"/>
      <c r="LK2" s="196"/>
      <c r="LL2" s="196"/>
      <c r="LM2" s="196"/>
      <c r="LN2" s="196"/>
      <c r="LO2" s="196"/>
      <c r="LP2" s="196"/>
      <c r="LQ2" s="196"/>
      <c r="LR2" s="196"/>
      <c r="LS2" s="196"/>
      <c r="LT2" s="196"/>
      <c r="LU2" s="196"/>
      <c r="LV2" s="196"/>
      <c r="LW2" s="196"/>
      <c r="LX2" s="196"/>
      <c r="LY2" s="196"/>
      <c r="LZ2" s="196"/>
      <c r="MA2" s="196"/>
      <c r="MB2" s="196"/>
      <c r="MC2" s="196"/>
      <c r="MD2" s="196"/>
      <c r="ME2" s="196"/>
      <c r="MF2" s="196"/>
      <c r="MG2" s="196"/>
      <c r="MH2" s="196"/>
      <c r="MI2" s="196"/>
      <c r="MJ2" s="196"/>
      <c r="MK2" s="196"/>
      <c r="ML2" s="196"/>
      <c r="MM2" s="196"/>
      <c r="MN2" s="196"/>
      <c r="MO2" s="196"/>
      <c r="MP2" s="196"/>
      <c r="MQ2" s="196"/>
      <c r="MR2" s="196"/>
      <c r="MS2" s="196"/>
      <c r="MT2" s="196"/>
      <c r="MU2" s="196"/>
      <c r="MV2" s="196"/>
      <c r="MW2" s="196"/>
      <c r="MX2" s="196"/>
      <c r="MY2" s="196"/>
      <c r="MZ2" s="196"/>
      <c r="NA2" s="196"/>
      <c r="NB2" s="196"/>
      <c r="NC2" s="196"/>
      <c r="ND2" s="196"/>
      <c r="NE2" s="196"/>
      <c r="NF2" s="196"/>
      <c r="NG2" s="196"/>
      <c r="NH2" s="196"/>
      <c r="NI2" s="196"/>
      <c r="NJ2" s="196"/>
      <c r="NK2" s="196"/>
      <c r="NL2" s="196"/>
      <c r="NM2" s="196"/>
      <c r="NN2" s="196"/>
      <c r="NO2" s="196"/>
      <c r="NP2" s="196"/>
      <c r="NQ2" s="196"/>
    </row>
    <row r="3" spans="1:381" s="23" customFormat="1" ht="20.149999999999999" customHeight="1" x14ac:dyDescent="0.45">
      <c r="A3" s="20"/>
      <c r="B3" s="21"/>
      <c r="C3" s="78" t="s">
        <v>22</v>
      </c>
      <c r="D3" s="326" t="s">
        <v>83</v>
      </c>
      <c r="E3" s="326"/>
      <c r="F3" s="326" t="s">
        <v>82</v>
      </c>
      <c r="G3" s="326"/>
      <c r="H3" s="337" t="s">
        <v>83</v>
      </c>
      <c r="I3" s="337"/>
      <c r="J3" s="332" t="s">
        <v>121</v>
      </c>
      <c r="K3" s="332"/>
      <c r="L3" s="318" t="s">
        <v>175</v>
      </c>
      <c r="M3" s="318"/>
      <c r="N3" s="329" t="s">
        <v>124</v>
      </c>
      <c r="O3" s="329"/>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6"/>
      <c r="EB3" s="196"/>
      <c r="EC3" s="196"/>
      <c r="ED3" s="196"/>
      <c r="EE3" s="196"/>
      <c r="EF3" s="196"/>
      <c r="EG3" s="196"/>
      <c r="EH3" s="196"/>
      <c r="EI3" s="196"/>
      <c r="EJ3" s="196"/>
      <c r="EK3" s="196"/>
      <c r="EL3" s="196"/>
      <c r="EM3" s="196"/>
      <c r="EN3" s="196"/>
      <c r="EO3" s="196"/>
      <c r="EP3" s="196"/>
      <c r="EQ3" s="196"/>
      <c r="ER3" s="196"/>
      <c r="ES3" s="196"/>
      <c r="ET3" s="196"/>
      <c r="EU3" s="196"/>
      <c r="EV3" s="196"/>
      <c r="EW3" s="196"/>
      <c r="EX3" s="196"/>
      <c r="EY3" s="196"/>
      <c r="EZ3" s="196"/>
      <c r="FA3" s="196"/>
      <c r="FB3" s="196"/>
      <c r="FC3" s="196"/>
      <c r="FD3" s="196"/>
      <c r="FE3" s="196"/>
      <c r="FF3" s="196"/>
      <c r="FG3" s="196"/>
      <c r="FH3" s="196"/>
      <c r="FI3" s="196"/>
      <c r="FJ3" s="196"/>
      <c r="FK3" s="196"/>
      <c r="FL3" s="196"/>
      <c r="FM3" s="196"/>
      <c r="FN3" s="196"/>
      <c r="FO3" s="196"/>
      <c r="FP3" s="196"/>
      <c r="FQ3" s="196"/>
      <c r="FR3" s="196"/>
      <c r="FS3" s="196"/>
      <c r="FT3" s="196"/>
      <c r="FU3" s="196"/>
      <c r="FV3" s="196"/>
      <c r="FW3" s="196"/>
      <c r="FX3" s="196"/>
      <c r="FY3" s="196"/>
      <c r="FZ3" s="196"/>
      <c r="GA3" s="196"/>
      <c r="GB3" s="196"/>
      <c r="GC3" s="196"/>
      <c r="GD3" s="196"/>
      <c r="GE3" s="196"/>
      <c r="GF3" s="196"/>
      <c r="GG3" s="196"/>
      <c r="GH3" s="196"/>
      <c r="GI3" s="196"/>
      <c r="GJ3" s="196"/>
      <c r="GK3" s="196"/>
      <c r="GL3" s="196"/>
      <c r="GM3" s="196"/>
      <c r="GN3" s="196"/>
      <c r="GO3" s="196"/>
      <c r="GP3" s="196"/>
      <c r="GQ3" s="196"/>
      <c r="GR3" s="196"/>
      <c r="GS3" s="196"/>
      <c r="GT3" s="196"/>
      <c r="GU3" s="196"/>
      <c r="GV3" s="196"/>
      <c r="GW3" s="196"/>
      <c r="GX3" s="196"/>
      <c r="GY3" s="196"/>
      <c r="GZ3" s="196"/>
      <c r="HA3" s="196"/>
      <c r="HB3" s="196"/>
      <c r="HC3" s="196"/>
      <c r="HD3" s="196"/>
      <c r="HE3" s="196"/>
      <c r="HF3" s="196"/>
      <c r="HG3" s="196"/>
      <c r="HH3" s="196"/>
      <c r="HI3" s="196"/>
      <c r="HJ3" s="196"/>
      <c r="HK3" s="196"/>
      <c r="HL3" s="196"/>
      <c r="HM3" s="196"/>
      <c r="HN3" s="196"/>
      <c r="HO3" s="196"/>
      <c r="HP3" s="196"/>
      <c r="HQ3" s="196"/>
      <c r="HR3" s="196"/>
      <c r="HS3" s="196"/>
      <c r="HT3" s="196"/>
      <c r="HU3" s="196"/>
      <c r="HV3" s="196"/>
      <c r="HW3" s="196"/>
      <c r="HX3" s="196"/>
      <c r="HY3" s="196"/>
      <c r="HZ3" s="196"/>
      <c r="IA3" s="196"/>
      <c r="IB3" s="196"/>
      <c r="IC3" s="196"/>
      <c r="ID3" s="196"/>
      <c r="IE3" s="196"/>
      <c r="IF3" s="196"/>
      <c r="IG3" s="196"/>
      <c r="IH3" s="196"/>
      <c r="II3" s="196"/>
      <c r="IJ3" s="196"/>
      <c r="IK3" s="196"/>
      <c r="IL3" s="196"/>
      <c r="IM3" s="196"/>
      <c r="IN3" s="196"/>
      <c r="IO3" s="196"/>
      <c r="IP3" s="196"/>
      <c r="IQ3" s="196"/>
      <c r="IR3" s="196"/>
      <c r="IS3" s="196"/>
      <c r="IT3" s="196"/>
      <c r="IU3" s="196"/>
      <c r="IV3" s="196"/>
      <c r="IW3" s="196"/>
      <c r="IX3" s="196"/>
      <c r="IY3" s="196"/>
      <c r="IZ3" s="196"/>
      <c r="JA3" s="196"/>
      <c r="JB3" s="196"/>
      <c r="JC3" s="196"/>
      <c r="JD3" s="196"/>
      <c r="JE3" s="196"/>
      <c r="JF3" s="196"/>
      <c r="JG3" s="196"/>
      <c r="JH3" s="196"/>
      <c r="JI3" s="196"/>
      <c r="JJ3" s="196"/>
      <c r="JK3" s="196"/>
      <c r="JL3" s="196"/>
      <c r="JM3" s="196"/>
      <c r="JN3" s="196"/>
      <c r="JO3" s="196"/>
      <c r="JP3" s="196"/>
      <c r="JQ3" s="196"/>
      <c r="JR3" s="196"/>
      <c r="JS3" s="196"/>
      <c r="JT3" s="196"/>
      <c r="JU3" s="196"/>
      <c r="JV3" s="196"/>
      <c r="JW3" s="196"/>
      <c r="JX3" s="196"/>
      <c r="JY3" s="196"/>
      <c r="JZ3" s="196"/>
      <c r="KA3" s="196"/>
      <c r="KB3" s="196"/>
      <c r="KC3" s="196"/>
      <c r="KD3" s="196"/>
      <c r="KE3" s="196"/>
      <c r="KF3" s="196"/>
      <c r="KG3" s="196"/>
      <c r="KH3" s="196"/>
      <c r="KI3" s="196"/>
      <c r="KJ3" s="196"/>
      <c r="KK3" s="196"/>
      <c r="KL3" s="196"/>
      <c r="KM3" s="196"/>
      <c r="KN3" s="196"/>
      <c r="KO3" s="196"/>
      <c r="KP3" s="196"/>
      <c r="KQ3" s="196"/>
      <c r="KR3" s="196"/>
      <c r="KS3" s="196"/>
      <c r="KT3" s="196"/>
      <c r="KU3" s="196"/>
      <c r="KV3" s="196"/>
      <c r="KW3" s="196"/>
      <c r="KX3" s="196"/>
      <c r="KY3" s="196"/>
      <c r="KZ3" s="196"/>
      <c r="LA3" s="196"/>
      <c r="LB3" s="196"/>
      <c r="LC3" s="196"/>
      <c r="LD3" s="196"/>
      <c r="LE3" s="196"/>
      <c r="LF3" s="196"/>
      <c r="LG3" s="196"/>
      <c r="LH3" s="196"/>
      <c r="LI3" s="196"/>
      <c r="LJ3" s="196"/>
      <c r="LK3" s="196"/>
      <c r="LL3" s="196"/>
      <c r="LM3" s="196"/>
      <c r="LN3" s="196"/>
      <c r="LO3" s="196"/>
      <c r="LP3" s="196"/>
      <c r="LQ3" s="196"/>
      <c r="LR3" s="196"/>
      <c r="LS3" s="196"/>
      <c r="LT3" s="196"/>
      <c r="LU3" s="196"/>
      <c r="LV3" s="196"/>
      <c r="LW3" s="196"/>
      <c r="LX3" s="196"/>
      <c r="LY3" s="196"/>
      <c r="LZ3" s="196"/>
      <c r="MA3" s="196"/>
      <c r="MB3" s="196"/>
      <c r="MC3" s="196"/>
      <c r="MD3" s="196"/>
      <c r="ME3" s="196"/>
      <c r="MF3" s="196"/>
      <c r="MG3" s="196"/>
      <c r="MH3" s="196"/>
      <c r="MI3" s="196"/>
      <c r="MJ3" s="196"/>
      <c r="MK3" s="196"/>
      <c r="ML3" s="196"/>
      <c r="MM3" s="196"/>
      <c r="MN3" s="196"/>
      <c r="MO3" s="196"/>
      <c r="MP3" s="196"/>
      <c r="MQ3" s="196"/>
      <c r="MR3" s="196"/>
      <c r="MS3" s="196"/>
      <c r="MT3" s="196"/>
      <c r="MU3" s="196"/>
      <c r="MV3" s="196"/>
      <c r="MW3" s="196"/>
      <c r="MX3" s="196"/>
      <c r="MY3" s="196"/>
      <c r="MZ3" s="196"/>
      <c r="NA3" s="196"/>
      <c r="NB3" s="196"/>
      <c r="NC3" s="196"/>
      <c r="ND3" s="196"/>
      <c r="NE3" s="196"/>
      <c r="NF3" s="196"/>
      <c r="NG3" s="196"/>
      <c r="NH3" s="196"/>
      <c r="NI3" s="196"/>
      <c r="NJ3" s="196"/>
      <c r="NK3" s="196"/>
      <c r="NL3" s="196"/>
      <c r="NM3" s="196"/>
      <c r="NN3" s="196"/>
      <c r="NO3" s="196"/>
      <c r="NP3" s="196"/>
      <c r="NQ3" s="196"/>
    </row>
    <row r="4" spans="1:381" s="23" customFormat="1" ht="20.149999999999999" customHeight="1" x14ac:dyDescent="0.45">
      <c r="A4" s="20"/>
      <c r="B4" s="21"/>
      <c r="C4" s="79" t="s">
        <v>26</v>
      </c>
      <c r="D4" s="321"/>
      <c r="E4" s="321"/>
      <c r="F4" s="321"/>
      <c r="G4" s="321"/>
      <c r="H4" s="321"/>
      <c r="I4" s="321"/>
      <c r="J4" s="311" t="s">
        <v>128</v>
      </c>
      <c r="K4" s="311"/>
      <c r="L4" s="316" t="s">
        <v>132</v>
      </c>
      <c r="M4" s="316"/>
      <c r="N4" s="330" t="s">
        <v>133</v>
      </c>
      <c r="O4" s="330"/>
      <c r="P4" s="196"/>
      <c r="Q4" s="196"/>
      <c r="R4" s="196"/>
      <c r="S4" s="196"/>
      <c r="T4" s="196"/>
      <c r="U4" s="196"/>
      <c r="V4" s="196"/>
      <c r="W4" s="196"/>
      <c r="X4" s="196"/>
      <c r="Y4" s="196"/>
      <c r="Z4" s="196"/>
      <c r="AA4" s="196"/>
      <c r="AB4" s="196"/>
      <c r="AC4" s="196"/>
      <c r="AD4" s="196"/>
      <c r="AE4" s="196"/>
      <c r="AF4" s="196"/>
      <c r="AG4" s="196"/>
      <c r="AH4" s="196"/>
      <c r="AI4" s="196"/>
      <c r="AJ4" s="196"/>
      <c r="AK4" s="196"/>
      <c r="AL4" s="196"/>
      <c r="AM4" s="196"/>
      <c r="AN4" s="196"/>
      <c r="AO4" s="196"/>
      <c r="AP4" s="196"/>
      <c r="AQ4" s="196"/>
      <c r="AR4" s="196"/>
      <c r="AS4" s="196"/>
      <c r="AT4" s="196"/>
      <c r="AU4" s="196"/>
      <c r="AV4" s="196"/>
      <c r="AW4" s="196"/>
      <c r="AX4" s="196"/>
      <c r="AY4" s="196"/>
      <c r="AZ4" s="196"/>
      <c r="BA4" s="196"/>
      <c r="BB4" s="196"/>
      <c r="BC4" s="196"/>
      <c r="BD4" s="196"/>
      <c r="BE4" s="196"/>
      <c r="BF4" s="196"/>
      <c r="BG4" s="196"/>
      <c r="BH4" s="196"/>
      <c r="BI4" s="196"/>
      <c r="BJ4" s="196"/>
      <c r="BK4" s="196"/>
      <c r="BL4" s="196"/>
      <c r="BM4" s="196"/>
      <c r="BN4" s="196"/>
      <c r="BO4" s="196"/>
      <c r="BP4" s="196"/>
      <c r="BQ4" s="196"/>
      <c r="BR4" s="196"/>
      <c r="BS4" s="196"/>
      <c r="BT4" s="196"/>
      <c r="BU4" s="196"/>
      <c r="BV4" s="196"/>
      <c r="BW4" s="196"/>
      <c r="BX4" s="196"/>
      <c r="BY4" s="196"/>
      <c r="BZ4" s="196"/>
      <c r="CA4" s="196"/>
      <c r="CB4" s="196"/>
      <c r="CC4" s="196"/>
      <c r="CD4" s="196"/>
      <c r="CE4" s="196"/>
      <c r="CF4" s="196"/>
      <c r="CG4" s="196"/>
      <c r="CH4" s="196"/>
      <c r="CI4" s="196"/>
      <c r="CJ4" s="196"/>
      <c r="CK4" s="196"/>
      <c r="CL4" s="196"/>
      <c r="CM4" s="196"/>
      <c r="CN4" s="196"/>
      <c r="CO4" s="196"/>
      <c r="CP4" s="196"/>
      <c r="CQ4" s="196"/>
      <c r="CR4" s="196"/>
      <c r="CS4" s="196"/>
      <c r="CT4" s="196"/>
      <c r="CU4" s="196"/>
      <c r="CV4" s="196"/>
      <c r="CW4" s="196"/>
      <c r="CX4" s="196"/>
      <c r="CY4" s="196"/>
      <c r="CZ4" s="196"/>
      <c r="DA4" s="196"/>
      <c r="DB4" s="196"/>
      <c r="DC4" s="196"/>
      <c r="DD4" s="196"/>
      <c r="DE4" s="196"/>
      <c r="DF4" s="196"/>
      <c r="DG4" s="196"/>
      <c r="DH4" s="196"/>
      <c r="DI4" s="196"/>
      <c r="DJ4" s="196"/>
      <c r="DK4" s="196"/>
      <c r="DL4" s="196"/>
      <c r="DM4" s="196"/>
      <c r="DN4" s="196"/>
      <c r="DO4" s="196"/>
      <c r="DP4" s="196"/>
      <c r="DQ4" s="196"/>
      <c r="DR4" s="196"/>
      <c r="DS4" s="196"/>
      <c r="DT4" s="196"/>
      <c r="DU4" s="196"/>
      <c r="DV4" s="196"/>
      <c r="DW4" s="196"/>
      <c r="DX4" s="196"/>
      <c r="DY4" s="196"/>
      <c r="DZ4" s="196"/>
      <c r="EA4" s="196"/>
      <c r="EB4" s="196"/>
      <c r="EC4" s="196"/>
      <c r="ED4" s="196"/>
      <c r="EE4" s="196"/>
      <c r="EF4" s="196"/>
      <c r="EG4" s="196"/>
      <c r="EH4" s="196"/>
      <c r="EI4" s="196"/>
      <c r="EJ4" s="196"/>
      <c r="EK4" s="196"/>
      <c r="EL4" s="196"/>
      <c r="EM4" s="196"/>
      <c r="EN4" s="196"/>
      <c r="EO4" s="196"/>
      <c r="EP4" s="196"/>
      <c r="EQ4" s="196"/>
      <c r="ER4" s="196"/>
      <c r="ES4" s="196"/>
      <c r="ET4" s="196"/>
      <c r="EU4" s="196"/>
      <c r="EV4" s="196"/>
      <c r="EW4" s="196"/>
      <c r="EX4" s="196"/>
      <c r="EY4" s="196"/>
      <c r="EZ4" s="196"/>
      <c r="FA4" s="196"/>
      <c r="FB4" s="196"/>
      <c r="FC4" s="196"/>
      <c r="FD4" s="196"/>
      <c r="FE4" s="196"/>
      <c r="FF4" s="196"/>
      <c r="FG4" s="196"/>
      <c r="FH4" s="196"/>
      <c r="FI4" s="196"/>
      <c r="FJ4" s="196"/>
      <c r="FK4" s="196"/>
      <c r="FL4" s="196"/>
      <c r="FM4" s="196"/>
      <c r="FN4" s="196"/>
      <c r="FO4" s="196"/>
      <c r="FP4" s="196"/>
      <c r="FQ4" s="196"/>
      <c r="FR4" s="196"/>
      <c r="FS4" s="196"/>
      <c r="FT4" s="196"/>
      <c r="FU4" s="196"/>
      <c r="FV4" s="196"/>
      <c r="FW4" s="196"/>
      <c r="FX4" s="196"/>
      <c r="FY4" s="196"/>
      <c r="FZ4" s="196"/>
      <c r="GA4" s="196"/>
      <c r="GB4" s="196"/>
      <c r="GC4" s="196"/>
      <c r="GD4" s="196"/>
      <c r="GE4" s="196"/>
      <c r="GF4" s="196"/>
      <c r="GG4" s="196"/>
      <c r="GH4" s="196"/>
      <c r="GI4" s="196"/>
      <c r="GJ4" s="196"/>
      <c r="GK4" s="196"/>
      <c r="GL4" s="196"/>
      <c r="GM4" s="196"/>
      <c r="GN4" s="196"/>
      <c r="GO4" s="196"/>
      <c r="GP4" s="196"/>
      <c r="GQ4" s="196"/>
      <c r="GR4" s="196"/>
      <c r="GS4" s="196"/>
      <c r="GT4" s="196"/>
      <c r="GU4" s="196"/>
      <c r="GV4" s="196"/>
      <c r="GW4" s="196"/>
      <c r="GX4" s="196"/>
      <c r="GY4" s="196"/>
      <c r="GZ4" s="196"/>
      <c r="HA4" s="196"/>
      <c r="HB4" s="196"/>
      <c r="HC4" s="196"/>
      <c r="HD4" s="196"/>
      <c r="HE4" s="196"/>
      <c r="HF4" s="196"/>
      <c r="HG4" s="196"/>
      <c r="HH4" s="196"/>
      <c r="HI4" s="196"/>
      <c r="HJ4" s="196"/>
      <c r="HK4" s="196"/>
      <c r="HL4" s="196"/>
      <c r="HM4" s="196"/>
      <c r="HN4" s="196"/>
      <c r="HO4" s="196"/>
      <c r="HP4" s="196"/>
      <c r="HQ4" s="196"/>
      <c r="HR4" s="196"/>
      <c r="HS4" s="196"/>
      <c r="HT4" s="196"/>
      <c r="HU4" s="196"/>
      <c r="HV4" s="196"/>
      <c r="HW4" s="196"/>
      <c r="HX4" s="196"/>
      <c r="HY4" s="196"/>
      <c r="HZ4" s="196"/>
      <c r="IA4" s="196"/>
      <c r="IB4" s="196"/>
      <c r="IC4" s="196"/>
      <c r="ID4" s="196"/>
      <c r="IE4" s="196"/>
      <c r="IF4" s="196"/>
      <c r="IG4" s="196"/>
      <c r="IH4" s="196"/>
      <c r="II4" s="196"/>
      <c r="IJ4" s="196"/>
      <c r="IK4" s="196"/>
      <c r="IL4" s="196"/>
      <c r="IM4" s="196"/>
      <c r="IN4" s="196"/>
      <c r="IO4" s="196"/>
      <c r="IP4" s="196"/>
      <c r="IQ4" s="196"/>
      <c r="IR4" s="196"/>
      <c r="IS4" s="196"/>
      <c r="IT4" s="196"/>
      <c r="IU4" s="196"/>
      <c r="IV4" s="196"/>
      <c r="IW4" s="196"/>
      <c r="IX4" s="196"/>
      <c r="IY4" s="196"/>
      <c r="IZ4" s="196"/>
      <c r="JA4" s="196"/>
      <c r="JB4" s="196"/>
      <c r="JC4" s="196"/>
      <c r="JD4" s="196"/>
      <c r="JE4" s="196"/>
      <c r="JF4" s="196"/>
      <c r="JG4" s="196"/>
      <c r="JH4" s="196"/>
      <c r="JI4" s="196"/>
      <c r="JJ4" s="196"/>
      <c r="JK4" s="196"/>
      <c r="JL4" s="196"/>
      <c r="JM4" s="196"/>
      <c r="JN4" s="196"/>
      <c r="JO4" s="196"/>
      <c r="JP4" s="196"/>
      <c r="JQ4" s="196"/>
      <c r="JR4" s="196"/>
      <c r="JS4" s="196"/>
      <c r="JT4" s="196"/>
      <c r="JU4" s="196"/>
      <c r="JV4" s="196"/>
      <c r="JW4" s="196"/>
      <c r="JX4" s="196"/>
      <c r="JY4" s="196"/>
      <c r="JZ4" s="196"/>
      <c r="KA4" s="196"/>
      <c r="KB4" s="196"/>
      <c r="KC4" s="196"/>
      <c r="KD4" s="196"/>
      <c r="KE4" s="196"/>
      <c r="KF4" s="196"/>
      <c r="KG4" s="196"/>
      <c r="KH4" s="196"/>
      <c r="KI4" s="196"/>
      <c r="KJ4" s="196"/>
      <c r="KK4" s="196"/>
      <c r="KL4" s="196"/>
      <c r="KM4" s="196"/>
      <c r="KN4" s="196"/>
      <c r="KO4" s="196"/>
      <c r="KP4" s="196"/>
      <c r="KQ4" s="196"/>
      <c r="KR4" s="196"/>
      <c r="KS4" s="196"/>
      <c r="KT4" s="196"/>
      <c r="KU4" s="196"/>
      <c r="KV4" s="196"/>
      <c r="KW4" s="196"/>
      <c r="KX4" s="196"/>
      <c r="KY4" s="196"/>
      <c r="KZ4" s="196"/>
      <c r="LA4" s="196"/>
      <c r="LB4" s="196"/>
      <c r="LC4" s="196"/>
      <c r="LD4" s="196"/>
      <c r="LE4" s="196"/>
      <c r="LF4" s="196"/>
      <c r="LG4" s="196"/>
      <c r="LH4" s="196"/>
      <c r="LI4" s="196"/>
      <c r="LJ4" s="196"/>
      <c r="LK4" s="196"/>
      <c r="LL4" s="196"/>
      <c r="LM4" s="196"/>
      <c r="LN4" s="196"/>
      <c r="LO4" s="196"/>
      <c r="LP4" s="196"/>
      <c r="LQ4" s="196"/>
      <c r="LR4" s="196"/>
      <c r="LS4" s="196"/>
      <c r="LT4" s="196"/>
      <c r="LU4" s="196"/>
      <c r="LV4" s="196"/>
      <c r="LW4" s="196"/>
      <c r="LX4" s="196"/>
      <c r="LY4" s="196"/>
      <c r="LZ4" s="196"/>
      <c r="MA4" s="196"/>
      <c r="MB4" s="196"/>
      <c r="MC4" s="196"/>
      <c r="MD4" s="196"/>
      <c r="ME4" s="196"/>
      <c r="MF4" s="196"/>
      <c r="MG4" s="196"/>
      <c r="MH4" s="196"/>
      <c r="MI4" s="196"/>
      <c r="MJ4" s="196"/>
      <c r="MK4" s="196"/>
      <c r="ML4" s="196"/>
      <c r="MM4" s="196"/>
      <c r="MN4" s="196"/>
      <c r="MO4" s="196"/>
      <c r="MP4" s="196"/>
      <c r="MQ4" s="196"/>
      <c r="MR4" s="196"/>
      <c r="MS4" s="196"/>
      <c r="MT4" s="196"/>
      <c r="MU4" s="196"/>
      <c r="MV4" s="196"/>
      <c r="MW4" s="196"/>
      <c r="MX4" s="196"/>
      <c r="MY4" s="196"/>
      <c r="MZ4" s="196"/>
      <c r="NA4" s="196"/>
      <c r="NB4" s="196"/>
      <c r="NC4" s="196"/>
      <c r="ND4" s="196"/>
      <c r="NE4" s="196"/>
      <c r="NF4" s="196"/>
      <c r="NG4" s="196"/>
      <c r="NH4" s="196"/>
      <c r="NI4" s="196"/>
      <c r="NJ4" s="196"/>
      <c r="NK4" s="196"/>
      <c r="NL4" s="196"/>
      <c r="NM4" s="196"/>
      <c r="NN4" s="196"/>
      <c r="NO4" s="196"/>
      <c r="NP4" s="196"/>
      <c r="NQ4" s="196"/>
    </row>
    <row r="5" spans="1:381" s="23" customFormat="1" ht="20.149999999999999" customHeight="1" x14ac:dyDescent="0.45">
      <c r="A5" s="20"/>
      <c r="B5" s="21"/>
      <c r="C5" s="76" t="s">
        <v>30</v>
      </c>
      <c r="D5" s="130" t="s">
        <v>31</v>
      </c>
      <c r="E5" s="131" t="s">
        <v>32</v>
      </c>
      <c r="F5" s="130" t="s">
        <v>31</v>
      </c>
      <c r="G5" s="131" t="s">
        <v>32</v>
      </c>
      <c r="H5" s="130" t="s">
        <v>31</v>
      </c>
      <c r="I5" s="131" t="s">
        <v>32</v>
      </c>
      <c r="J5" s="130" t="s">
        <v>33</v>
      </c>
      <c r="K5" s="131" t="s">
        <v>34</v>
      </c>
      <c r="L5" s="130" t="s">
        <v>33</v>
      </c>
      <c r="M5" s="131" t="s">
        <v>34</v>
      </c>
      <c r="N5" s="130" t="s">
        <v>33</v>
      </c>
      <c r="O5" s="131" t="s">
        <v>34</v>
      </c>
      <c r="P5" s="196"/>
      <c r="Q5" s="196"/>
      <c r="R5" s="196"/>
      <c r="S5" s="196"/>
      <c r="T5" s="196"/>
      <c r="U5" s="196"/>
      <c r="V5" s="196"/>
      <c r="W5" s="196"/>
      <c r="X5" s="196"/>
      <c r="Y5" s="196"/>
      <c r="Z5" s="196"/>
      <c r="AA5" s="196"/>
      <c r="AB5" s="196"/>
      <c r="AC5" s="196"/>
      <c r="AD5" s="196"/>
      <c r="AE5" s="196"/>
      <c r="AF5" s="196"/>
      <c r="AG5" s="196"/>
      <c r="AH5" s="196"/>
      <c r="AI5" s="196"/>
      <c r="AJ5" s="196"/>
      <c r="AK5" s="196"/>
      <c r="AL5" s="196"/>
      <c r="AM5" s="196"/>
      <c r="AN5" s="196"/>
      <c r="AO5" s="196"/>
      <c r="AP5" s="196"/>
      <c r="AQ5" s="196"/>
      <c r="AR5" s="196"/>
      <c r="AS5" s="196"/>
      <c r="AT5" s="196"/>
      <c r="AU5" s="196"/>
      <c r="AV5" s="196"/>
      <c r="AW5" s="196"/>
      <c r="AX5" s="196"/>
      <c r="AY5" s="196"/>
      <c r="AZ5" s="196"/>
      <c r="BA5" s="196"/>
      <c r="BB5" s="196"/>
      <c r="BC5" s="196"/>
      <c r="BD5" s="196"/>
      <c r="BE5" s="196"/>
      <c r="BF5" s="196"/>
      <c r="BG5" s="196"/>
      <c r="BH5" s="196"/>
      <c r="BI5" s="196"/>
      <c r="BJ5" s="196"/>
      <c r="BK5" s="196"/>
      <c r="BL5" s="196"/>
      <c r="BM5" s="196"/>
      <c r="BN5" s="196"/>
      <c r="BO5" s="196"/>
      <c r="BP5" s="196"/>
      <c r="BQ5" s="196"/>
      <c r="BR5" s="196"/>
      <c r="BS5" s="196"/>
      <c r="BT5" s="196"/>
      <c r="BU5" s="196"/>
      <c r="BV5" s="196"/>
      <c r="BW5" s="196"/>
      <c r="BX5" s="196"/>
      <c r="BY5" s="196"/>
      <c r="BZ5" s="196"/>
      <c r="CA5" s="196"/>
      <c r="CB5" s="196"/>
      <c r="CC5" s="196"/>
      <c r="CD5" s="196"/>
      <c r="CE5" s="196"/>
      <c r="CF5" s="196"/>
      <c r="CG5" s="196"/>
      <c r="CH5" s="196"/>
      <c r="CI5" s="196"/>
      <c r="CJ5" s="196"/>
      <c r="CK5" s="196"/>
      <c r="CL5" s="196"/>
      <c r="CM5" s="196"/>
      <c r="CN5" s="196"/>
      <c r="CO5" s="196"/>
      <c r="CP5" s="196"/>
      <c r="CQ5" s="196"/>
      <c r="CR5" s="196"/>
      <c r="CS5" s="196"/>
      <c r="CT5" s="196"/>
      <c r="CU5" s="196"/>
      <c r="CV5" s="196"/>
      <c r="CW5" s="196"/>
      <c r="CX5" s="196"/>
      <c r="CY5" s="196"/>
      <c r="CZ5" s="196"/>
      <c r="DA5" s="196"/>
      <c r="DB5" s="196"/>
      <c r="DC5" s="196"/>
      <c r="DD5" s="196"/>
      <c r="DE5" s="196"/>
      <c r="DF5" s="196"/>
      <c r="DG5" s="196"/>
      <c r="DH5" s="196"/>
      <c r="DI5" s="196"/>
      <c r="DJ5" s="196"/>
      <c r="DK5" s="196"/>
      <c r="DL5" s="196"/>
      <c r="DM5" s="196"/>
      <c r="DN5" s="196"/>
      <c r="DO5" s="196"/>
      <c r="DP5" s="196"/>
      <c r="DQ5" s="196"/>
      <c r="DR5" s="196"/>
      <c r="DS5" s="196"/>
      <c r="DT5" s="196"/>
      <c r="DU5" s="196"/>
      <c r="DV5" s="196"/>
      <c r="DW5" s="196"/>
      <c r="DX5" s="196"/>
      <c r="DY5" s="196"/>
      <c r="DZ5" s="196"/>
      <c r="EA5" s="196"/>
      <c r="EB5" s="196"/>
      <c r="EC5" s="196"/>
      <c r="ED5" s="196"/>
      <c r="EE5" s="196"/>
      <c r="EF5" s="196"/>
      <c r="EG5" s="196"/>
      <c r="EH5" s="196"/>
      <c r="EI5" s="196"/>
      <c r="EJ5" s="196"/>
      <c r="EK5" s="196"/>
      <c r="EL5" s="196"/>
      <c r="EM5" s="196"/>
      <c r="EN5" s="196"/>
      <c r="EO5" s="196"/>
      <c r="EP5" s="196"/>
      <c r="EQ5" s="196"/>
      <c r="ER5" s="196"/>
      <c r="ES5" s="196"/>
      <c r="ET5" s="196"/>
      <c r="EU5" s="196"/>
      <c r="EV5" s="196"/>
      <c r="EW5" s="196"/>
      <c r="EX5" s="196"/>
      <c r="EY5" s="196"/>
      <c r="EZ5" s="196"/>
      <c r="FA5" s="196"/>
      <c r="FB5" s="196"/>
      <c r="FC5" s="196"/>
      <c r="FD5" s="196"/>
      <c r="FE5" s="196"/>
      <c r="FF5" s="196"/>
      <c r="FG5" s="196"/>
      <c r="FH5" s="196"/>
      <c r="FI5" s="196"/>
      <c r="FJ5" s="196"/>
      <c r="FK5" s="196"/>
      <c r="FL5" s="196"/>
      <c r="FM5" s="196"/>
      <c r="FN5" s="196"/>
      <c r="FO5" s="196"/>
      <c r="FP5" s="196"/>
      <c r="FQ5" s="196"/>
      <c r="FR5" s="196"/>
      <c r="FS5" s="196"/>
      <c r="FT5" s="196"/>
      <c r="FU5" s="196"/>
      <c r="FV5" s="196"/>
      <c r="FW5" s="196"/>
      <c r="FX5" s="196"/>
      <c r="FY5" s="196"/>
      <c r="FZ5" s="196"/>
      <c r="GA5" s="196"/>
      <c r="GB5" s="196"/>
      <c r="GC5" s="196"/>
      <c r="GD5" s="196"/>
      <c r="GE5" s="196"/>
      <c r="GF5" s="196"/>
      <c r="GG5" s="196"/>
      <c r="GH5" s="196"/>
      <c r="GI5" s="196"/>
      <c r="GJ5" s="196"/>
      <c r="GK5" s="196"/>
      <c r="GL5" s="196"/>
      <c r="GM5" s="196"/>
      <c r="GN5" s="196"/>
      <c r="GO5" s="196"/>
      <c r="GP5" s="196"/>
      <c r="GQ5" s="196"/>
      <c r="GR5" s="196"/>
      <c r="GS5" s="196"/>
      <c r="GT5" s="196"/>
      <c r="GU5" s="196"/>
      <c r="GV5" s="196"/>
      <c r="GW5" s="196"/>
      <c r="GX5" s="196"/>
      <c r="GY5" s="196"/>
      <c r="GZ5" s="196"/>
      <c r="HA5" s="196"/>
      <c r="HB5" s="196"/>
      <c r="HC5" s="196"/>
      <c r="HD5" s="196"/>
      <c r="HE5" s="196"/>
      <c r="HF5" s="196"/>
      <c r="HG5" s="196"/>
      <c r="HH5" s="196"/>
      <c r="HI5" s="196"/>
      <c r="HJ5" s="196"/>
      <c r="HK5" s="196"/>
      <c r="HL5" s="196"/>
      <c r="HM5" s="196"/>
      <c r="HN5" s="196"/>
      <c r="HO5" s="196"/>
      <c r="HP5" s="196"/>
      <c r="HQ5" s="196"/>
      <c r="HR5" s="196"/>
      <c r="HS5" s="196"/>
      <c r="HT5" s="196"/>
      <c r="HU5" s="196"/>
      <c r="HV5" s="196"/>
      <c r="HW5" s="196"/>
      <c r="HX5" s="196"/>
      <c r="HY5" s="196"/>
      <c r="HZ5" s="196"/>
      <c r="IA5" s="196"/>
      <c r="IB5" s="196"/>
      <c r="IC5" s="196"/>
      <c r="ID5" s="196"/>
      <c r="IE5" s="196"/>
      <c r="IF5" s="196"/>
      <c r="IG5" s="196"/>
      <c r="IH5" s="196"/>
      <c r="II5" s="196"/>
      <c r="IJ5" s="196"/>
      <c r="IK5" s="196"/>
      <c r="IL5" s="196"/>
      <c r="IM5" s="196"/>
      <c r="IN5" s="196"/>
      <c r="IO5" s="196"/>
      <c r="IP5" s="196"/>
      <c r="IQ5" s="196"/>
      <c r="IR5" s="196"/>
      <c r="IS5" s="196"/>
      <c r="IT5" s="196"/>
      <c r="IU5" s="196"/>
      <c r="IV5" s="196"/>
      <c r="IW5" s="196"/>
      <c r="IX5" s="196"/>
      <c r="IY5" s="196"/>
      <c r="IZ5" s="196"/>
      <c r="JA5" s="196"/>
      <c r="JB5" s="196"/>
      <c r="JC5" s="196"/>
      <c r="JD5" s="196"/>
      <c r="JE5" s="196"/>
      <c r="JF5" s="196"/>
      <c r="JG5" s="196"/>
      <c r="JH5" s="196"/>
      <c r="JI5" s="196"/>
      <c r="JJ5" s="196"/>
      <c r="JK5" s="196"/>
      <c r="JL5" s="196"/>
      <c r="JM5" s="196"/>
      <c r="JN5" s="196"/>
      <c r="JO5" s="196"/>
      <c r="JP5" s="196"/>
      <c r="JQ5" s="196"/>
      <c r="JR5" s="196"/>
      <c r="JS5" s="196"/>
      <c r="JT5" s="196"/>
      <c r="JU5" s="196"/>
      <c r="JV5" s="196"/>
      <c r="JW5" s="196"/>
      <c r="JX5" s="196"/>
      <c r="JY5" s="196"/>
      <c r="JZ5" s="196"/>
      <c r="KA5" s="196"/>
      <c r="KB5" s="196"/>
      <c r="KC5" s="196"/>
      <c r="KD5" s="196"/>
      <c r="KE5" s="196"/>
      <c r="KF5" s="196"/>
      <c r="KG5" s="196"/>
      <c r="KH5" s="196"/>
      <c r="KI5" s="196"/>
      <c r="KJ5" s="196"/>
      <c r="KK5" s="196"/>
      <c r="KL5" s="196"/>
      <c r="KM5" s="196"/>
      <c r="KN5" s="196"/>
      <c r="KO5" s="196"/>
      <c r="KP5" s="196"/>
      <c r="KQ5" s="196"/>
      <c r="KR5" s="196"/>
      <c r="KS5" s="196"/>
      <c r="KT5" s="196"/>
      <c r="KU5" s="196"/>
      <c r="KV5" s="196"/>
      <c r="KW5" s="196"/>
      <c r="KX5" s="196"/>
      <c r="KY5" s="196"/>
      <c r="KZ5" s="196"/>
      <c r="LA5" s="196"/>
      <c r="LB5" s="196"/>
      <c r="LC5" s="196"/>
      <c r="LD5" s="196"/>
      <c r="LE5" s="196"/>
      <c r="LF5" s="196"/>
      <c r="LG5" s="196"/>
      <c r="LH5" s="196"/>
      <c r="LI5" s="196"/>
      <c r="LJ5" s="196"/>
      <c r="LK5" s="196"/>
      <c r="LL5" s="196"/>
      <c r="LM5" s="196"/>
      <c r="LN5" s="196"/>
      <c r="LO5" s="196"/>
      <c r="LP5" s="196"/>
      <c r="LQ5" s="196"/>
      <c r="LR5" s="196"/>
      <c r="LS5" s="196"/>
      <c r="LT5" s="196"/>
      <c r="LU5" s="196"/>
      <c r="LV5" s="196"/>
      <c r="LW5" s="196"/>
      <c r="LX5" s="196"/>
      <c r="LY5" s="196"/>
      <c r="LZ5" s="196"/>
      <c r="MA5" s="196"/>
      <c r="MB5" s="196"/>
      <c r="MC5" s="196"/>
      <c r="MD5" s="196"/>
      <c r="ME5" s="196"/>
      <c r="MF5" s="196"/>
      <c r="MG5" s="196"/>
      <c r="MH5" s="196"/>
      <c r="MI5" s="196"/>
      <c r="MJ5" s="196"/>
      <c r="MK5" s="196"/>
      <c r="ML5" s="196"/>
      <c r="MM5" s="196"/>
      <c r="MN5" s="196"/>
      <c r="MO5" s="196"/>
      <c r="MP5" s="196"/>
      <c r="MQ5" s="196"/>
      <c r="MR5" s="196"/>
      <c r="MS5" s="196"/>
      <c r="MT5" s="196"/>
      <c r="MU5" s="196"/>
      <c r="MV5" s="196"/>
      <c r="MW5" s="196"/>
      <c r="MX5" s="196"/>
      <c r="MY5" s="196"/>
      <c r="MZ5" s="196"/>
      <c r="NA5" s="196"/>
      <c r="NB5" s="196"/>
      <c r="NC5" s="196"/>
      <c r="ND5" s="196"/>
      <c r="NE5" s="196"/>
      <c r="NF5" s="196"/>
      <c r="NG5" s="196"/>
      <c r="NH5" s="196"/>
      <c r="NI5" s="196"/>
      <c r="NJ5" s="196"/>
      <c r="NK5" s="196"/>
      <c r="NL5" s="196"/>
      <c r="NM5" s="196"/>
      <c r="NN5" s="196"/>
      <c r="NO5" s="196"/>
      <c r="NP5" s="196"/>
      <c r="NQ5" s="196"/>
    </row>
    <row r="6" spans="1:381" s="23" customFormat="1" ht="20.149999999999999" customHeight="1" x14ac:dyDescent="0.45">
      <c r="A6" s="20"/>
      <c r="B6" s="21"/>
      <c r="C6" s="75" t="s">
        <v>35</v>
      </c>
      <c r="D6" s="128" t="s">
        <v>113</v>
      </c>
      <c r="E6" s="128" t="s">
        <v>114</v>
      </c>
      <c r="F6" s="128" t="s">
        <v>111</v>
      </c>
      <c r="G6" s="129" t="s">
        <v>187</v>
      </c>
      <c r="H6" s="128" t="s">
        <v>117</v>
      </c>
      <c r="I6" s="128" t="s">
        <v>118</v>
      </c>
      <c r="J6" s="308" t="s">
        <v>42</v>
      </c>
      <c r="K6" s="308"/>
      <c r="L6" s="335" t="s">
        <v>42</v>
      </c>
      <c r="M6" s="336"/>
      <c r="N6" s="308" t="s">
        <v>42</v>
      </c>
      <c r="O6" s="308"/>
      <c r="P6" s="196"/>
      <c r="Q6" s="196"/>
      <c r="R6" s="196"/>
      <c r="S6" s="196"/>
      <c r="T6" s="196"/>
      <c r="U6" s="196"/>
      <c r="V6" s="196"/>
      <c r="W6" s="196"/>
      <c r="X6" s="196"/>
      <c r="Y6" s="196"/>
      <c r="Z6" s="196"/>
      <c r="AA6" s="196"/>
      <c r="AB6" s="196"/>
      <c r="AC6" s="196"/>
      <c r="AD6" s="196"/>
      <c r="AE6" s="196"/>
      <c r="AF6" s="196"/>
      <c r="AG6" s="196"/>
      <c r="AH6" s="196"/>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H6" s="196"/>
      <c r="BI6" s="196"/>
      <c r="BJ6" s="196"/>
      <c r="BK6" s="196"/>
      <c r="BL6" s="196"/>
      <c r="BM6" s="196"/>
      <c r="BN6" s="196"/>
      <c r="BO6" s="196"/>
      <c r="BP6" s="196"/>
      <c r="BQ6" s="196"/>
      <c r="BR6" s="196"/>
      <c r="BS6" s="196"/>
      <c r="BT6" s="196"/>
      <c r="BU6" s="196"/>
      <c r="BV6" s="196"/>
      <c r="BW6" s="196"/>
      <c r="BX6" s="196"/>
      <c r="BY6" s="196"/>
      <c r="BZ6" s="196"/>
      <c r="CA6" s="196"/>
      <c r="CB6" s="196"/>
      <c r="CC6" s="196"/>
      <c r="CD6" s="196"/>
      <c r="CE6" s="196"/>
      <c r="CF6" s="196"/>
      <c r="CG6" s="196"/>
      <c r="CH6" s="196"/>
      <c r="CI6" s="196"/>
      <c r="CJ6" s="196"/>
      <c r="CK6" s="196"/>
      <c r="CL6" s="196"/>
      <c r="CM6" s="196"/>
      <c r="CN6" s="196"/>
      <c r="CO6" s="196"/>
      <c r="CP6" s="196"/>
      <c r="CQ6" s="196"/>
      <c r="CR6" s="196"/>
      <c r="CS6" s="196"/>
      <c r="CT6" s="196"/>
      <c r="CU6" s="196"/>
      <c r="CV6" s="196"/>
      <c r="CW6" s="196"/>
      <c r="CX6" s="196"/>
      <c r="CY6" s="196"/>
      <c r="CZ6" s="196"/>
      <c r="DA6" s="196"/>
      <c r="DB6" s="196"/>
      <c r="DC6" s="196"/>
      <c r="DD6" s="196"/>
      <c r="DE6" s="196"/>
      <c r="DF6" s="196"/>
      <c r="DG6" s="196"/>
      <c r="DH6" s="196"/>
      <c r="DI6" s="196"/>
      <c r="DJ6" s="196"/>
      <c r="DK6" s="196"/>
      <c r="DL6" s="196"/>
      <c r="DM6" s="196"/>
      <c r="DN6" s="196"/>
      <c r="DO6" s="196"/>
      <c r="DP6" s="196"/>
      <c r="DQ6" s="196"/>
      <c r="DR6" s="196"/>
      <c r="DS6" s="196"/>
      <c r="DT6" s="196"/>
      <c r="DU6" s="196"/>
      <c r="DV6" s="196"/>
      <c r="DW6" s="196"/>
      <c r="DX6" s="196"/>
      <c r="DY6" s="196"/>
      <c r="DZ6" s="196"/>
      <c r="EA6" s="196"/>
      <c r="EB6" s="196"/>
      <c r="EC6" s="196"/>
      <c r="ED6" s="196"/>
      <c r="EE6" s="196"/>
      <c r="EF6" s="196"/>
      <c r="EG6" s="196"/>
      <c r="EH6" s="196"/>
      <c r="EI6" s="196"/>
      <c r="EJ6" s="196"/>
      <c r="EK6" s="196"/>
      <c r="EL6" s="196"/>
      <c r="EM6" s="196"/>
      <c r="EN6" s="196"/>
      <c r="EO6" s="196"/>
      <c r="EP6" s="196"/>
      <c r="EQ6" s="196"/>
      <c r="ER6" s="196"/>
      <c r="ES6" s="196"/>
      <c r="ET6" s="196"/>
      <c r="EU6" s="196"/>
      <c r="EV6" s="196"/>
      <c r="EW6" s="196"/>
      <c r="EX6" s="196"/>
      <c r="EY6" s="196"/>
      <c r="EZ6" s="196"/>
      <c r="FA6" s="196"/>
      <c r="FB6" s="196"/>
      <c r="FC6" s="196"/>
      <c r="FD6" s="196"/>
      <c r="FE6" s="196"/>
      <c r="FF6" s="196"/>
      <c r="FG6" s="196"/>
      <c r="FH6" s="196"/>
      <c r="FI6" s="196"/>
      <c r="FJ6" s="196"/>
      <c r="FK6" s="196"/>
      <c r="FL6" s="196"/>
      <c r="FM6" s="196"/>
      <c r="FN6" s="196"/>
      <c r="FO6" s="196"/>
      <c r="FP6" s="196"/>
      <c r="FQ6" s="196"/>
      <c r="FR6" s="196"/>
      <c r="FS6" s="196"/>
      <c r="FT6" s="196"/>
      <c r="FU6" s="196"/>
      <c r="FV6" s="196"/>
      <c r="FW6" s="196"/>
      <c r="FX6" s="196"/>
      <c r="FY6" s="196"/>
      <c r="FZ6" s="196"/>
      <c r="GA6" s="196"/>
      <c r="GB6" s="196"/>
      <c r="GC6" s="196"/>
      <c r="GD6" s="196"/>
      <c r="GE6" s="196"/>
      <c r="GF6" s="196"/>
      <c r="GG6" s="196"/>
      <c r="GH6" s="196"/>
      <c r="GI6" s="196"/>
      <c r="GJ6" s="196"/>
      <c r="GK6" s="196"/>
      <c r="GL6" s="196"/>
      <c r="GM6" s="196"/>
      <c r="GN6" s="196"/>
      <c r="GO6" s="196"/>
      <c r="GP6" s="196"/>
      <c r="GQ6" s="196"/>
      <c r="GR6" s="196"/>
      <c r="GS6" s="196"/>
      <c r="GT6" s="196"/>
      <c r="GU6" s="196"/>
      <c r="GV6" s="196"/>
      <c r="GW6" s="196"/>
      <c r="GX6" s="196"/>
      <c r="GY6" s="196"/>
      <c r="GZ6" s="196"/>
      <c r="HA6" s="196"/>
      <c r="HB6" s="196"/>
      <c r="HC6" s="196"/>
      <c r="HD6" s="196"/>
      <c r="HE6" s="196"/>
      <c r="HF6" s="196"/>
      <c r="HG6" s="196"/>
      <c r="HH6" s="196"/>
      <c r="HI6" s="196"/>
      <c r="HJ6" s="196"/>
      <c r="HK6" s="196"/>
      <c r="HL6" s="196"/>
      <c r="HM6" s="196"/>
      <c r="HN6" s="196"/>
      <c r="HO6" s="196"/>
      <c r="HP6" s="196"/>
      <c r="HQ6" s="196"/>
      <c r="HR6" s="196"/>
      <c r="HS6" s="196"/>
      <c r="HT6" s="196"/>
      <c r="HU6" s="196"/>
      <c r="HV6" s="196"/>
      <c r="HW6" s="196"/>
      <c r="HX6" s="196"/>
      <c r="HY6" s="196"/>
      <c r="HZ6" s="196"/>
      <c r="IA6" s="196"/>
      <c r="IB6" s="196"/>
      <c r="IC6" s="196"/>
      <c r="ID6" s="196"/>
      <c r="IE6" s="196"/>
      <c r="IF6" s="196"/>
      <c r="IG6" s="196"/>
      <c r="IH6" s="196"/>
      <c r="II6" s="196"/>
      <c r="IJ6" s="196"/>
      <c r="IK6" s="196"/>
      <c r="IL6" s="196"/>
      <c r="IM6" s="196"/>
      <c r="IN6" s="196"/>
      <c r="IO6" s="196"/>
      <c r="IP6" s="196"/>
      <c r="IQ6" s="196"/>
      <c r="IR6" s="196"/>
      <c r="IS6" s="196"/>
      <c r="IT6" s="196"/>
      <c r="IU6" s="196"/>
      <c r="IV6" s="196"/>
      <c r="IW6" s="196"/>
      <c r="IX6" s="196"/>
      <c r="IY6" s="196"/>
      <c r="IZ6" s="196"/>
      <c r="JA6" s="196"/>
      <c r="JB6" s="196"/>
      <c r="JC6" s="196"/>
      <c r="JD6" s="196"/>
      <c r="JE6" s="196"/>
      <c r="JF6" s="196"/>
      <c r="JG6" s="196"/>
      <c r="JH6" s="196"/>
      <c r="JI6" s="196"/>
      <c r="JJ6" s="196"/>
      <c r="JK6" s="196"/>
      <c r="JL6" s="196"/>
      <c r="JM6" s="196"/>
      <c r="JN6" s="196"/>
      <c r="JO6" s="196"/>
      <c r="JP6" s="196"/>
      <c r="JQ6" s="196"/>
      <c r="JR6" s="196"/>
      <c r="JS6" s="196"/>
      <c r="JT6" s="196"/>
      <c r="JU6" s="196"/>
      <c r="JV6" s="196"/>
      <c r="JW6" s="196"/>
      <c r="JX6" s="196"/>
      <c r="JY6" s="196"/>
      <c r="JZ6" s="196"/>
      <c r="KA6" s="196"/>
      <c r="KB6" s="196"/>
      <c r="KC6" s="196"/>
      <c r="KD6" s="196"/>
      <c r="KE6" s="196"/>
      <c r="KF6" s="196"/>
      <c r="KG6" s="196"/>
      <c r="KH6" s="196"/>
      <c r="KI6" s="196"/>
      <c r="KJ6" s="196"/>
      <c r="KK6" s="196"/>
      <c r="KL6" s="196"/>
      <c r="KM6" s="196"/>
      <c r="KN6" s="196"/>
      <c r="KO6" s="196"/>
      <c r="KP6" s="196"/>
      <c r="KQ6" s="196"/>
      <c r="KR6" s="196"/>
      <c r="KS6" s="196"/>
      <c r="KT6" s="196"/>
      <c r="KU6" s="196"/>
      <c r="KV6" s="196"/>
      <c r="KW6" s="196"/>
      <c r="KX6" s="196"/>
      <c r="KY6" s="196"/>
      <c r="KZ6" s="196"/>
      <c r="LA6" s="196"/>
      <c r="LB6" s="196"/>
      <c r="LC6" s="196"/>
      <c r="LD6" s="196"/>
      <c r="LE6" s="196"/>
      <c r="LF6" s="196"/>
      <c r="LG6" s="196"/>
      <c r="LH6" s="196"/>
      <c r="LI6" s="196"/>
      <c r="LJ6" s="196"/>
      <c r="LK6" s="196"/>
      <c r="LL6" s="196"/>
      <c r="LM6" s="196"/>
      <c r="LN6" s="196"/>
      <c r="LO6" s="196"/>
      <c r="LP6" s="196"/>
      <c r="LQ6" s="196"/>
      <c r="LR6" s="196"/>
      <c r="LS6" s="196"/>
      <c r="LT6" s="196"/>
      <c r="LU6" s="196"/>
      <c r="LV6" s="196"/>
      <c r="LW6" s="196"/>
      <c r="LX6" s="196"/>
      <c r="LY6" s="196"/>
      <c r="LZ6" s="196"/>
      <c r="MA6" s="196"/>
      <c r="MB6" s="196"/>
      <c r="MC6" s="196"/>
      <c r="MD6" s="196"/>
      <c r="ME6" s="196"/>
      <c r="MF6" s="196"/>
      <c r="MG6" s="196"/>
      <c r="MH6" s="196"/>
      <c r="MI6" s="196"/>
      <c r="MJ6" s="196"/>
      <c r="MK6" s="196"/>
      <c r="ML6" s="196"/>
      <c r="MM6" s="196"/>
      <c r="MN6" s="196"/>
      <c r="MO6" s="196"/>
      <c r="MP6" s="196"/>
      <c r="MQ6" s="196"/>
      <c r="MR6" s="196"/>
      <c r="MS6" s="196"/>
      <c r="MT6" s="196"/>
      <c r="MU6" s="196"/>
      <c r="MV6" s="196"/>
      <c r="MW6" s="196"/>
      <c r="MX6" s="196"/>
      <c r="MY6" s="196"/>
      <c r="MZ6" s="196"/>
      <c r="NA6" s="196"/>
      <c r="NB6" s="196"/>
      <c r="NC6" s="196"/>
      <c r="ND6" s="196"/>
      <c r="NE6" s="196"/>
      <c r="NF6" s="196"/>
      <c r="NG6" s="196"/>
      <c r="NH6" s="196"/>
      <c r="NI6" s="196"/>
      <c r="NJ6" s="196"/>
      <c r="NK6" s="196"/>
      <c r="NL6" s="196"/>
      <c r="NM6" s="196"/>
      <c r="NN6" s="196"/>
      <c r="NO6" s="196"/>
      <c r="NP6" s="196"/>
      <c r="NQ6" s="196"/>
    </row>
    <row r="7" spans="1:381" s="154" customFormat="1" ht="135" customHeight="1" x14ac:dyDescent="0.35">
      <c r="A7" s="151"/>
      <c r="B7" s="152"/>
      <c r="C7" s="200" t="s">
        <v>43</v>
      </c>
      <c r="D7" s="155" t="s">
        <v>176</v>
      </c>
      <c r="E7" s="156" t="s">
        <v>177</v>
      </c>
      <c r="F7" s="156" t="s">
        <v>173</v>
      </c>
      <c r="G7" s="156" t="s">
        <v>174</v>
      </c>
      <c r="H7" s="156" t="s">
        <v>188</v>
      </c>
      <c r="I7" s="156" t="s">
        <v>189</v>
      </c>
      <c r="J7" s="156" t="s">
        <v>183</v>
      </c>
      <c r="K7" s="156" t="s">
        <v>184</v>
      </c>
      <c r="L7" s="161" t="s">
        <v>157</v>
      </c>
      <c r="M7" s="156" t="s">
        <v>161</v>
      </c>
      <c r="N7" s="156" t="s">
        <v>185</v>
      </c>
      <c r="O7" s="156" t="s">
        <v>186</v>
      </c>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7"/>
      <c r="AY7" s="217"/>
      <c r="AZ7" s="217"/>
      <c r="BA7" s="217"/>
      <c r="BB7" s="217"/>
      <c r="BC7" s="217"/>
      <c r="BD7" s="217"/>
      <c r="BE7" s="217"/>
      <c r="BF7" s="217"/>
      <c r="BG7" s="217"/>
      <c r="BH7" s="217"/>
      <c r="BI7" s="217"/>
      <c r="BJ7" s="217"/>
      <c r="BK7" s="217"/>
      <c r="BL7" s="217"/>
      <c r="BM7" s="217"/>
      <c r="BN7" s="217"/>
      <c r="BO7" s="217"/>
      <c r="BP7" s="217"/>
      <c r="BQ7" s="217"/>
      <c r="BR7" s="217"/>
      <c r="BS7" s="217"/>
      <c r="BT7" s="217"/>
      <c r="BU7" s="217"/>
      <c r="BV7" s="217"/>
      <c r="BW7" s="217"/>
      <c r="BX7" s="217"/>
      <c r="BY7" s="217"/>
      <c r="BZ7" s="217"/>
      <c r="CA7" s="217"/>
      <c r="CB7" s="217"/>
      <c r="CC7" s="217"/>
      <c r="CD7" s="217"/>
      <c r="CE7" s="217"/>
      <c r="CF7" s="217"/>
      <c r="CG7" s="217"/>
      <c r="CH7" s="217"/>
      <c r="CI7" s="217"/>
      <c r="CJ7" s="217"/>
      <c r="CK7" s="217"/>
      <c r="CL7" s="217"/>
      <c r="CM7" s="217"/>
      <c r="CN7" s="217"/>
      <c r="CO7" s="217"/>
      <c r="CP7" s="217"/>
      <c r="CQ7" s="217"/>
      <c r="CR7" s="217"/>
      <c r="CS7" s="217"/>
      <c r="CT7" s="217"/>
      <c r="CU7" s="217"/>
      <c r="CV7" s="217"/>
      <c r="CW7" s="217"/>
      <c r="CX7" s="217"/>
      <c r="CY7" s="217"/>
      <c r="CZ7" s="217"/>
      <c r="DA7" s="217"/>
      <c r="DB7" s="217"/>
      <c r="DC7" s="217"/>
      <c r="DD7" s="217"/>
      <c r="DE7" s="217"/>
      <c r="DF7" s="217"/>
      <c r="DG7" s="217"/>
      <c r="DH7" s="217"/>
      <c r="DI7" s="217"/>
      <c r="DJ7" s="217"/>
      <c r="DK7" s="217"/>
      <c r="DL7" s="217"/>
      <c r="DM7" s="217"/>
      <c r="DN7" s="217"/>
      <c r="DO7" s="217"/>
      <c r="DP7" s="217"/>
      <c r="DQ7" s="217"/>
      <c r="DR7" s="217"/>
      <c r="DS7" s="217"/>
      <c r="DT7" s="217"/>
      <c r="DU7" s="217"/>
      <c r="DV7" s="217"/>
      <c r="DW7" s="217"/>
      <c r="DX7" s="217"/>
      <c r="DY7" s="217"/>
      <c r="DZ7" s="217"/>
      <c r="EA7" s="217"/>
      <c r="EB7" s="217"/>
      <c r="EC7" s="217"/>
      <c r="ED7" s="217"/>
      <c r="EE7" s="217"/>
      <c r="EF7" s="217"/>
      <c r="EG7" s="217"/>
      <c r="EH7" s="217"/>
      <c r="EI7" s="217"/>
      <c r="EJ7" s="217"/>
      <c r="EK7" s="217"/>
      <c r="EL7" s="217"/>
      <c r="EM7" s="217"/>
      <c r="EN7" s="217"/>
      <c r="EO7" s="217"/>
      <c r="EP7" s="217"/>
      <c r="EQ7" s="217"/>
      <c r="ER7" s="217"/>
      <c r="ES7" s="217"/>
      <c r="ET7" s="217"/>
      <c r="EU7" s="217"/>
      <c r="EV7" s="217"/>
      <c r="EW7" s="217"/>
      <c r="EX7" s="217"/>
      <c r="EY7" s="217"/>
      <c r="EZ7" s="217"/>
      <c r="FA7" s="217"/>
      <c r="FB7" s="217"/>
      <c r="FC7" s="217"/>
      <c r="FD7" s="217"/>
      <c r="FE7" s="217"/>
      <c r="FF7" s="217"/>
      <c r="FG7" s="217"/>
      <c r="FH7" s="217"/>
      <c r="FI7" s="217"/>
      <c r="FJ7" s="217"/>
      <c r="FK7" s="217"/>
      <c r="FL7" s="217"/>
      <c r="FM7" s="217"/>
      <c r="FN7" s="217"/>
      <c r="FO7" s="217"/>
      <c r="FP7" s="217"/>
      <c r="FQ7" s="217"/>
      <c r="FR7" s="217"/>
      <c r="FS7" s="217"/>
      <c r="FT7" s="217"/>
      <c r="FU7" s="217"/>
      <c r="FV7" s="217"/>
      <c r="FW7" s="217"/>
      <c r="FX7" s="217"/>
      <c r="FY7" s="217"/>
      <c r="FZ7" s="217"/>
      <c r="GA7" s="217"/>
      <c r="GB7" s="217"/>
      <c r="GC7" s="217"/>
      <c r="GD7" s="217"/>
      <c r="GE7" s="217"/>
      <c r="GF7" s="217"/>
      <c r="GG7" s="217"/>
      <c r="GH7" s="217"/>
      <c r="GI7" s="217"/>
      <c r="GJ7" s="217"/>
      <c r="GK7" s="217"/>
      <c r="GL7" s="217"/>
      <c r="GM7" s="217"/>
      <c r="GN7" s="217"/>
      <c r="GO7" s="217"/>
      <c r="GP7" s="217"/>
      <c r="GQ7" s="217"/>
      <c r="GR7" s="217"/>
      <c r="GS7" s="217"/>
      <c r="GT7" s="217"/>
      <c r="GU7" s="217"/>
      <c r="GV7" s="217"/>
      <c r="GW7" s="217"/>
      <c r="GX7" s="217"/>
      <c r="GY7" s="217"/>
      <c r="GZ7" s="217"/>
      <c r="HA7" s="217"/>
      <c r="HB7" s="217"/>
      <c r="HC7" s="217"/>
      <c r="HD7" s="217"/>
      <c r="HE7" s="217"/>
      <c r="HF7" s="217"/>
      <c r="HG7" s="217"/>
      <c r="HH7" s="217"/>
      <c r="HI7" s="217"/>
      <c r="HJ7" s="217"/>
      <c r="HK7" s="217"/>
      <c r="HL7" s="217"/>
      <c r="HM7" s="217"/>
      <c r="HN7" s="217"/>
      <c r="HO7" s="217"/>
      <c r="HP7" s="217"/>
      <c r="HQ7" s="217"/>
      <c r="HR7" s="217"/>
      <c r="HS7" s="217"/>
      <c r="HT7" s="217"/>
      <c r="HU7" s="217"/>
      <c r="HV7" s="217"/>
      <c r="HW7" s="217"/>
      <c r="HX7" s="217"/>
      <c r="HY7" s="217"/>
      <c r="HZ7" s="217"/>
      <c r="IA7" s="217"/>
      <c r="IB7" s="217"/>
      <c r="IC7" s="217"/>
      <c r="ID7" s="217"/>
      <c r="IE7" s="217"/>
      <c r="IF7" s="217"/>
      <c r="IG7" s="217"/>
      <c r="IH7" s="217"/>
      <c r="II7" s="217"/>
      <c r="IJ7" s="217"/>
      <c r="IK7" s="217"/>
      <c r="IL7" s="217"/>
      <c r="IM7" s="217"/>
      <c r="IN7" s="217"/>
      <c r="IO7" s="217"/>
      <c r="IP7" s="217"/>
      <c r="IQ7" s="217"/>
      <c r="IR7" s="217"/>
      <c r="IS7" s="217"/>
      <c r="IT7" s="217"/>
      <c r="IU7" s="217"/>
      <c r="IV7" s="217"/>
      <c r="IW7" s="217"/>
      <c r="IX7" s="217"/>
      <c r="IY7" s="217"/>
      <c r="IZ7" s="217"/>
      <c r="JA7" s="217"/>
      <c r="JB7" s="217"/>
      <c r="JC7" s="217"/>
      <c r="JD7" s="217"/>
      <c r="JE7" s="217"/>
      <c r="JF7" s="217"/>
      <c r="JG7" s="217"/>
      <c r="JH7" s="217"/>
      <c r="JI7" s="217"/>
      <c r="JJ7" s="217"/>
      <c r="JK7" s="217"/>
      <c r="JL7" s="217"/>
      <c r="JM7" s="217"/>
      <c r="JN7" s="217"/>
      <c r="JO7" s="217"/>
      <c r="JP7" s="217"/>
      <c r="JQ7" s="217"/>
      <c r="JR7" s="217"/>
      <c r="JS7" s="217"/>
      <c r="JT7" s="217"/>
      <c r="JU7" s="217"/>
      <c r="JV7" s="217"/>
      <c r="JW7" s="217"/>
      <c r="JX7" s="217"/>
      <c r="JY7" s="217"/>
      <c r="JZ7" s="217"/>
      <c r="KA7" s="217"/>
      <c r="KB7" s="217"/>
      <c r="KC7" s="217"/>
      <c r="KD7" s="217"/>
      <c r="KE7" s="217"/>
      <c r="KF7" s="217"/>
      <c r="KG7" s="217"/>
      <c r="KH7" s="217"/>
      <c r="KI7" s="217"/>
      <c r="KJ7" s="217"/>
      <c r="KK7" s="217"/>
      <c r="KL7" s="217"/>
      <c r="KM7" s="217"/>
      <c r="KN7" s="217"/>
      <c r="KO7" s="217"/>
      <c r="KP7" s="217"/>
      <c r="KQ7" s="217"/>
      <c r="KR7" s="217"/>
      <c r="KS7" s="217"/>
      <c r="KT7" s="217"/>
      <c r="KU7" s="217"/>
      <c r="KV7" s="217"/>
      <c r="KW7" s="217"/>
      <c r="KX7" s="217"/>
      <c r="KY7" s="217"/>
      <c r="KZ7" s="217"/>
      <c r="LA7" s="217"/>
      <c r="LB7" s="217"/>
      <c r="LC7" s="217"/>
      <c r="LD7" s="217"/>
      <c r="LE7" s="217"/>
      <c r="LF7" s="217"/>
      <c r="LG7" s="217"/>
      <c r="LH7" s="217"/>
      <c r="LI7" s="217"/>
      <c r="LJ7" s="217"/>
      <c r="LK7" s="217"/>
      <c r="LL7" s="217"/>
      <c r="LM7" s="217"/>
      <c r="LN7" s="217"/>
      <c r="LO7" s="217"/>
      <c r="LP7" s="217"/>
      <c r="LQ7" s="217"/>
      <c r="LR7" s="217"/>
      <c r="LS7" s="217"/>
      <c r="LT7" s="217"/>
      <c r="LU7" s="217"/>
      <c r="LV7" s="217"/>
      <c r="LW7" s="217"/>
      <c r="LX7" s="217"/>
      <c r="LY7" s="217"/>
      <c r="LZ7" s="217"/>
      <c r="MA7" s="217"/>
      <c r="MB7" s="217"/>
      <c r="MC7" s="217"/>
      <c r="MD7" s="217"/>
      <c r="ME7" s="217"/>
      <c r="MF7" s="217"/>
      <c r="MG7" s="217"/>
      <c r="MH7" s="217"/>
      <c r="MI7" s="217"/>
      <c r="MJ7" s="217"/>
      <c r="MK7" s="217"/>
      <c r="ML7" s="217"/>
      <c r="MM7" s="217"/>
      <c r="MN7" s="217"/>
      <c r="MO7" s="217"/>
      <c r="MP7" s="217"/>
      <c r="MQ7" s="217"/>
      <c r="MR7" s="217"/>
      <c r="MS7" s="217"/>
      <c r="MT7" s="217"/>
      <c r="MU7" s="217"/>
      <c r="MV7" s="217"/>
      <c r="MW7" s="217"/>
      <c r="MX7" s="217"/>
      <c r="MY7" s="217"/>
      <c r="MZ7" s="217"/>
      <c r="NA7" s="217"/>
      <c r="NB7" s="217"/>
      <c r="NC7" s="217"/>
      <c r="ND7" s="217"/>
      <c r="NE7" s="217"/>
      <c r="NF7" s="217"/>
      <c r="NG7" s="217"/>
      <c r="NH7" s="217"/>
      <c r="NI7" s="217"/>
      <c r="NJ7" s="217"/>
      <c r="NK7" s="217"/>
      <c r="NL7" s="217"/>
      <c r="NM7" s="217"/>
      <c r="NN7" s="217"/>
      <c r="NO7" s="217"/>
      <c r="NP7" s="217"/>
      <c r="NQ7" s="217"/>
    </row>
    <row r="8" spans="1:381" ht="29" x14ac:dyDescent="0.35">
      <c r="A8" s="64" t="s">
        <v>52</v>
      </c>
      <c r="B8" s="65" t="s">
        <v>53</v>
      </c>
      <c r="C8" s="66" t="s">
        <v>54</v>
      </c>
      <c r="D8" s="62"/>
      <c r="E8" s="62"/>
      <c r="F8" s="62"/>
      <c r="G8" s="62"/>
      <c r="H8" s="62"/>
      <c r="I8" s="62"/>
      <c r="J8" s="62"/>
      <c r="K8" s="62"/>
      <c r="L8" s="69"/>
      <c r="M8" s="62"/>
      <c r="N8" s="62"/>
      <c r="O8" s="62"/>
    </row>
    <row r="9" spans="1:381" x14ac:dyDescent="0.35">
      <c r="A9" s="63" t="str">
        <f>IF('1. Introduction'!A9=0,"",'1. Introduction'!A9)</f>
        <v/>
      </c>
      <c r="B9" s="16">
        <v>1</v>
      </c>
      <c r="C9" s="63" t="str">
        <f>IF('1. Introduction'!C9=0,"",'1. Introduction'!C9)</f>
        <v/>
      </c>
      <c r="D9" s="182"/>
      <c r="E9" s="182"/>
      <c r="F9" s="182"/>
      <c r="G9" s="182"/>
      <c r="H9" s="182"/>
      <c r="I9" s="182"/>
      <c r="J9" s="182"/>
      <c r="K9" s="182"/>
      <c r="L9" s="182"/>
      <c r="M9" s="182"/>
      <c r="N9" s="182"/>
      <c r="O9" s="182"/>
    </row>
    <row r="10" spans="1:381" x14ac:dyDescent="0.35">
      <c r="A10" s="63" t="str">
        <f>IF('1. Introduction'!A10=0,"",'1. Introduction'!A10)</f>
        <v/>
      </c>
      <c r="B10" s="16">
        <v>2</v>
      </c>
      <c r="C10" s="63" t="str">
        <f>IF('1. Introduction'!C10=0,"",'1. Introduction'!C10)</f>
        <v/>
      </c>
      <c r="D10" s="182"/>
      <c r="E10" s="182"/>
      <c r="F10" s="182"/>
      <c r="G10" s="182"/>
      <c r="H10" s="182"/>
      <c r="I10" s="182"/>
      <c r="J10" s="182"/>
      <c r="K10" s="182"/>
      <c r="L10" s="182"/>
      <c r="M10" s="182"/>
      <c r="N10" s="182"/>
      <c r="O10" s="182"/>
    </row>
    <row r="11" spans="1:381" x14ac:dyDescent="0.35">
      <c r="A11" s="63" t="str">
        <f>IF('1. Introduction'!A11=0,"",'1. Introduction'!A11)</f>
        <v/>
      </c>
      <c r="B11" s="16">
        <v>3</v>
      </c>
      <c r="C11" s="63" t="str">
        <f>IF('1. Introduction'!C11=0,"",'1. Introduction'!C11)</f>
        <v/>
      </c>
      <c r="D11" s="182"/>
      <c r="E11" s="182"/>
      <c r="F11" s="182"/>
      <c r="G11" s="182"/>
      <c r="H11" s="182"/>
      <c r="I11" s="182"/>
      <c r="J11" s="182"/>
      <c r="K11" s="182"/>
      <c r="L11" s="182"/>
      <c r="M11" s="182"/>
      <c r="N11" s="182"/>
      <c r="O11" s="182"/>
    </row>
    <row r="12" spans="1:381" x14ac:dyDescent="0.35">
      <c r="A12" s="63" t="str">
        <f>IF('1. Introduction'!A12=0,"",'1. Introduction'!A12)</f>
        <v/>
      </c>
      <c r="B12" s="16">
        <v>4</v>
      </c>
      <c r="C12" s="63" t="str">
        <f>IF('1. Introduction'!C12=0,"",'1. Introduction'!C12)</f>
        <v/>
      </c>
      <c r="D12" s="182"/>
      <c r="E12" s="182"/>
      <c r="F12" s="182"/>
      <c r="G12" s="182"/>
      <c r="H12" s="182"/>
      <c r="I12" s="182"/>
      <c r="J12" s="182"/>
      <c r="K12" s="182"/>
      <c r="L12" s="182"/>
      <c r="M12" s="182"/>
      <c r="N12" s="182"/>
      <c r="O12" s="182"/>
    </row>
    <row r="13" spans="1:381" x14ac:dyDescent="0.35">
      <c r="A13" s="63" t="str">
        <f>IF('1. Introduction'!A13=0,"",'1. Introduction'!A13)</f>
        <v/>
      </c>
      <c r="B13" s="16">
        <v>5</v>
      </c>
      <c r="C13" s="63" t="str">
        <f>IF('1. Introduction'!C13=0,"",'1. Introduction'!C13)</f>
        <v/>
      </c>
      <c r="D13" s="182"/>
      <c r="E13" s="182"/>
      <c r="F13" s="182"/>
      <c r="G13" s="182"/>
      <c r="H13" s="182"/>
      <c r="I13" s="182"/>
      <c r="J13" s="182"/>
      <c r="K13" s="182"/>
      <c r="L13" s="182"/>
      <c r="M13" s="182"/>
      <c r="N13" s="182"/>
      <c r="O13" s="182"/>
    </row>
    <row r="14" spans="1:381" x14ac:dyDescent="0.35">
      <c r="A14" s="63" t="str">
        <f>IF('1. Introduction'!A14=0,"",'1. Introduction'!A14)</f>
        <v/>
      </c>
      <c r="B14" s="16">
        <v>6</v>
      </c>
      <c r="C14" s="63" t="str">
        <f>IF('1. Introduction'!C14=0,"",'1. Introduction'!C14)</f>
        <v/>
      </c>
      <c r="D14" s="182"/>
      <c r="E14" s="182"/>
      <c r="F14" s="182"/>
      <c r="G14" s="182"/>
      <c r="H14" s="182"/>
      <c r="I14" s="182"/>
      <c r="J14" s="182"/>
      <c r="K14" s="182"/>
      <c r="L14" s="182"/>
      <c r="M14" s="182"/>
      <c r="N14" s="182"/>
      <c r="O14" s="182"/>
    </row>
    <row r="15" spans="1:381" x14ac:dyDescent="0.35">
      <c r="A15" s="63" t="str">
        <f>IF('1. Introduction'!A15=0,"",'1. Introduction'!A15)</f>
        <v/>
      </c>
      <c r="B15" s="16">
        <v>7</v>
      </c>
      <c r="C15" s="63" t="str">
        <f>IF('1. Introduction'!C15=0,"",'1. Introduction'!C15)</f>
        <v/>
      </c>
      <c r="D15" s="182"/>
      <c r="E15" s="182"/>
      <c r="F15" s="182"/>
      <c r="G15" s="182"/>
      <c r="H15" s="182"/>
      <c r="I15" s="182"/>
      <c r="J15" s="182"/>
      <c r="K15" s="182"/>
      <c r="L15" s="182"/>
      <c r="M15" s="182"/>
      <c r="N15" s="182"/>
      <c r="O15" s="182"/>
    </row>
    <row r="16" spans="1:381" x14ac:dyDescent="0.35">
      <c r="A16" s="63" t="str">
        <f>IF('1. Introduction'!A16=0,"",'1. Introduction'!A16)</f>
        <v/>
      </c>
      <c r="B16" s="16">
        <v>8</v>
      </c>
      <c r="C16" s="63" t="str">
        <f>IF('1. Introduction'!C16=0,"",'1. Introduction'!C16)</f>
        <v/>
      </c>
      <c r="D16" s="182"/>
      <c r="E16" s="182"/>
      <c r="F16" s="182"/>
      <c r="G16" s="182"/>
      <c r="H16" s="182"/>
      <c r="I16" s="182"/>
      <c r="J16" s="182"/>
      <c r="K16" s="182"/>
      <c r="L16" s="182"/>
      <c r="M16" s="182"/>
      <c r="N16" s="182"/>
      <c r="O16" s="182"/>
    </row>
    <row r="17" spans="1:15" x14ac:dyDescent="0.35">
      <c r="A17" s="63" t="str">
        <f>IF('1. Introduction'!A17=0,"",'1. Introduction'!A17)</f>
        <v/>
      </c>
      <c r="B17" s="16">
        <v>9</v>
      </c>
      <c r="C17" s="63" t="str">
        <f>IF('1. Introduction'!C17=0,"",'1. Introduction'!C17)</f>
        <v/>
      </c>
      <c r="D17" s="182"/>
      <c r="E17" s="182"/>
      <c r="F17" s="182"/>
      <c r="G17" s="182"/>
      <c r="H17" s="182"/>
      <c r="I17" s="182"/>
      <c r="J17" s="182"/>
      <c r="K17" s="182"/>
      <c r="L17" s="182"/>
      <c r="M17" s="182"/>
      <c r="N17" s="182"/>
      <c r="O17" s="182"/>
    </row>
    <row r="18" spans="1:15" x14ac:dyDescent="0.35">
      <c r="A18" s="63" t="str">
        <f>IF('1. Introduction'!A18=0,"",'1. Introduction'!A18)</f>
        <v/>
      </c>
      <c r="B18" s="16">
        <v>10</v>
      </c>
      <c r="C18" s="63" t="str">
        <f>IF('1. Introduction'!C18=0,"",'1. Introduction'!C18)</f>
        <v/>
      </c>
      <c r="D18" s="182"/>
      <c r="E18" s="182"/>
      <c r="F18" s="182"/>
      <c r="G18" s="182"/>
      <c r="H18" s="182"/>
      <c r="I18" s="182"/>
      <c r="J18" s="182"/>
      <c r="K18" s="182"/>
      <c r="L18" s="182"/>
      <c r="M18" s="182"/>
      <c r="N18" s="182"/>
      <c r="O18" s="182"/>
    </row>
    <row r="19" spans="1:15" x14ac:dyDescent="0.35">
      <c r="A19" s="63" t="str">
        <f>IF('1. Introduction'!A19=0,"",'1. Introduction'!A19)</f>
        <v/>
      </c>
      <c r="B19" s="16">
        <v>11</v>
      </c>
      <c r="C19" s="63" t="str">
        <f>IF('1. Introduction'!C19=0,"",'1. Introduction'!C19)</f>
        <v/>
      </c>
      <c r="D19" s="182"/>
      <c r="E19" s="182"/>
      <c r="F19" s="182"/>
      <c r="G19" s="182"/>
      <c r="H19" s="182"/>
      <c r="I19" s="182"/>
      <c r="J19" s="182"/>
      <c r="K19" s="182"/>
      <c r="L19" s="182"/>
      <c r="M19" s="182"/>
      <c r="N19" s="182"/>
      <c r="O19" s="182"/>
    </row>
    <row r="20" spans="1:15" x14ac:dyDescent="0.35">
      <c r="A20" s="63" t="str">
        <f>IF('1. Introduction'!A20=0,"",'1. Introduction'!A20)</f>
        <v/>
      </c>
      <c r="B20" s="16">
        <v>12</v>
      </c>
      <c r="C20" s="63" t="str">
        <f>IF('1. Introduction'!C20=0,"",'1. Introduction'!C20)</f>
        <v/>
      </c>
      <c r="D20" s="182"/>
      <c r="E20" s="182"/>
      <c r="F20" s="182"/>
      <c r="G20" s="182"/>
      <c r="H20" s="182"/>
      <c r="I20" s="182"/>
      <c r="J20" s="182"/>
      <c r="K20" s="182"/>
      <c r="L20" s="182"/>
      <c r="M20" s="182"/>
      <c r="N20" s="182"/>
      <c r="O20" s="182"/>
    </row>
    <row r="21" spans="1:15" ht="14.5" customHeight="1" x14ac:dyDescent="0.35">
      <c r="A21" s="63" t="str">
        <f>IF('1. Introduction'!A21=0,"",'1. Introduction'!A21)</f>
        <v/>
      </c>
      <c r="B21" s="16">
        <v>13</v>
      </c>
      <c r="C21" s="63" t="str">
        <f>IF('1. Introduction'!C21=0,"",'1. Introduction'!C21)</f>
        <v/>
      </c>
      <c r="D21" s="182"/>
      <c r="E21" s="182"/>
      <c r="F21" s="182"/>
      <c r="G21" s="182"/>
      <c r="H21" s="182"/>
      <c r="I21" s="182"/>
      <c r="J21" s="182"/>
      <c r="K21" s="182"/>
      <c r="L21" s="182"/>
      <c r="M21" s="182"/>
      <c r="N21" s="182"/>
      <c r="O21" s="182"/>
    </row>
    <row r="22" spans="1:15" x14ac:dyDescent="0.35">
      <c r="A22" s="63" t="str">
        <f>IF('1. Introduction'!A22=0,"",'1. Introduction'!A22)</f>
        <v/>
      </c>
      <c r="B22" s="16">
        <v>14</v>
      </c>
      <c r="C22" s="63" t="str">
        <f>IF('1. Introduction'!C22=0,"",'1. Introduction'!C22)</f>
        <v/>
      </c>
      <c r="D22" s="182"/>
      <c r="E22" s="182"/>
      <c r="F22" s="182"/>
      <c r="G22" s="182"/>
      <c r="H22" s="182"/>
      <c r="I22" s="182"/>
      <c r="J22" s="182"/>
      <c r="K22" s="182"/>
      <c r="L22" s="182"/>
      <c r="M22" s="182"/>
      <c r="N22" s="182"/>
      <c r="O22" s="182"/>
    </row>
    <row r="23" spans="1:15" x14ac:dyDescent="0.35">
      <c r="A23" s="63" t="str">
        <f>IF('1. Introduction'!A23=0,"",'1. Introduction'!A23)</f>
        <v/>
      </c>
      <c r="B23" s="16">
        <v>15</v>
      </c>
      <c r="C23" s="63" t="str">
        <f>IF('1. Introduction'!C23=0,"",'1. Introduction'!C23)</f>
        <v/>
      </c>
      <c r="D23" s="182"/>
      <c r="E23" s="182"/>
      <c r="F23" s="182"/>
      <c r="G23" s="182"/>
      <c r="H23" s="182"/>
      <c r="I23" s="182"/>
      <c r="J23" s="182"/>
      <c r="K23" s="182"/>
      <c r="L23" s="182"/>
      <c r="M23" s="182"/>
      <c r="N23" s="182"/>
      <c r="O23" s="182"/>
    </row>
    <row r="24" spans="1:15" x14ac:dyDescent="0.35">
      <c r="A24" s="63" t="str">
        <f>IF('1. Introduction'!A24=0,"",'1. Introduction'!A24)</f>
        <v/>
      </c>
      <c r="B24" s="16">
        <v>16</v>
      </c>
      <c r="C24" s="63" t="str">
        <f>IF('1. Introduction'!C24=0,"",'1. Introduction'!C24)</f>
        <v/>
      </c>
      <c r="D24" s="182"/>
      <c r="E24" s="182"/>
      <c r="F24" s="182"/>
      <c r="G24" s="182"/>
      <c r="H24" s="182"/>
      <c r="I24" s="182"/>
      <c r="J24" s="182"/>
      <c r="K24" s="182"/>
      <c r="L24" s="182"/>
      <c r="M24" s="182"/>
      <c r="N24" s="182"/>
      <c r="O24" s="182"/>
    </row>
    <row r="25" spans="1:15" x14ac:dyDescent="0.35">
      <c r="A25" s="63" t="str">
        <f>IF('1. Introduction'!A25=0,"",'1. Introduction'!A25)</f>
        <v/>
      </c>
      <c r="B25" s="16">
        <v>17</v>
      </c>
      <c r="C25" s="63" t="str">
        <f>IF('1. Introduction'!C25=0,"",'1. Introduction'!C25)</f>
        <v/>
      </c>
      <c r="D25" s="182"/>
      <c r="E25" s="182"/>
      <c r="F25" s="182"/>
      <c r="G25" s="182"/>
      <c r="H25" s="182"/>
      <c r="I25" s="182"/>
      <c r="J25" s="182"/>
      <c r="K25" s="182"/>
      <c r="L25" s="182"/>
      <c r="M25" s="182"/>
      <c r="N25" s="182"/>
      <c r="O25" s="182"/>
    </row>
    <row r="26" spans="1:15" x14ac:dyDescent="0.35">
      <c r="A26" s="63" t="str">
        <f>IF('1. Introduction'!A26=0,"",'1. Introduction'!A26)</f>
        <v/>
      </c>
      <c r="B26" s="16">
        <v>18</v>
      </c>
      <c r="C26" s="63" t="str">
        <f>IF('1. Introduction'!C26=0,"",'1. Introduction'!C26)</f>
        <v/>
      </c>
      <c r="D26" s="182"/>
      <c r="E26" s="182"/>
      <c r="F26" s="182"/>
      <c r="G26" s="182"/>
      <c r="H26" s="182"/>
      <c r="I26" s="182"/>
      <c r="J26" s="182"/>
      <c r="K26" s="182"/>
      <c r="L26" s="182"/>
      <c r="M26" s="182"/>
      <c r="N26" s="182"/>
      <c r="O26" s="182"/>
    </row>
    <row r="27" spans="1:15" x14ac:dyDescent="0.35">
      <c r="A27" s="63" t="str">
        <f>IF('1. Introduction'!A27=0,"",'1. Introduction'!A27)</f>
        <v/>
      </c>
      <c r="B27" s="16">
        <v>19</v>
      </c>
      <c r="C27" s="63" t="str">
        <f>IF('1. Introduction'!C27=0,"",'1. Introduction'!C27)</f>
        <v/>
      </c>
      <c r="D27" s="182"/>
      <c r="E27" s="182"/>
      <c r="F27" s="182"/>
      <c r="G27" s="182"/>
      <c r="H27" s="182"/>
      <c r="I27" s="182"/>
      <c r="J27" s="182"/>
      <c r="K27" s="182"/>
      <c r="L27" s="182"/>
      <c r="M27" s="182"/>
      <c r="N27" s="182"/>
      <c r="O27" s="182"/>
    </row>
    <row r="28" spans="1:15" x14ac:dyDescent="0.35">
      <c r="A28" s="63" t="str">
        <f>IF('1. Introduction'!A28=0,"",'1. Introduction'!A28)</f>
        <v/>
      </c>
      <c r="B28" s="16">
        <v>20</v>
      </c>
      <c r="C28" s="63" t="str">
        <f>IF('1. Introduction'!C28=0,"",'1. Introduction'!C28)</f>
        <v/>
      </c>
      <c r="D28" s="182"/>
      <c r="E28" s="182"/>
      <c r="F28" s="182"/>
      <c r="G28" s="182"/>
      <c r="H28" s="182"/>
      <c r="I28" s="182"/>
      <c r="J28" s="182"/>
      <c r="K28" s="182"/>
      <c r="L28" s="182"/>
      <c r="M28" s="182"/>
      <c r="N28" s="182"/>
      <c r="O28" s="182"/>
    </row>
    <row r="29" spans="1:15" x14ac:dyDescent="0.35">
      <c r="A29" s="63" t="str">
        <f>IF('1. Introduction'!A29=0,"",'1. Introduction'!A29)</f>
        <v/>
      </c>
      <c r="B29" s="16">
        <v>21</v>
      </c>
      <c r="C29" s="63" t="str">
        <f>IF('1. Introduction'!C29=0,"",'1. Introduction'!C29)</f>
        <v/>
      </c>
      <c r="D29" s="182"/>
      <c r="E29" s="182"/>
      <c r="F29" s="182"/>
      <c r="G29" s="182"/>
      <c r="H29" s="182"/>
      <c r="I29" s="182"/>
      <c r="J29" s="182"/>
      <c r="K29" s="182"/>
      <c r="L29" s="182"/>
      <c r="M29" s="182"/>
      <c r="N29" s="182"/>
      <c r="O29" s="182"/>
    </row>
    <row r="30" spans="1:15" x14ac:dyDescent="0.35">
      <c r="A30" s="63" t="str">
        <f>IF('1. Introduction'!A30=0,"",'1. Introduction'!A30)</f>
        <v/>
      </c>
      <c r="B30" s="16">
        <v>22</v>
      </c>
      <c r="C30" s="63" t="str">
        <f>IF('1. Introduction'!C30=0,"",'1. Introduction'!C30)</f>
        <v/>
      </c>
      <c r="D30" s="182"/>
      <c r="E30" s="182"/>
      <c r="F30" s="182"/>
      <c r="G30" s="182"/>
      <c r="H30" s="182"/>
      <c r="I30" s="182"/>
      <c r="J30" s="182"/>
      <c r="K30" s="182"/>
      <c r="L30" s="182"/>
      <c r="M30" s="182"/>
      <c r="N30" s="182"/>
      <c r="O30" s="182"/>
    </row>
    <row r="31" spans="1:15" x14ac:dyDescent="0.35">
      <c r="A31" s="63" t="str">
        <f>IF('1. Introduction'!A31=0,"",'1. Introduction'!A31)</f>
        <v/>
      </c>
      <c r="B31" s="16">
        <v>23</v>
      </c>
      <c r="C31" s="63" t="str">
        <f>IF('1. Introduction'!C31=0,"",'1. Introduction'!C31)</f>
        <v/>
      </c>
      <c r="D31" s="182"/>
      <c r="E31" s="182"/>
      <c r="F31" s="182"/>
      <c r="G31" s="182"/>
      <c r="H31" s="182"/>
      <c r="I31" s="182"/>
      <c r="J31" s="182"/>
      <c r="K31" s="182"/>
      <c r="L31" s="182"/>
      <c r="M31" s="182"/>
      <c r="N31" s="182"/>
      <c r="O31" s="182"/>
    </row>
    <row r="32" spans="1:15" x14ac:dyDescent="0.35">
      <c r="A32" s="63" t="str">
        <f>IF('1. Introduction'!A32=0,"",'1. Introduction'!A32)</f>
        <v/>
      </c>
      <c r="B32" s="16">
        <v>24</v>
      </c>
      <c r="C32" s="63" t="str">
        <f>IF('1. Introduction'!C32=0,"",'1. Introduction'!C32)</f>
        <v/>
      </c>
      <c r="D32" s="182"/>
      <c r="E32" s="182"/>
      <c r="F32" s="182"/>
      <c r="G32" s="182"/>
      <c r="H32" s="182"/>
      <c r="I32" s="182"/>
      <c r="J32" s="182"/>
      <c r="K32" s="182"/>
      <c r="L32" s="182"/>
      <c r="M32" s="182"/>
      <c r="N32" s="182"/>
      <c r="O32" s="182"/>
    </row>
    <row r="33" spans="1:15" x14ac:dyDescent="0.35">
      <c r="A33" s="63" t="str">
        <f>IF('1. Introduction'!A33=0,"",'1. Introduction'!A33)</f>
        <v/>
      </c>
      <c r="B33" s="16">
        <v>25</v>
      </c>
      <c r="C33" s="63" t="str">
        <f>IF('1. Introduction'!C33=0,"",'1. Introduction'!C33)</f>
        <v/>
      </c>
      <c r="D33" s="182"/>
      <c r="E33" s="182"/>
      <c r="F33" s="182"/>
      <c r="G33" s="182"/>
      <c r="H33" s="182"/>
      <c r="I33" s="182"/>
      <c r="J33" s="182"/>
      <c r="K33" s="182"/>
      <c r="L33" s="182"/>
      <c r="M33" s="182"/>
      <c r="N33" s="182"/>
      <c r="O33" s="182"/>
    </row>
    <row r="34" spans="1:15" x14ac:dyDescent="0.35">
      <c r="A34" s="63" t="str">
        <f>IF('1. Introduction'!A34=0,"",'1. Introduction'!A34)</f>
        <v/>
      </c>
      <c r="B34" s="16">
        <v>26</v>
      </c>
      <c r="C34" s="63" t="str">
        <f>IF('1. Introduction'!C34=0,"",'1. Introduction'!C34)</f>
        <v/>
      </c>
      <c r="D34" s="182"/>
      <c r="E34" s="182"/>
      <c r="F34" s="182"/>
      <c r="G34" s="182"/>
      <c r="H34" s="182"/>
      <c r="I34" s="182"/>
      <c r="J34" s="182"/>
      <c r="K34" s="182"/>
      <c r="L34" s="182"/>
      <c r="M34" s="182"/>
      <c r="N34" s="182"/>
      <c r="O34" s="182"/>
    </row>
    <row r="35" spans="1:15" x14ac:dyDescent="0.35">
      <c r="A35" s="63" t="str">
        <f>IF('1. Introduction'!A35=0,"",'1. Introduction'!A35)</f>
        <v/>
      </c>
      <c r="B35" s="16">
        <v>27</v>
      </c>
      <c r="C35" s="63" t="str">
        <f>IF('1. Introduction'!C35=0,"",'1. Introduction'!C35)</f>
        <v/>
      </c>
      <c r="D35" s="182"/>
      <c r="E35" s="182"/>
      <c r="F35" s="182"/>
      <c r="G35" s="182"/>
      <c r="H35" s="182"/>
      <c r="I35" s="182"/>
      <c r="J35" s="182"/>
      <c r="K35" s="182"/>
      <c r="L35" s="182"/>
      <c r="M35" s="182"/>
      <c r="N35" s="182"/>
      <c r="O35" s="182"/>
    </row>
    <row r="36" spans="1:15" x14ac:dyDescent="0.35">
      <c r="A36" s="63" t="str">
        <f>IF('1. Introduction'!A36=0,"",'1. Introduction'!A36)</f>
        <v/>
      </c>
      <c r="B36" s="16">
        <v>28</v>
      </c>
      <c r="C36" s="63" t="str">
        <f>IF('1. Introduction'!C36=0,"",'1. Introduction'!C36)</f>
        <v/>
      </c>
      <c r="D36" s="182"/>
      <c r="E36" s="182"/>
      <c r="F36" s="182"/>
      <c r="G36" s="182"/>
      <c r="H36" s="182"/>
      <c r="I36" s="182"/>
      <c r="J36" s="182"/>
      <c r="K36" s="182"/>
      <c r="L36" s="182"/>
      <c r="M36" s="182"/>
      <c r="N36" s="182"/>
      <c r="O36" s="182"/>
    </row>
    <row r="37" spans="1:15" x14ac:dyDescent="0.35">
      <c r="A37" s="63" t="str">
        <f>IF('1. Introduction'!A37=0,"",'1. Introduction'!A37)</f>
        <v/>
      </c>
      <c r="B37" s="16">
        <v>29</v>
      </c>
      <c r="C37" s="63" t="str">
        <f>IF('1. Introduction'!C37=0,"",'1. Introduction'!C37)</f>
        <v/>
      </c>
      <c r="D37" s="182"/>
      <c r="E37" s="182"/>
      <c r="F37" s="182"/>
      <c r="G37" s="182"/>
      <c r="H37" s="182"/>
      <c r="I37" s="182"/>
      <c r="J37" s="182"/>
      <c r="K37" s="182"/>
      <c r="L37" s="182"/>
      <c r="M37" s="182"/>
      <c r="N37" s="182"/>
      <c r="O37" s="182"/>
    </row>
    <row r="38" spans="1:15" x14ac:dyDescent="0.35">
      <c r="A38" s="63" t="str">
        <f>IF('1. Introduction'!A38=0,"",'1. Introduction'!A38)</f>
        <v/>
      </c>
      <c r="B38" s="16">
        <v>30</v>
      </c>
      <c r="C38" s="63" t="str">
        <f>IF('1. Introduction'!C38=0,"",'1. Introduction'!C38)</f>
        <v/>
      </c>
      <c r="D38" s="182"/>
      <c r="E38" s="182"/>
      <c r="F38" s="182"/>
      <c r="G38" s="182"/>
      <c r="H38" s="182"/>
      <c r="I38" s="182"/>
      <c r="J38" s="182"/>
      <c r="K38" s="182"/>
      <c r="L38" s="182"/>
      <c r="M38" s="182"/>
      <c r="N38" s="182"/>
      <c r="O38" s="182"/>
    </row>
    <row r="39" spans="1:15" x14ac:dyDescent="0.35">
      <c r="A39" s="63" t="str">
        <f>IF('1. Introduction'!A39=0,"",'1. Introduction'!A39)</f>
        <v/>
      </c>
      <c r="B39" s="16">
        <v>31</v>
      </c>
      <c r="C39" s="63" t="str">
        <f>IF('1. Introduction'!C39=0,"",'1. Introduction'!C39)</f>
        <v/>
      </c>
      <c r="D39" s="239"/>
      <c r="E39" s="239"/>
      <c r="F39" s="239"/>
      <c r="G39" s="239"/>
      <c r="H39" s="239"/>
      <c r="I39" s="239"/>
      <c r="J39" s="239"/>
      <c r="K39" s="239"/>
      <c r="L39" s="239"/>
      <c r="M39" s="239"/>
      <c r="N39" s="239"/>
      <c r="O39" s="239"/>
    </row>
    <row r="40" spans="1:15" x14ac:dyDescent="0.35">
      <c r="A40" s="63" t="str">
        <f>IF('1. Introduction'!A40=0,"",'1. Introduction'!A40)</f>
        <v/>
      </c>
      <c r="B40" s="16">
        <v>32</v>
      </c>
      <c r="C40" s="63" t="str">
        <f>IF('1. Introduction'!C40=0,"",'1. Introduction'!C40)</f>
        <v/>
      </c>
      <c r="D40" s="239"/>
      <c r="E40" s="239"/>
      <c r="F40" s="239"/>
      <c r="G40" s="239"/>
      <c r="H40" s="239"/>
      <c r="I40" s="239"/>
      <c r="J40" s="239"/>
      <c r="K40" s="239"/>
      <c r="L40" s="239"/>
      <c r="M40" s="239"/>
      <c r="N40" s="239"/>
      <c r="O40" s="239"/>
    </row>
    <row r="41" spans="1:15" x14ac:dyDescent="0.35">
      <c r="A41" s="63" t="str">
        <f>IF('1. Introduction'!A41=0,"",'1. Introduction'!A41)</f>
        <v/>
      </c>
      <c r="B41" s="16">
        <v>33</v>
      </c>
      <c r="C41" s="63" t="str">
        <f>IF('1. Introduction'!C41=0,"",'1. Introduction'!C41)</f>
        <v/>
      </c>
      <c r="D41" s="239"/>
      <c r="E41" s="239"/>
      <c r="F41" s="239"/>
      <c r="G41" s="239"/>
      <c r="H41" s="239"/>
      <c r="I41" s="239"/>
      <c r="J41" s="239"/>
      <c r="K41" s="239"/>
      <c r="L41" s="239"/>
      <c r="M41" s="239"/>
      <c r="N41" s="239"/>
      <c r="O41" s="239"/>
    </row>
    <row r="42" spans="1:15" x14ac:dyDescent="0.35">
      <c r="A42" s="63" t="str">
        <f>IF('1. Introduction'!A42=0,"",'1. Introduction'!A42)</f>
        <v/>
      </c>
      <c r="B42" s="16">
        <v>34</v>
      </c>
      <c r="C42" s="63" t="str">
        <f>IF('1. Introduction'!C42=0,"",'1. Introduction'!C42)</f>
        <v/>
      </c>
      <c r="D42" s="239"/>
      <c r="E42" s="239"/>
      <c r="F42" s="239"/>
      <c r="G42" s="239"/>
      <c r="H42" s="239"/>
      <c r="I42" s="239"/>
      <c r="J42" s="239"/>
      <c r="K42" s="239"/>
      <c r="L42" s="239"/>
      <c r="M42" s="239"/>
      <c r="N42" s="239"/>
      <c r="O42" s="239"/>
    </row>
    <row r="43" spans="1:15" x14ac:dyDescent="0.35">
      <c r="A43" s="63" t="str">
        <f>IF('1. Introduction'!A43=0,"",'1. Introduction'!A43)</f>
        <v/>
      </c>
      <c r="B43" s="16">
        <v>35</v>
      </c>
      <c r="C43" s="63" t="str">
        <f>IF('1. Introduction'!C43=0,"",'1. Introduction'!C43)</f>
        <v/>
      </c>
      <c r="D43" s="239"/>
      <c r="E43" s="239"/>
      <c r="F43" s="239"/>
      <c r="G43" s="239"/>
      <c r="H43" s="239"/>
      <c r="I43" s="239"/>
      <c r="J43" s="239"/>
      <c r="K43" s="239"/>
      <c r="L43" s="239"/>
      <c r="M43" s="239"/>
      <c r="N43" s="239"/>
      <c r="O43" s="239"/>
    </row>
    <row r="44" spans="1:15" s="184" customFormat="1" x14ac:dyDescent="0.35"/>
    <row r="45" spans="1:15" s="184" customFormat="1" x14ac:dyDescent="0.35"/>
    <row r="46" spans="1:15" s="184" customFormat="1" x14ac:dyDescent="0.35"/>
    <row r="47" spans="1:15" s="184" customFormat="1" x14ac:dyDescent="0.35"/>
    <row r="48" spans="1:15" s="184" customFormat="1" x14ac:dyDescent="0.35"/>
    <row r="49" s="184" customFormat="1" x14ac:dyDescent="0.35"/>
    <row r="50" s="184" customFormat="1" x14ac:dyDescent="0.35"/>
    <row r="51" s="184" customFormat="1" x14ac:dyDescent="0.35"/>
    <row r="52" s="184" customFormat="1" x14ac:dyDescent="0.35"/>
    <row r="53" s="184" customFormat="1" x14ac:dyDescent="0.35"/>
    <row r="54" s="184" customFormat="1" x14ac:dyDescent="0.35"/>
    <row r="55" s="184" customFormat="1" x14ac:dyDescent="0.35"/>
    <row r="56" s="184" customFormat="1" x14ac:dyDescent="0.35"/>
    <row r="57" s="184" customFormat="1" x14ac:dyDescent="0.35"/>
    <row r="58" s="184" customFormat="1" x14ac:dyDescent="0.35"/>
    <row r="59" s="184" customFormat="1" x14ac:dyDescent="0.35"/>
    <row r="60" s="184" customFormat="1" x14ac:dyDescent="0.35"/>
    <row r="61" s="184" customFormat="1" x14ac:dyDescent="0.35"/>
    <row r="62" s="184" customFormat="1" x14ac:dyDescent="0.35"/>
    <row r="63" s="184" customFormat="1" x14ac:dyDescent="0.35"/>
    <row r="64" s="184" customFormat="1" x14ac:dyDescent="0.35"/>
    <row r="65" s="184" customFormat="1" x14ac:dyDescent="0.35"/>
    <row r="66" s="184" customFormat="1" x14ac:dyDescent="0.35"/>
    <row r="67" s="184" customFormat="1" x14ac:dyDescent="0.35"/>
    <row r="68" s="184" customFormat="1" x14ac:dyDescent="0.35"/>
    <row r="69" s="184" customFormat="1" x14ac:dyDescent="0.35"/>
    <row r="70" s="184" customFormat="1" x14ac:dyDescent="0.35"/>
    <row r="71" s="184" customFormat="1" x14ac:dyDescent="0.35"/>
    <row r="72" s="184" customFormat="1" x14ac:dyDescent="0.35"/>
    <row r="73" s="184" customFormat="1" x14ac:dyDescent="0.35"/>
    <row r="74" s="184" customFormat="1" x14ac:dyDescent="0.35"/>
    <row r="75" s="184" customFormat="1" x14ac:dyDescent="0.35"/>
    <row r="76" s="184" customFormat="1" x14ac:dyDescent="0.35"/>
    <row r="77" s="184" customFormat="1" x14ac:dyDescent="0.35"/>
    <row r="78" s="184" customFormat="1" x14ac:dyDescent="0.35"/>
    <row r="79" s="184" customFormat="1" x14ac:dyDescent="0.35"/>
    <row r="80" s="184" customFormat="1" x14ac:dyDescent="0.35"/>
    <row r="81" s="184" customFormat="1" x14ac:dyDescent="0.35"/>
    <row r="82" s="184" customFormat="1" x14ac:dyDescent="0.35"/>
    <row r="83" s="184" customFormat="1" x14ac:dyDescent="0.35"/>
    <row r="84" s="184" customFormat="1" x14ac:dyDescent="0.35"/>
    <row r="85" s="184" customFormat="1" x14ac:dyDescent="0.35"/>
    <row r="86" s="184" customFormat="1" x14ac:dyDescent="0.35"/>
    <row r="87" s="184" customFormat="1" x14ac:dyDescent="0.35"/>
    <row r="88" s="184" customFormat="1" x14ac:dyDescent="0.35"/>
    <row r="89" s="184" customFormat="1" x14ac:dyDescent="0.35"/>
    <row r="90" s="184" customFormat="1" x14ac:dyDescent="0.35"/>
    <row r="91" s="184" customFormat="1" x14ac:dyDescent="0.35"/>
    <row r="92" s="184" customFormat="1" x14ac:dyDescent="0.35"/>
    <row r="93" s="184" customFormat="1" x14ac:dyDescent="0.35"/>
    <row r="94" s="184" customFormat="1" x14ac:dyDescent="0.35"/>
    <row r="95" s="184" customFormat="1" x14ac:dyDescent="0.35"/>
    <row r="96" s="184" customFormat="1" x14ac:dyDescent="0.35"/>
    <row r="97" s="184" customFormat="1" x14ac:dyDescent="0.35"/>
    <row r="98" s="184" customFormat="1" x14ac:dyDescent="0.35"/>
    <row r="99" s="184" customFormat="1" x14ac:dyDescent="0.35"/>
    <row r="100" s="184" customFormat="1" x14ac:dyDescent="0.35"/>
    <row r="101" s="184" customFormat="1" x14ac:dyDescent="0.35"/>
    <row r="102" s="184" customFormat="1" x14ac:dyDescent="0.35"/>
    <row r="103" s="184" customFormat="1" x14ac:dyDescent="0.35"/>
    <row r="104" s="184" customFormat="1" x14ac:dyDescent="0.35"/>
    <row r="105" s="184" customFormat="1" x14ac:dyDescent="0.35"/>
    <row r="106" s="184" customFormat="1" x14ac:dyDescent="0.35"/>
    <row r="107" s="184" customFormat="1" x14ac:dyDescent="0.35"/>
    <row r="108" s="184" customFormat="1" x14ac:dyDescent="0.35"/>
    <row r="109" s="184" customFormat="1" x14ac:dyDescent="0.35"/>
    <row r="110" s="184" customFormat="1" x14ac:dyDescent="0.35"/>
    <row r="111" s="184" customFormat="1" x14ac:dyDescent="0.35"/>
    <row r="112" s="184" customFormat="1" x14ac:dyDescent="0.35"/>
    <row r="113" s="184" customFormat="1" x14ac:dyDescent="0.35"/>
    <row r="114" s="184" customFormat="1" x14ac:dyDescent="0.35"/>
    <row r="115" s="184" customFormat="1" x14ac:dyDescent="0.35"/>
    <row r="116" s="184" customFormat="1" x14ac:dyDescent="0.35"/>
    <row r="117" s="184" customFormat="1" x14ac:dyDescent="0.35"/>
    <row r="118" s="184" customFormat="1" x14ac:dyDescent="0.35"/>
    <row r="119" s="184" customFormat="1" x14ac:dyDescent="0.35"/>
    <row r="120" s="184" customFormat="1" x14ac:dyDescent="0.35"/>
    <row r="121" s="184" customFormat="1" x14ac:dyDescent="0.35"/>
    <row r="122" s="184" customFormat="1" x14ac:dyDescent="0.35"/>
    <row r="123" s="184" customFormat="1" x14ac:dyDescent="0.35"/>
    <row r="124" s="184" customFormat="1" x14ac:dyDescent="0.35"/>
    <row r="125" s="184" customFormat="1" x14ac:dyDescent="0.35"/>
    <row r="126" s="184" customFormat="1" x14ac:dyDescent="0.35"/>
    <row r="127" s="184" customFormat="1" x14ac:dyDescent="0.35"/>
    <row r="128" s="184" customFormat="1" x14ac:dyDescent="0.35"/>
    <row r="129" s="184" customFormat="1" x14ac:dyDescent="0.35"/>
    <row r="130" s="184" customFormat="1" x14ac:dyDescent="0.35"/>
    <row r="131" s="184" customFormat="1" x14ac:dyDescent="0.35"/>
    <row r="132" s="184" customFormat="1" x14ac:dyDescent="0.35"/>
    <row r="133" s="184" customFormat="1" x14ac:dyDescent="0.35"/>
    <row r="134" s="184" customFormat="1" x14ac:dyDescent="0.35"/>
    <row r="135" s="184" customFormat="1" x14ac:dyDescent="0.35"/>
    <row r="136" s="184" customFormat="1" x14ac:dyDescent="0.35"/>
    <row r="137" s="184" customFormat="1" x14ac:dyDescent="0.35"/>
    <row r="138" s="184" customFormat="1" x14ac:dyDescent="0.35"/>
    <row r="139" s="184" customFormat="1" x14ac:dyDescent="0.35"/>
    <row r="140" s="184" customFormat="1" x14ac:dyDescent="0.35"/>
    <row r="141" s="184" customFormat="1" x14ac:dyDescent="0.35"/>
    <row r="142" s="184" customFormat="1" x14ac:dyDescent="0.35"/>
    <row r="143" s="184" customFormat="1" x14ac:dyDescent="0.35"/>
    <row r="144" s="184" customFormat="1" x14ac:dyDescent="0.35"/>
    <row r="145" s="184" customFormat="1" x14ac:dyDescent="0.35"/>
    <row r="146" s="184" customFormat="1" x14ac:dyDescent="0.35"/>
    <row r="147" s="184" customFormat="1" x14ac:dyDescent="0.35"/>
    <row r="148" s="184" customFormat="1" x14ac:dyDescent="0.35"/>
    <row r="149" s="184" customFormat="1" x14ac:dyDescent="0.35"/>
    <row r="150" s="184" customFormat="1" x14ac:dyDescent="0.35"/>
    <row r="151" s="184" customFormat="1" x14ac:dyDescent="0.35"/>
    <row r="152" s="184" customFormat="1" x14ac:dyDescent="0.35"/>
    <row r="153" s="184" customFormat="1" x14ac:dyDescent="0.35"/>
    <row r="154" s="184" customFormat="1" x14ac:dyDescent="0.35"/>
    <row r="155" s="184" customFormat="1" x14ac:dyDescent="0.35"/>
    <row r="156" s="184" customFormat="1" x14ac:dyDescent="0.35"/>
    <row r="157" s="184" customFormat="1" x14ac:dyDescent="0.35"/>
    <row r="158" s="184" customFormat="1" x14ac:dyDescent="0.35"/>
    <row r="159" s="184" customFormat="1" x14ac:dyDescent="0.35"/>
    <row r="160" s="184" customFormat="1" x14ac:dyDescent="0.35"/>
    <row r="161" s="184" customFormat="1" x14ac:dyDescent="0.35"/>
    <row r="162" s="184" customFormat="1" x14ac:dyDescent="0.35"/>
    <row r="163" s="184" customFormat="1" x14ac:dyDescent="0.35"/>
    <row r="164" s="184" customFormat="1" x14ac:dyDescent="0.35"/>
    <row r="165" s="184" customFormat="1" x14ac:dyDescent="0.35"/>
    <row r="166" s="184" customFormat="1" x14ac:dyDescent="0.35"/>
    <row r="167" s="184" customFormat="1" x14ac:dyDescent="0.35"/>
    <row r="168" s="184" customFormat="1" x14ac:dyDescent="0.35"/>
    <row r="169" s="184" customFormat="1" x14ac:dyDescent="0.35"/>
    <row r="170" s="184" customFormat="1" x14ac:dyDescent="0.35"/>
    <row r="171" s="184" customFormat="1" x14ac:dyDescent="0.35"/>
    <row r="172" s="184" customFormat="1" x14ac:dyDescent="0.35"/>
    <row r="173" s="184" customFormat="1" x14ac:dyDescent="0.35"/>
    <row r="174" s="184" customFormat="1" x14ac:dyDescent="0.35"/>
    <row r="175" s="184" customFormat="1" x14ac:dyDescent="0.35"/>
    <row r="176" s="184" customFormat="1" x14ac:dyDescent="0.35"/>
    <row r="177" s="184" customFormat="1" x14ac:dyDescent="0.35"/>
    <row r="178" s="184" customFormat="1" x14ac:dyDescent="0.35"/>
    <row r="179" s="184" customFormat="1" x14ac:dyDescent="0.35"/>
    <row r="180" s="184" customFormat="1" x14ac:dyDescent="0.35"/>
    <row r="181" s="184" customFormat="1" x14ac:dyDescent="0.35"/>
    <row r="182" s="184" customFormat="1" x14ac:dyDescent="0.35"/>
    <row r="183" s="184" customFormat="1" x14ac:dyDescent="0.35"/>
    <row r="184" s="184" customFormat="1" x14ac:dyDescent="0.35"/>
    <row r="185" s="184" customFormat="1" x14ac:dyDescent="0.35"/>
    <row r="186" s="184" customFormat="1" x14ac:dyDescent="0.35"/>
    <row r="187" s="184" customFormat="1" x14ac:dyDescent="0.35"/>
    <row r="188" s="184" customFormat="1" x14ac:dyDescent="0.35"/>
    <row r="189" s="184" customFormat="1" x14ac:dyDescent="0.35"/>
    <row r="190" s="184" customFormat="1" x14ac:dyDescent="0.35"/>
    <row r="191" s="184" customFormat="1" x14ac:dyDescent="0.35"/>
    <row r="192" s="184" customFormat="1" x14ac:dyDescent="0.35"/>
    <row r="193" s="184" customFormat="1" x14ac:dyDescent="0.35"/>
    <row r="194" s="184" customFormat="1" x14ac:dyDescent="0.35"/>
    <row r="195" s="184" customFormat="1" x14ac:dyDescent="0.35"/>
    <row r="196" s="184" customFormat="1" x14ac:dyDescent="0.35"/>
    <row r="197" s="184" customFormat="1" x14ac:dyDescent="0.35"/>
    <row r="198" s="184" customFormat="1" x14ac:dyDescent="0.35"/>
    <row r="199" s="184" customFormat="1" x14ac:dyDescent="0.35"/>
    <row r="200" s="184" customFormat="1" x14ac:dyDescent="0.35"/>
    <row r="201" s="184" customFormat="1" x14ac:dyDescent="0.35"/>
    <row r="202" s="184" customFormat="1" x14ac:dyDescent="0.35"/>
    <row r="203" s="184" customFormat="1" x14ac:dyDescent="0.35"/>
    <row r="204" s="184" customFormat="1" x14ac:dyDescent="0.35"/>
    <row r="205" s="184" customFormat="1" x14ac:dyDescent="0.35"/>
    <row r="206" s="184" customFormat="1" x14ac:dyDescent="0.35"/>
    <row r="207" s="184" customFormat="1" x14ac:dyDescent="0.35"/>
    <row r="208" s="184" customFormat="1" x14ac:dyDescent="0.35"/>
    <row r="209" s="184" customFormat="1" x14ac:dyDescent="0.35"/>
    <row r="210" s="184" customFormat="1" x14ac:dyDescent="0.35"/>
    <row r="211" s="184" customFormat="1" x14ac:dyDescent="0.35"/>
    <row r="212" s="184" customFormat="1" x14ac:dyDescent="0.35"/>
    <row r="213" s="184" customFormat="1" x14ac:dyDescent="0.35"/>
    <row r="214" s="184" customFormat="1" x14ac:dyDescent="0.35"/>
    <row r="215" s="184" customFormat="1" x14ac:dyDescent="0.35"/>
    <row r="216" s="184" customFormat="1" x14ac:dyDescent="0.35"/>
    <row r="217" s="184" customFormat="1" x14ac:dyDescent="0.35"/>
    <row r="218" s="184" customFormat="1" x14ac:dyDescent="0.35"/>
    <row r="219" s="184" customFormat="1" x14ac:dyDescent="0.35"/>
    <row r="220" s="184" customFormat="1" x14ac:dyDescent="0.35"/>
    <row r="221" s="184" customFormat="1" x14ac:dyDescent="0.35"/>
    <row r="222" s="184" customFormat="1" x14ac:dyDescent="0.35"/>
    <row r="223" s="184" customFormat="1" x14ac:dyDescent="0.35"/>
    <row r="224" s="184" customFormat="1" x14ac:dyDescent="0.35"/>
    <row r="225" s="184" customFormat="1" x14ac:dyDescent="0.35"/>
    <row r="226" s="184" customFormat="1" x14ac:dyDescent="0.35"/>
    <row r="227" s="184" customFormat="1" x14ac:dyDescent="0.35"/>
    <row r="228" s="184" customFormat="1" x14ac:dyDescent="0.35"/>
    <row r="229" s="184" customFormat="1" x14ac:dyDescent="0.35"/>
    <row r="230" s="184" customFormat="1" x14ac:dyDescent="0.35"/>
    <row r="231" s="184" customFormat="1" x14ac:dyDescent="0.35"/>
    <row r="232" s="184" customFormat="1" x14ac:dyDescent="0.35"/>
    <row r="233" s="184" customFormat="1" x14ac:dyDescent="0.35"/>
    <row r="234" s="184" customFormat="1" x14ac:dyDescent="0.35"/>
    <row r="235" s="184" customFormat="1" x14ac:dyDescent="0.35"/>
    <row r="236" s="184" customFormat="1" x14ac:dyDescent="0.35"/>
    <row r="237" s="184" customFormat="1" x14ac:dyDescent="0.35"/>
    <row r="238" s="184" customFormat="1" x14ac:dyDescent="0.35"/>
    <row r="239" s="184" customFormat="1" x14ac:dyDescent="0.35"/>
    <row r="240" s="184" customFormat="1" x14ac:dyDescent="0.35"/>
    <row r="241" s="184" customFormat="1" x14ac:dyDescent="0.35"/>
    <row r="242" s="184" customFormat="1" x14ac:dyDescent="0.35"/>
    <row r="243" s="184" customFormat="1" x14ac:dyDescent="0.35"/>
    <row r="244" s="184" customFormat="1" x14ac:dyDescent="0.35"/>
    <row r="245" s="184" customFormat="1" x14ac:dyDescent="0.35"/>
    <row r="246" s="184" customFormat="1" x14ac:dyDescent="0.35"/>
    <row r="247" s="184" customFormat="1" x14ac:dyDescent="0.35"/>
    <row r="248" s="184" customFormat="1" x14ac:dyDescent="0.35"/>
    <row r="249" s="184" customFormat="1" x14ac:dyDescent="0.35"/>
    <row r="250" s="184" customFormat="1" x14ac:dyDescent="0.35"/>
    <row r="251" s="184" customFormat="1" x14ac:dyDescent="0.35"/>
    <row r="252" s="184" customFormat="1" x14ac:dyDescent="0.35"/>
    <row r="253" s="184" customFormat="1" x14ac:dyDescent="0.35"/>
    <row r="254" s="184" customFormat="1" x14ac:dyDescent="0.35"/>
    <row r="255" s="184" customFormat="1" x14ac:dyDescent="0.35"/>
    <row r="256" s="184" customFormat="1" x14ac:dyDescent="0.35"/>
    <row r="257" s="184" customFormat="1" x14ac:dyDescent="0.35"/>
    <row r="258" s="184" customFormat="1" x14ac:dyDescent="0.35"/>
    <row r="259" s="184" customFormat="1" x14ac:dyDescent="0.35"/>
    <row r="260" s="184" customFormat="1" x14ac:dyDescent="0.35"/>
    <row r="261" s="184" customFormat="1" x14ac:dyDescent="0.35"/>
    <row r="262" s="184" customFormat="1" x14ac:dyDescent="0.35"/>
    <row r="263" s="184" customFormat="1" x14ac:dyDescent="0.35"/>
    <row r="264" s="184" customFormat="1" x14ac:dyDescent="0.35"/>
    <row r="265" s="184" customFormat="1" x14ac:dyDescent="0.35"/>
    <row r="266" s="184" customFormat="1" x14ac:dyDescent="0.35"/>
    <row r="267" s="184" customFormat="1" x14ac:dyDescent="0.35"/>
    <row r="268" s="184" customFormat="1" x14ac:dyDescent="0.35"/>
    <row r="269" s="184" customFormat="1" x14ac:dyDescent="0.35"/>
    <row r="270" s="184" customFormat="1" x14ac:dyDescent="0.35"/>
    <row r="271" s="184" customFormat="1" x14ac:dyDescent="0.35"/>
    <row r="272" s="184" customFormat="1" x14ac:dyDescent="0.35"/>
    <row r="273" s="184" customFormat="1" x14ac:dyDescent="0.35"/>
    <row r="274" s="184" customFormat="1" x14ac:dyDescent="0.35"/>
    <row r="275" s="184" customFormat="1" x14ac:dyDescent="0.35"/>
    <row r="276" s="184" customFormat="1" x14ac:dyDescent="0.35"/>
    <row r="277" s="184" customFormat="1" x14ac:dyDescent="0.35"/>
    <row r="278" s="184" customFormat="1" x14ac:dyDescent="0.35"/>
    <row r="279" s="184" customFormat="1" x14ac:dyDescent="0.35"/>
    <row r="280" s="184" customFormat="1" x14ac:dyDescent="0.35"/>
    <row r="281" s="184" customFormat="1" x14ac:dyDescent="0.35"/>
    <row r="282" s="184" customFormat="1" x14ac:dyDescent="0.35"/>
    <row r="283" s="184" customFormat="1" x14ac:dyDescent="0.35"/>
    <row r="284" s="184" customFormat="1" x14ac:dyDescent="0.35"/>
    <row r="285" s="184" customFormat="1" x14ac:dyDescent="0.35"/>
    <row r="286" s="184" customFormat="1" x14ac:dyDescent="0.35"/>
    <row r="287" s="184" customFormat="1" x14ac:dyDescent="0.35"/>
    <row r="288" s="184" customFormat="1" x14ac:dyDescent="0.35"/>
    <row r="289" s="184" customFormat="1" x14ac:dyDescent="0.35"/>
    <row r="290" s="184" customFormat="1" x14ac:dyDescent="0.35"/>
    <row r="291" s="184" customFormat="1" x14ac:dyDescent="0.35"/>
    <row r="292" s="184" customFormat="1" x14ac:dyDescent="0.35"/>
    <row r="293" s="184" customFormat="1" x14ac:dyDescent="0.35"/>
    <row r="294" s="184" customFormat="1" x14ac:dyDescent="0.35"/>
    <row r="295" s="184" customFormat="1" x14ac:dyDescent="0.35"/>
    <row r="296" s="184" customFormat="1" x14ac:dyDescent="0.35"/>
    <row r="297" s="184" customFormat="1" x14ac:dyDescent="0.35"/>
    <row r="298" s="184" customFormat="1" x14ac:dyDescent="0.35"/>
    <row r="299" s="184" customFormat="1" x14ac:dyDescent="0.35"/>
    <row r="300" s="184" customFormat="1" x14ac:dyDescent="0.35"/>
    <row r="301" s="184" customFormat="1" x14ac:dyDescent="0.35"/>
    <row r="302" s="184" customFormat="1" x14ac:dyDescent="0.35"/>
    <row r="303" s="184" customFormat="1" x14ac:dyDescent="0.35"/>
    <row r="304" s="184" customFormat="1" x14ac:dyDescent="0.35"/>
    <row r="305" s="184" customFormat="1" x14ac:dyDescent="0.35"/>
    <row r="306" s="184" customFormat="1" x14ac:dyDescent="0.35"/>
    <row r="307" s="184" customFormat="1" x14ac:dyDescent="0.35"/>
    <row r="308" s="184" customFormat="1" x14ac:dyDescent="0.35"/>
    <row r="309" s="184" customFormat="1" x14ac:dyDescent="0.35"/>
    <row r="310" s="184" customFormat="1" x14ac:dyDescent="0.35"/>
    <row r="311" s="184" customFormat="1" x14ac:dyDescent="0.35"/>
    <row r="312" s="184" customFormat="1" x14ac:dyDescent="0.35"/>
    <row r="313" s="184" customFormat="1" x14ac:dyDescent="0.35"/>
    <row r="314" s="184" customFormat="1" x14ac:dyDescent="0.35"/>
    <row r="315" s="184" customFormat="1" x14ac:dyDescent="0.35"/>
    <row r="316" s="184" customFormat="1" x14ac:dyDescent="0.35"/>
    <row r="317" s="184" customFormat="1" x14ac:dyDescent="0.35"/>
    <row r="318" s="184" customFormat="1" x14ac:dyDescent="0.35"/>
    <row r="319" s="184" customFormat="1" x14ac:dyDescent="0.35"/>
    <row r="320" s="184" customFormat="1" x14ac:dyDescent="0.35"/>
    <row r="321" s="184" customFormat="1" x14ac:dyDescent="0.35"/>
    <row r="322" s="184" customFormat="1" x14ac:dyDescent="0.35"/>
    <row r="323" s="184" customFormat="1" x14ac:dyDescent="0.35"/>
    <row r="324" s="184" customFormat="1" x14ac:dyDescent="0.35"/>
    <row r="325" s="184" customFormat="1" x14ac:dyDescent="0.35"/>
    <row r="326" s="184" customFormat="1" x14ac:dyDescent="0.35"/>
    <row r="327" s="184" customFormat="1" x14ac:dyDescent="0.35"/>
    <row r="328" s="184" customFormat="1" x14ac:dyDescent="0.35"/>
    <row r="329" s="184" customFormat="1" x14ac:dyDescent="0.35"/>
    <row r="330" s="184" customFormat="1" x14ac:dyDescent="0.35"/>
    <row r="331" s="184" customFormat="1" x14ac:dyDescent="0.35"/>
    <row r="332" s="184" customFormat="1" x14ac:dyDescent="0.35"/>
    <row r="333" s="184" customFormat="1" x14ac:dyDescent="0.35"/>
    <row r="334" s="184" customFormat="1" x14ac:dyDescent="0.35"/>
    <row r="335" s="184" customFormat="1" x14ac:dyDescent="0.35"/>
    <row r="336" s="184" customFormat="1" x14ac:dyDescent="0.35"/>
    <row r="337" s="184" customFormat="1" x14ac:dyDescent="0.35"/>
    <row r="338" s="184" customFormat="1" x14ac:dyDescent="0.35"/>
    <row r="339" s="184" customFormat="1" x14ac:dyDescent="0.35"/>
    <row r="340" s="184" customFormat="1" x14ac:dyDescent="0.35"/>
    <row r="341" s="184" customFormat="1" x14ac:dyDescent="0.35"/>
    <row r="342" s="184" customFormat="1" x14ac:dyDescent="0.35"/>
    <row r="343" s="184" customFormat="1" x14ac:dyDescent="0.35"/>
    <row r="344" s="184" customFormat="1" x14ac:dyDescent="0.35"/>
    <row r="345" s="184" customFormat="1" x14ac:dyDescent="0.35"/>
    <row r="346" s="184" customFormat="1" x14ac:dyDescent="0.35"/>
    <row r="347" s="184" customFormat="1" x14ac:dyDescent="0.35"/>
    <row r="348" s="184" customFormat="1" x14ac:dyDescent="0.35"/>
    <row r="349" s="184" customFormat="1" x14ac:dyDescent="0.35"/>
    <row r="350" s="184" customFormat="1" x14ac:dyDescent="0.35"/>
    <row r="351" s="184" customFormat="1" x14ac:dyDescent="0.35"/>
    <row r="352" s="184" customFormat="1" x14ac:dyDescent="0.35"/>
    <row r="353" s="184" customFormat="1" x14ac:dyDescent="0.35"/>
    <row r="354" s="184" customFormat="1" x14ac:dyDescent="0.35"/>
    <row r="355" s="184" customFormat="1" x14ac:dyDescent="0.35"/>
    <row r="356" s="184" customFormat="1" x14ac:dyDescent="0.35"/>
    <row r="357" s="184" customFormat="1" x14ac:dyDescent="0.35"/>
    <row r="358" s="184" customFormat="1" x14ac:dyDescent="0.35"/>
    <row r="359" s="184" customFormat="1" x14ac:dyDescent="0.35"/>
    <row r="360" s="184" customFormat="1" x14ac:dyDescent="0.35"/>
    <row r="361" s="184" customFormat="1" x14ac:dyDescent="0.35"/>
    <row r="362" s="184" customFormat="1" x14ac:dyDescent="0.35"/>
    <row r="363" s="184" customFormat="1" x14ac:dyDescent="0.35"/>
    <row r="364" s="184" customFormat="1" x14ac:dyDescent="0.35"/>
    <row r="365" s="184" customFormat="1" x14ac:dyDescent="0.35"/>
    <row r="366" s="184" customFormat="1" x14ac:dyDescent="0.35"/>
    <row r="367" s="184" customFormat="1" x14ac:dyDescent="0.35"/>
    <row r="368" s="184" customFormat="1" x14ac:dyDescent="0.35"/>
    <row r="369" s="184" customFormat="1" x14ac:dyDescent="0.35"/>
    <row r="370" s="184" customFormat="1" x14ac:dyDescent="0.35"/>
    <row r="371" s="184" customFormat="1" x14ac:dyDescent="0.35"/>
    <row r="372" s="184" customFormat="1" x14ac:dyDescent="0.35"/>
    <row r="373" s="184" customFormat="1" x14ac:dyDescent="0.35"/>
    <row r="374" s="184" customFormat="1" x14ac:dyDescent="0.35"/>
    <row r="375" s="184" customFormat="1" x14ac:dyDescent="0.35"/>
    <row r="376" s="184" customFormat="1" x14ac:dyDescent="0.35"/>
    <row r="377" s="184" customFormat="1" x14ac:dyDescent="0.35"/>
    <row r="378" s="184" customFormat="1" x14ac:dyDescent="0.35"/>
    <row r="379" s="184" customFormat="1" x14ac:dyDescent="0.35"/>
    <row r="380" s="184" customFormat="1" x14ac:dyDescent="0.35"/>
    <row r="381" s="184" customFormat="1" x14ac:dyDescent="0.35"/>
    <row r="382" s="184" customFormat="1" x14ac:dyDescent="0.35"/>
    <row r="383" s="184" customFormat="1" x14ac:dyDescent="0.35"/>
    <row r="384" s="184" customFormat="1" x14ac:dyDescent="0.35"/>
    <row r="385" s="184" customFormat="1" x14ac:dyDescent="0.35"/>
    <row r="386" s="184" customFormat="1" x14ac:dyDescent="0.35"/>
    <row r="387" s="184" customFormat="1" x14ac:dyDescent="0.35"/>
    <row r="388" s="184" customFormat="1" x14ac:dyDescent="0.35"/>
    <row r="389" s="184" customFormat="1" x14ac:dyDescent="0.35"/>
    <row r="390" s="184" customFormat="1" x14ac:dyDescent="0.35"/>
    <row r="391" s="184" customFormat="1" x14ac:dyDescent="0.35"/>
    <row r="392" s="184" customFormat="1" x14ac:dyDescent="0.35"/>
    <row r="393" s="184" customFormat="1" x14ac:dyDescent="0.35"/>
    <row r="394" s="184" customFormat="1" x14ac:dyDescent="0.35"/>
    <row r="395" s="184" customFormat="1" x14ac:dyDescent="0.35"/>
    <row r="396" s="184" customFormat="1" x14ac:dyDescent="0.35"/>
    <row r="397" s="184" customFormat="1" x14ac:dyDescent="0.35"/>
    <row r="398" s="184" customFormat="1" x14ac:dyDescent="0.35"/>
    <row r="399" s="184" customFormat="1" x14ac:dyDescent="0.35"/>
    <row r="400" s="184" customFormat="1" x14ac:dyDescent="0.35"/>
    <row r="401" s="184" customFormat="1" x14ac:dyDescent="0.35"/>
    <row r="402" s="184" customFormat="1" x14ac:dyDescent="0.35"/>
    <row r="403" s="184" customFormat="1" x14ac:dyDescent="0.35"/>
    <row r="404" s="184" customFormat="1" x14ac:dyDescent="0.35"/>
    <row r="405" s="184" customFormat="1" x14ac:dyDescent="0.35"/>
    <row r="406" s="184" customFormat="1" x14ac:dyDescent="0.35"/>
    <row r="407" s="184" customFormat="1" x14ac:dyDescent="0.35"/>
    <row r="408" s="184" customFormat="1" x14ac:dyDescent="0.35"/>
    <row r="409" s="184" customFormat="1" x14ac:dyDescent="0.35"/>
    <row r="410" s="184" customFormat="1" x14ac:dyDescent="0.35"/>
    <row r="411" s="184" customFormat="1" x14ac:dyDescent="0.35"/>
    <row r="412" s="184" customFormat="1" x14ac:dyDescent="0.35"/>
    <row r="413" s="184" customFormat="1" x14ac:dyDescent="0.35"/>
    <row r="414" s="184" customFormat="1" x14ac:dyDescent="0.35"/>
    <row r="415" s="184" customFormat="1" x14ac:dyDescent="0.35"/>
    <row r="416" s="184" customFormat="1" x14ac:dyDescent="0.35"/>
    <row r="417" s="184" customFormat="1" x14ac:dyDescent="0.35"/>
    <row r="418" s="184" customFormat="1" x14ac:dyDescent="0.35"/>
    <row r="419" s="184" customFormat="1" x14ac:dyDescent="0.35"/>
    <row r="420" s="184" customFormat="1" x14ac:dyDescent="0.35"/>
    <row r="421" s="184" customFormat="1" x14ac:dyDescent="0.35"/>
    <row r="422" s="184" customFormat="1" x14ac:dyDescent="0.35"/>
    <row r="423" s="184" customFormat="1" x14ac:dyDescent="0.35"/>
    <row r="424" s="184" customFormat="1" x14ac:dyDescent="0.35"/>
    <row r="425" s="184" customFormat="1" x14ac:dyDescent="0.35"/>
    <row r="426" s="184" customFormat="1" x14ac:dyDescent="0.35"/>
    <row r="427" s="184" customFormat="1" x14ac:dyDescent="0.35"/>
    <row r="428" s="184" customFormat="1" x14ac:dyDescent="0.35"/>
    <row r="429" s="184" customFormat="1" x14ac:dyDescent="0.35"/>
    <row r="430" s="184" customFormat="1" x14ac:dyDescent="0.35"/>
    <row r="431" s="184" customFormat="1" x14ac:dyDescent="0.35"/>
    <row r="432" s="184" customFormat="1" x14ac:dyDescent="0.35"/>
    <row r="433" s="184" customFormat="1" x14ac:dyDescent="0.35"/>
    <row r="434" s="184" customFormat="1" x14ac:dyDescent="0.35"/>
    <row r="435" s="184" customFormat="1" x14ac:dyDescent="0.35"/>
    <row r="436" s="184" customFormat="1" x14ac:dyDescent="0.35"/>
    <row r="437" s="184" customFormat="1" x14ac:dyDescent="0.35"/>
    <row r="438" s="184" customFormat="1" x14ac:dyDescent="0.35"/>
    <row r="439" s="184" customFormat="1" x14ac:dyDescent="0.35"/>
    <row r="440" s="184" customFormat="1" x14ac:dyDescent="0.35"/>
    <row r="441" s="184" customFormat="1" x14ac:dyDescent="0.35"/>
    <row r="442" s="184" customFormat="1" x14ac:dyDescent="0.35"/>
    <row r="443" s="184" customFormat="1" x14ac:dyDescent="0.35"/>
    <row r="444" s="184" customFormat="1" x14ac:dyDescent="0.35"/>
    <row r="445" s="184" customFormat="1" x14ac:dyDescent="0.35"/>
    <row r="446" s="184" customFormat="1" x14ac:dyDescent="0.35"/>
    <row r="447" s="184" customFormat="1" x14ac:dyDescent="0.35"/>
    <row r="448" s="184" customFormat="1" x14ac:dyDescent="0.35"/>
    <row r="449" s="184" customFormat="1" x14ac:dyDescent="0.35"/>
    <row r="450" s="184" customFormat="1" x14ac:dyDescent="0.35"/>
    <row r="451" s="184" customFormat="1" x14ac:dyDescent="0.35"/>
    <row r="452" s="184" customFormat="1" x14ac:dyDescent="0.35"/>
    <row r="453" s="184" customFormat="1" x14ac:dyDescent="0.35"/>
    <row r="454" s="184" customFormat="1" x14ac:dyDescent="0.35"/>
    <row r="455" s="184" customFormat="1" x14ac:dyDescent="0.35"/>
    <row r="456" s="184" customFormat="1" x14ac:dyDescent="0.35"/>
    <row r="457" s="184" customFormat="1" x14ac:dyDescent="0.35"/>
    <row r="458" s="184" customFormat="1" x14ac:dyDescent="0.35"/>
    <row r="459" s="184" customFormat="1" x14ac:dyDescent="0.35"/>
    <row r="460" s="184" customFormat="1" x14ac:dyDescent="0.35"/>
    <row r="461" s="184" customFormat="1" x14ac:dyDescent="0.35"/>
    <row r="462" s="184" customFormat="1" x14ac:dyDescent="0.35"/>
    <row r="463" s="184" customFormat="1" x14ac:dyDescent="0.35"/>
    <row r="464" s="184" customFormat="1" x14ac:dyDescent="0.35"/>
    <row r="465" s="184" customFormat="1" x14ac:dyDescent="0.35"/>
    <row r="466" s="184" customFormat="1" x14ac:dyDescent="0.35"/>
    <row r="467" s="184" customFormat="1" x14ac:dyDescent="0.35"/>
    <row r="468" s="184" customFormat="1" x14ac:dyDescent="0.35"/>
    <row r="469" s="184" customFormat="1" x14ac:dyDescent="0.35"/>
    <row r="470" s="184" customFormat="1" x14ac:dyDescent="0.35"/>
    <row r="471" s="184" customFormat="1" x14ac:dyDescent="0.35"/>
    <row r="472" s="184" customFormat="1" x14ac:dyDescent="0.35"/>
    <row r="473" s="184" customFormat="1" x14ac:dyDescent="0.35"/>
    <row r="474" s="184" customFormat="1" x14ac:dyDescent="0.35"/>
    <row r="475" s="184" customFormat="1" x14ac:dyDescent="0.35"/>
    <row r="476" s="184" customFormat="1" x14ac:dyDescent="0.35"/>
    <row r="477" s="184" customFormat="1" x14ac:dyDescent="0.35"/>
    <row r="478" s="184" customFormat="1" x14ac:dyDescent="0.35"/>
    <row r="479" s="184" customFormat="1" x14ac:dyDescent="0.35"/>
    <row r="480" s="184" customFormat="1" x14ac:dyDescent="0.35"/>
    <row r="481" s="184" customFormat="1" x14ac:dyDescent="0.35"/>
    <row r="482" s="184" customFormat="1" x14ac:dyDescent="0.35"/>
    <row r="483" s="184" customFormat="1" x14ac:dyDescent="0.35"/>
    <row r="484" s="184" customFormat="1" x14ac:dyDescent="0.35"/>
    <row r="485" s="184" customFormat="1" x14ac:dyDescent="0.35"/>
    <row r="486" s="184" customFormat="1" x14ac:dyDescent="0.35"/>
    <row r="487" s="184" customFormat="1" x14ac:dyDescent="0.35"/>
    <row r="488" s="184" customFormat="1" x14ac:dyDescent="0.35"/>
    <row r="489" s="184" customFormat="1" x14ac:dyDescent="0.35"/>
    <row r="490" s="184" customFormat="1" x14ac:dyDescent="0.35"/>
    <row r="491" s="184" customFormat="1" x14ac:dyDescent="0.35"/>
    <row r="492" s="184" customFormat="1" x14ac:dyDescent="0.35"/>
    <row r="493" s="184" customFormat="1" x14ac:dyDescent="0.35"/>
    <row r="494" s="184" customFormat="1" x14ac:dyDescent="0.35"/>
    <row r="495" s="184" customFormat="1" x14ac:dyDescent="0.35"/>
    <row r="496" s="184" customFormat="1" x14ac:dyDescent="0.35"/>
    <row r="497" s="184" customFormat="1" x14ac:dyDescent="0.35"/>
    <row r="498" s="184" customFormat="1" x14ac:dyDescent="0.35"/>
    <row r="499" s="184" customFormat="1" x14ac:dyDescent="0.35"/>
    <row r="500" s="184" customFormat="1" x14ac:dyDescent="0.35"/>
    <row r="501" s="184" customFormat="1" x14ac:dyDescent="0.35"/>
    <row r="502" s="184" customFormat="1" x14ac:dyDescent="0.35"/>
    <row r="503" s="184" customFormat="1" x14ac:dyDescent="0.35"/>
    <row r="504" s="184" customFormat="1" x14ac:dyDescent="0.35"/>
    <row r="505" s="184" customFormat="1" x14ac:dyDescent="0.35"/>
    <row r="506" s="184" customFormat="1" x14ac:dyDescent="0.35"/>
    <row r="507" s="184" customFormat="1" x14ac:dyDescent="0.35"/>
    <row r="508" s="184" customFormat="1" x14ac:dyDescent="0.35"/>
    <row r="509" s="184" customFormat="1" x14ac:dyDescent="0.35"/>
    <row r="510" s="184" customFormat="1" x14ac:dyDescent="0.35"/>
    <row r="511" s="184" customFormat="1" x14ac:dyDescent="0.35"/>
    <row r="512" s="184" customFormat="1" x14ac:dyDescent="0.35"/>
    <row r="513" s="184" customFormat="1" x14ac:dyDescent="0.35"/>
    <row r="514" s="184" customFormat="1" x14ac:dyDescent="0.35"/>
    <row r="515" s="184" customFormat="1" x14ac:dyDescent="0.35"/>
    <row r="516" s="184" customFormat="1" x14ac:dyDescent="0.35"/>
    <row r="517" s="184" customFormat="1" x14ac:dyDescent="0.35"/>
    <row r="518" s="184" customFormat="1" x14ac:dyDescent="0.35"/>
    <row r="519" s="184" customFormat="1" x14ac:dyDescent="0.35"/>
    <row r="520" s="184" customFormat="1" x14ac:dyDescent="0.35"/>
    <row r="521" s="184" customFormat="1" x14ac:dyDescent="0.35"/>
    <row r="522" s="184" customFormat="1" x14ac:dyDescent="0.35"/>
    <row r="523" s="184" customFormat="1" x14ac:dyDescent="0.35"/>
    <row r="524" s="184" customFormat="1" x14ac:dyDescent="0.35"/>
    <row r="525" s="184" customFormat="1" x14ac:dyDescent="0.35"/>
    <row r="526" s="184" customFormat="1" x14ac:dyDescent="0.35"/>
    <row r="527" s="184" customFormat="1" x14ac:dyDescent="0.35"/>
    <row r="528" s="184" customFormat="1" x14ac:dyDescent="0.35"/>
    <row r="529" s="184" customFormat="1" x14ac:dyDescent="0.35"/>
    <row r="530" s="184" customFormat="1" x14ac:dyDescent="0.35"/>
    <row r="531" s="184" customFormat="1" x14ac:dyDescent="0.35"/>
    <row r="532" s="184" customFormat="1" x14ac:dyDescent="0.35"/>
    <row r="533" s="184" customFormat="1" x14ac:dyDescent="0.35"/>
    <row r="534" s="184" customFormat="1" x14ac:dyDescent="0.35"/>
    <row r="535" s="184" customFormat="1" x14ac:dyDescent="0.35"/>
    <row r="536" s="184" customFormat="1" x14ac:dyDescent="0.35"/>
    <row r="537" s="184" customFormat="1" x14ac:dyDescent="0.35"/>
    <row r="538" s="184" customFormat="1" x14ac:dyDescent="0.35"/>
    <row r="539" s="184" customFormat="1" x14ac:dyDescent="0.35"/>
    <row r="540" s="184" customFormat="1" x14ac:dyDescent="0.35"/>
    <row r="541" s="184" customFormat="1" x14ac:dyDescent="0.35"/>
    <row r="542" s="184" customFormat="1" x14ac:dyDescent="0.35"/>
    <row r="543" s="184" customFormat="1" x14ac:dyDescent="0.35"/>
    <row r="544" s="184" customFormat="1" x14ac:dyDescent="0.35"/>
    <row r="545" s="184" customFormat="1" x14ac:dyDescent="0.35"/>
    <row r="546" s="184" customFormat="1" x14ac:dyDescent="0.35"/>
    <row r="547" s="184" customFormat="1" x14ac:dyDescent="0.35"/>
    <row r="548" s="184" customFormat="1" x14ac:dyDescent="0.35"/>
    <row r="549" s="184" customFormat="1" x14ac:dyDescent="0.35"/>
    <row r="550" s="184" customFormat="1" x14ac:dyDescent="0.35"/>
    <row r="551" s="184" customFormat="1" x14ac:dyDescent="0.35"/>
    <row r="552" s="184" customFormat="1" x14ac:dyDescent="0.35"/>
    <row r="553" s="184" customFormat="1" x14ac:dyDescent="0.35"/>
    <row r="554" s="184" customFormat="1" x14ac:dyDescent="0.35"/>
    <row r="555" s="184" customFormat="1" x14ac:dyDescent="0.35"/>
    <row r="556" s="184" customFormat="1" x14ac:dyDescent="0.35"/>
    <row r="557" s="184" customFormat="1" x14ac:dyDescent="0.35"/>
    <row r="558" s="184" customFormat="1" x14ac:dyDescent="0.35"/>
    <row r="559" s="184" customFormat="1" x14ac:dyDescent="0.35"/>
    <row r="560" s="184" customFormat="1" x14ac:dyDescent="0.35"/>
    <row r="561" s="184" customFormat="1" x14ac:dyDescent="0.35"/>
    <row r="562" s="184" customFormat="1" x14ac:dyDescent="0.35"/>
    <row r="563" s="184" customFormat="1" x14ac:dyDescent="0.35"/>
    <row r="564" s="184" customFormat="1" x14ac:dyDescent="0.35"/>
    <row r="565" s="184" customFormat="1" x14ac:dyDescent="0.35"/>
    <row r="566" s="184" customFormat="1" x14ac:dyDescent="0.35"/>
    <row r="567" s="184" customFormat="1" x14ac:dyDescent="0.35"/>
    <row r="568" s="184" customFormat="1" x14ac:dyDescent="0.35"/>
    <row r="569" s="184" customFormat="1" x14ac:dyDescent="0.35"/>
    <row r="570" s="184" customFormat="1" x14ac:dyDescent="0.35"/>
    <row r="571" s="184" customFormat="1" x14ac:dyDescent="0.35"/>
    <row r="572" s="184" customFormat="1" x14ac:dyDescent="0.35"/>
    <row r="573" s="184" customFormat="1" x14ac:dyDescent="0.35"/>
    <row r="574" s="184" customFormat="1" x14ac:dyDescent="0.35"/>
    <row r="575" s="184" customFormat="1" x14ac:dyDescent="0.35"/>
    <row r="576" s="184" customFormat="1" x14ac:dyDescent="0.35"/>
    <row r="577" s="184" customFormat="1" x14ac:dyDescent="0.35"/>
    <row r="578" s="184" customFormat="1" x14ac:dyDescent="0.35"/>
    <row r="579" s="184" customFormat="1" x14ac:dyDescent="0.35"/>
    <row r="580" s="184" customFormat="1" x14ac:dyDescent="0.35"/>
    <row r="581" s="184" customFormat="1" x14ac:dyDescent="0.35"/>
    <row r="582" s="184" customFormat="1" x14ac:dyDescent="0.35"/>
    <row r="583" s="184" customFormat="1" x14ac:dyDescent="0.35"/>
    <row r="584" s="184" customFormat="1" x14ac:dyDescent="0.35"/>
    <row r="585" s="184" customFormat="1" x14ac:dyDescent="0.35"/>
    <row r="586" s="184" customFormat="1" x14ac:dyDescent="0.35"/>
    <row r="587" s="184" customFormat="1" x14ac:dyDescent="0.35"/>
    <row r="588" s="184" customFormat="1" x14ac:dyDescent="0.35"/>
    <row r="589" s="184" customFormat="1" x14ac:dyDescent="0.35"/>
    <row r="590" s="184" customFormat="1" x14ac:dyDescent="0.35"/>
    <row r="591" s="184" customFormat="1" x14ac:dyDescent="0.35"/>
    <row r="592" s="184" customFormat="1" x14ac:dyDescent="0.35"/>
    <row r="593" s="184" customFormat="1" x14ac:dyDescent="0.35"/>
    <row r="594" s="184" customFormat="1" x14ac:dyDescent="0.35"/>
    <row r="595" s="184" customFormat="1" x14ac:dyDescent="0.35"/>
    <row r="596" s="184" customFormat="1" x14ac:dyDescent="0.35"/>
    <row r="597" s="184" customFormat="1" x14ac:dyDescent="0.35"/>
    <row r="598" s="184" customFormat="1" x14ac:dyDescent="0.35"/>
    <row r="599" s="184" customFormat="1" x14ac:dyDescent="0.35"/>
    <row r="600" s="184" customFormat="1" x14ac:dyDescent="0.35"/>
    <row r="601" s="184" customFormat="1" x14ac:dyDescent="0.35"/>
    <row r="602" s="184" customFormat="1" x14ac:dyDescent="0.35"/>
    <row r="603" s="184" customFormat="1" x14ac:dyDescent="0.35"/>
    <row r="604" s="184" customFormat="1" x14ac:dyDescent="0.35"/>
    <row r="605" s="184" customFormat="1" x14ac:dyDescent="0.35"/>
    <row r="606" s="184" customFormat="1" x14ac:dyDescent="0.35"/>
    <row r="607" s="184" customFormat="1" x14ac:dyDescent="0.35"/>
    <row r="608" s="184" customFormat="1" x14ac:dyDescent="0.35"/>
    <row r="609" s="184" customFormat="1" x14ac:dyDescent="0.35"/>
    <row r="610" s="184" customFormat="1" x14ac:dyDescent="0.35"/>
    <row r="611" s="184" customFormat="1" x14ac:dyDescent="0.35"/>
    <row r="612" s="184" customFormat="1" x14ac:dyDescent="0.35"/>
    <row r="613" s="184" customFormat="1" x14ac:dyDescent="0.35"/>
    <row r="614" s="184" customFormat="1" x14ac:dyDescent="0.35"/>
    <row r="615" s="184" customFormat="1" x14ac:dyDescent="0.35"/>
    <row r="616" s="184" customFormat="1" x14ac:dyDescent="0.35"/>
    <row r="617" s="184" customFormat="1" x14ac:dyDescent="0.35"/>
    <row r="618" s="184" customFormat="1" x14ac:dyDescent="0.35"/>
    <row r="619" s="184" customFormat="1" x14ac:dyDescent="0.35"/>
    <row r="620" s="184" customFormat="1" x14ac:dyDescent="0.35"/>
    <row r="621" s="184" customFormat="1" x14ac:dyDescent="0.35"/>
    <row r="622" s="184" customFormat="1" x14ac:dyDescent="0.35"/>
    <row r="623" s="184" customFormat="1" x14ac:dyDescent="0.35"/>
    <row r="624" s="184" customFormat="1" x14ac:dyDescent="0.35"/>
    <row r="625" s="184" customFormat="1" x14ac:dyDescent="0.35"/>
    <row r="626" s="184" customFormat="1" x14ac:dyDescent="0.35"/>
    <row r="627" s="184" customFormat="1" x14ac:dyDescent="0.35"/>
    <row r="628" s="184" customFormat="1" x14ac:dyDescent="0.35"/>
    <row r="629" s="184" customFormat="1" x14ac:dyDescent="0.35"/>
    <row r="630" s="184" customFormat="1" x14ac:dyDescent="0.35"/>
    <row r="631" s="184" customFormat="1" x14ac:dyDescent="0.35"/>
    <row r="632" s="184" customFormat="1" x14ac:dyDescent="0.35"/>
    <row r="633" s="184" customFormat="1" x14ac:dyDescent="0.35"/>
    <row r="634" s="184" customFormat="1" x14ac:dyDescent="0.35"/>
    <row r="635" s="184" customFormat="1" x14ac:dyDescent="0.35"/>
    <row r="636" s="184" customFormat="1" x14ac:dyDescent="0.35"/>
    <row r="637" s="184" customFormat="1" x14ac:dyDescent="0.35"/>
    <row r="638" s="184" customFormat="1" x14ac:dyDescent="0.35"/>
    <row r="639" s="184" customFormat="1" x14ac:dyDescent="0.35"/>
    <row r="640" s="184" customFormat="1" x14ac:dyDescent="0.35"/>
    <row r="641" s="184" customFormat="1" x14ac:dyDescent="0.35"/>
    <row r="642" s="184" customFormat="1" x14ac:dyDescent="0.35"/>
    <row r="643" s="184" customFormat="1" x14ac:dyDescent="0.35"/>
    <row r="644" s="184" customFormat="1" x14ac:dyDescent="0.35"/>
    <row r="645" s="184" customFormat="1" x14ac:dyDescent="0.35"/>
    <row r="646" s="184" customFormat="1" x14ac:dyDescent="0.35"/>
    <row r="647" s="184" customFormat="1" x14ac:dyDescent="0.35"/>
    <row r="648" s="184" customFormat="1" x14ac:dyDescent="0.35"/>
    <row r="649" s="184" customFormat="1" x14ac:dyDescent="0.35"/>
    <row r="650" s="184" customFormat="1" x14ac:dyDescent="0.35"/>
    <row r="651" s="184" customFormat="1" x14ac:dyDescent="0.35"/>
    <row r="652" s="184" customFormat="1" x14ac:dyDescent="0.35"/>
    <row r="653" s="184" customFormat="1" x14ac:dyDescent="0.35"/>
    <row r="654" s="184" customFormat="1" x14ac:dyDescent="0.35"/>
    <row r="655" s="184" customFormat="1" x14ac:dyDescent="0.35"/>
    <row r="656" s="184" customFormat="1" x14ac:dyDescent="0.35"/>
    <row r="657" s="184" customFormat="1" x14ac:dyDescent="0.35"/>
    <row r="658" s="184" customFormat="1" x14ac:dyDescent="0.35"/>
    <row r="659" s="184" customFormat="1" x14ac:dyDescent="0.35"/>
    <row r="660" s="184" customFormat="1" x14ac:dyDescent="0.35"/>
    <row r="661" s="184" customFormat="1" x14ac:dyDescent="0.35"/>
    <row r="662" s="184" customFormat="1" x14ac:dyDescent="0.35"/>
    <row r="663" s="184" customFormat="1" x14ac:dyDescent="0.35"/>
    <row r="664" s="184" customFormat="1" x14ac:dyDescent="0.35"/>
    <row r="665" s="184" customFormat="1" x14ac:dyDescent="0.35"/>
    <row r="666" s="184" customFormat="1" x14ac:dyDescent="0.35"/>
    <row r="667" s="184" customFormat="1" x14ac:dyDescent="0.35"/>
    <row r="668" s="184" customFormat="1" x14ac:dyDescent="0.35"/>
    <row r="669" s="184" customFormat="1" x14ac:dyDescent="0.35"/>
    <row r="670" s="184" customFormat="1" x14ac:dyDescent="0.35"/>
    <row r="671" s="184" customFormat="1" x14ac:dyDescent="0.35"/>
    <row r="672" s="184" customFormat="1" x14ac:dyDescent="0.35"/>
    <row r="673" s="184" customFormat="1" x14ac:dyDescent="0.35"/>
    <row r="674" s="184" customFormat="1" x14ac:dyDescent="0.35"/>
    <row r="675" s="184" customFormat="1" x14ac:dyDescent="0.35"/>
    <row r="676" s="184" customFormat="1" x14ac:dyDescent="0.35"/>
    <row r="677" s="184" customFormat="1" x14ac:dyDescent="0.35"/>
    <row r="678" s="184" customFormat="1" x14ac:dyDescent="0.35"/>
    <row r="679" s="184" customFormat="1" x14ac:dyDescent="0.35"/>
    <row r="680" s="184" customFormat="1" x14ac:dyDescent="0.35"/>
    <row r="681" s="184" customFormat="1" x14ac:dyDescent="0.35"/>
    <row r="682" s="184" customFormat="1" x14ac:dyDescent="0.35"/>
    <row r="683" s="184" customFormat="1" x14ac:dyDescent="0.35"/>
    <row r="684" s="184" customFormat="1" x14ac:dyDescent="0.35"/>
    <row r="685" s="184" customFormat="1" x14ac:dyDescent="0.35"/>
    <row r="686" s="184" customFormat="1" x14ac:dyDescent="0.35"/>
    <row r="687" s="184" customFormat="1" x14ac:dyDescent="0.35"/>
    <row r="688" s="184" customFormat="1" x14ac:dyDescent="0.35"/>
    <row r="689" s="184" customFormat="1" x14ac:dyDescent="0.35"/>
    <row r="690" s="184" customFormat="1" x14ac:dyDescent="0.35"/>
    <row r="691" s="184" customFormat="1" x14ac:dyDescent="0.35"/>
    <row r="692" s="184" customFormat="1" x14ac:dyDescent="0.35"/>
    <row r="693" s="184" customFormat="1" x14ac:dyDescent="0.35"/>
    <row r="694" s="184" customFormat="1" x14ac:dyDescent="0.35"/>
    <row r="695" s="184" customFormat="1" x14ac:dyDescent="0.35"/>
    <row r="696" s="184" customFormat="1" x14ac:dyDescent="0.35"/>
    <row r="697" s="184" customFormat="1" x14ac:dyDescent="0.35"/>
    <row r="698" s="184" customFormat="1" x14ac:dyDescent="0.35"/>
    <row r="699" s="184" customFormat="1" x14ac:dyDescent="0.35"/>
    <row r="700" s="184" customFormat="1" x14ac:dyDescent="0.35"/>
    <row r="701" s="184" customFormat="1" x14ac:dyDescent="0.35"/>
    <row r="702" s="184" customFormat="1" x14ac:dyDescent="0.35"/>
    <row r="703" s="184" customFormat="1" x14ac:dyDescent="0.35"/>
    <row r="704" s="184" customFormat="1" x14ac:dyDescent="0.35"/>
    <row r="705" s="184" customFormat="1" x14ac:dyDescent="0.35"/>
    <row r="706" s="184" customFormat="1" x14ac:dyDescent="0.35"/>
    <row r="707" s="184" customFormat="1" x14ac:dyDescent="0.35"/>
    <row r="708" s="184" customFormat="1" x14ac:dyDescent="0.35"/>
    <row r="709" s="184" customFormat="1" x14ac:dyDescent="0.35"/>
    <row r="710" s="184" customFormat="1" x14ac:dyDescent="0.35"/>
    <row r="711" s="184" customFormat="1" x14ac:dyDescent="0.35"/>
    <row r="712" s="184" customFormat="1" x14ac:dyDescent="0.35"/>
    <row r="713" s="184" customFormat="1" x14ac:dyDescent="0.35"/>
    <row r="714" s="184" customFormat="1" x14ac:dyDescent="0.35"/>
    <row r="715" s="184" customFormat="1" x14ac:dyDescent="0.35"/>
    <row r="716" s="184" customFormat="1" x14ac:dyDescent="0.35"/>
    <row r="717" s="184" customFormat="1" x14ac:dyDescent="0.35"/>
    <row r="718" s="184" customFormat="1" x14ac:dyDescent="0.35"/>
    <row r="719" s="184" customFormat="1" x14ac:dyDescent="0.35"/>
    <row r="720" s="184" customFormat="1" x14ac:dyDescent="0.35"/>
    <row r="721" s="184" customFormat="1" x14ac:dyDescent="0.35"/>
    <row r="722" s="184" customFormat="1" x14ac:dyDescent="0.35"/>
    <row r="723" s="184" customFormat="1" x14ac:dyDescent="0.35"/>
    <row r="724" s="184" customFormat="1" x14ac:dyDescent="0.35"/>
    <row r="725" s="184" customFormat="1" x14ac:dyDescent="0.35"/>
    <row r="726" s="184" customFormat="1" x14ac:dyDescent="0.35"/>
    <row r="727" s="184" customFormat="1" x14ac:dyDescent="0.35"/>
    <row r="728" s="184" customFormat="1" x14ac:dyDescent="0.35"/>
    <row r="729" s="184" customFormat="1" x14ac:dyDescent="0.35"/>
    <row r="730" s="184" customFormat="1" x14ac:dyDescent="0.35"/>
    <row r="731" s="184" customFormat="1" x14ac:dyDescent="0.35"/>
    <row r="732" s="184" customFormat="1" x14ac:dyDescent="0.35"/>
    <row r="733" s="184" customFormat="1" x14ac:dyDescent="0.35"/>
    <row r="734" s="184" customFormat="1" x14ac:dyDescent="0.35"/>
    <row r="735" s="184" customFormat="1" x14ac:dyDescent="0.35"/>
    <row r="736" s="184" customFormat="1" x14ac:dyDescent="0.35"/>
    <row r="737" s="184" customFormat="1" x14ac:dyDescent="0.35"/>
    <row r="738" s="184" customFormat="1" x14ac:dyDescent="0.35"/>
    <row r="739" s="184" customFormat="1" x14ac:dyDescent="0.35"/>
    <row r="740" s="184" customFormat="1" x14ac:dyDescent="0.35"/>
    <row r="741" s="184" customFormat="1" x14ac:dyDescent="0.35"/>
    <row r="742" s="184" customFormat="1" x14ac:dyDescent="0.35"/>
    <row r="743" s="184" customFormat="1" x14ac:dyDescent="0.35"/>
    <row r="744" s="184" customFormat="1" x14ac:dyDescent="0.35"/>
    <row r="745" s="184" customFormat="1" x14ac:dyDescent="0.35"/>
    <row r="746" s="184" customFormat="1" x14ac:dyDescent="0.35"/>
    <row r="747" s="184" customFormat="1" x14ac:dyDescent="0.35"/>
    <row r="748" s="184" customFormat="1" x14ac:dyDescent="0.35"/>
    <row r="749" s="184" customFormat="1" x14ac:dyDescent="0.35"/>
    <row r="750" s="184" customFormat="1" x14ac:dyDescent="0.35"/>
    <row r="751" s="184" customFormat="1" x14ac:dyDescent="0.35"/>
    <row r="752" s="184" customFormat="1" x14ac:dyDescent="0.35"/>
    <row r="753" s="184" customFormat="1" x14ac:dyDescent="0.35"/>
    <row r="754" s="184" customFormat="1" x14ac:dyDescent="0.35"/>
    <row r="755" s="184" customFormat="1" x14ac:dyDescent="0.35"/>
    <row r="756" s="184" customFormat="1" x14ac:dyDescent="0.35"/>
    <row r="757" s="184" customFormat="1" x14ac:dyDescent="0.35"/>
    <row r="758" s="184" customFormat="1" x14ac:dyDescent="0.35"/>
    <row r="759" s="184" customFormat="1" x14ac:dyDescent="0.35"/>
    <row r="760" s="184" customFormat="1" x14ac:dyDescent="0.35"/>
    <row r="761" s="184" customFormat="1" x14ac:dyDescent="0.35"/>
    <row r="762" s="184" customFormat="1" x14ac:dyDescent="0.35"/>
    <row r="763" s="184" customFormat="1" x14ac:dyDescent="0.35"/>
    <row r="764" s="184" customFormat="1" x14ac:dyDescent="0.35"/>
    <row r="765" s="184" customFormat="1" x14ac:dyDescent="0.35"/>
    <row r="766" s="184" customFormat="1" x14ac:dyDescent="0.35"/>
    <row r="767" s="184" customFormat="1" x14ac:dyDescent="0.35"/>
    <row r="768" s="184" customFormat="1" x14ac:dyDescent="0.35"/>
    <row r="769" s="184" customFormat="1" x14ac:dyDescent="0.35"/>
    <row r="770" s="184" customFormat="1" x14ac:dyDescent="0.35"/>
    <row r="771" s="184" customFormat="1" x14ac:dyDescent="0.35"/>
    <row r="772" s="184" customFormat="1" x14ac:dyDescent="0.35"/>
    <row r="773" s="184" customFormat="1" x14ac:dyDescent="0.35"/>
    <row r="774" s="184" customFormat="1" x14ac:dyDescent="0.35"/>
    <row r="775" s="184" customFormat="1" x14ac:dyDescent="0.35"/>
    <row r="776" s="184" customFormat="1" x14ac:dyDescent="0.35"/>
    <row r="777" s="184" customFormat="1" x14ac:dyDescent="0.35"/>
    <row r="778" s="184" customFormat="1" x14ac:dyDescent="0.35"/>
    <row r="779" s="184" customFormat="1" x14ac:dyDescent="0.35"/>
    <row r="780" s="184" customFormat="1" x14ac:dyDescent="0.35"/>
    <row r="781" s="184" customFormat="1" x14ac:dyDescent="0.35"/>
    <row r="782" s="184" customFormat="1" x14ac:dyDescent="0.35"/>
    <row r="783" s="184" customFormat="1" x14ac:dyDescent="0.35"/>
    <row r="784" s="184" customFormat="1" x14ac:dyDescent="0.35"/>
    <row r="785" s="184" customFormat="1" x14ac:dyDescent="0.35"/>
    <row r="786" s="184" customFormat="1" x14ac:dyDescent="0.35"/>
    <row r="787" s="184" customFormat="1" x14ac:dyDescent="0.35"/>
    <row r="788" s="184" customFormat="1" x14ac:dyDescent="0.35"/>
    <row r="789" s="184" customFormat="1" x14ac:dyDescent="0.35"/>
    <row r="790" s="184" customFormat="1" x14ac:dyDescent="0.35"/>
    <row r="791" s="184" customFormat="1" x14ac:dyDescent="0.35"/>
    <row r="792" s="184" customFormat="1" x14ac:dyDescent="0.35"/>
    <row r="793" s="184" customFormat="1" x14ac:dyDescent="0.35"/>
    <row r="794" s="184" customFormat="1" x14ac:dyDescent="0.35"/>
    <row r="795" s="184" customFormat="1" x14ac:dyDescent="0.35"/>
    <row r="796" s="184" customFormat="1" x14ac:dyDescent="0.35"/>
    <row r="797" s="184" customFormat="1" x14ac:dyDescent="0.35"/>
    <row r="798" s="184" customFormat="1" x14ac:dyDescent="0.35"/>
    <row r="799" s="184" customFormat="1" x14ac:dyDescent="0.35"/>
    <row r="800" s="184" customFormat="1" x14ac:dyDescent="0.35"/>
    <row r="801" s="184" customFormat="1" x14ac:dyDescent="0.35"/>
    <row r="802" s="184" customFormat="1" x14ac:dyDescent="0.35"/>
    <row r="803" s="184" customFormat="1" x14ac:dyDescent="0.35"/>
    <row r="804" s="184" customFormat="1" x14ac:dyDescent="0.35"/>
    <row r="805" s="184" customFormat="1" x14ac:dyDescent="0.35"/>
    <row r="806" s="184" customFormat="1" x14ac:dyDescent="0.35"/>
    <row r="807" s="184" customFormat="1" x14ac:dyDescent="0.35"/>
    <row r="808" s="184" customFormat="1" x14ac:dyDescent="0.35"/>
    <row r="809" s="184" customFormat="1" x14ac:dyDescent="0.35"/>
    <row r="810" s="184" customFormat="1" x14ac:dyDescent="0.35"/>
    <row r="811" s="184" customFormat="1" x14ac:dyDescent="0.35"/>
    <row r="812" s="184" customFormat="1" x14ac:dyDescent="0.35"/>
    <row r="813" s="184" customFormat="1" x14ac:dyDescent="0.35"/>
    <row r="814" s="184" customFormat="1" x14ac:dyDescent="0.35"/>
    <row r="815" s="184" customFormat="1" x14ac:dyDescent="0.35"/>
    <row r="816" s="184" customFormat="1" x14ac:dyDescent="0.35"/>
    <row r="817" s="184" customFormat="1" x14ac:dyDescent="0.35"/>
    <row r="818" s="184" customFormat="1" x14ac:dyDescent="0.35"/>
    <row r="819" s="184" customFormat="1" x14ac:dyDescent="0.35"/>
    <row r="820" s="184" customFormat="1" x14ac:dyDescent="0.35"/>
    <row r="821" s="184" customFormat="1" x14ac:dyDescent="0.35"/>
    <row r="822" s="184" customFormat="1" x14ac:dyDescent="0.35"/>
    <row r="823" s="184" customFormat="1" x14ac:dyDescent="0.35"/>
    <row r="824" s="184" customFormat="1" x14ac:dyDescent="0.35"/>
    <row r="825" s="184" customFormat="1" x14ac:dyDescent="0.35"/>
    <row r="826" s="184" customFormat="1" x14ac:dyDescent="0.35"/>
    <row r="827" s="184" customFormat="1" x14ac:dyDescent="0.35"/>
    <row r="828" s="184" customFormat="1" x14ac:dyDescent="0.35"/>
    <row r="829" s="184" customFormat="1" x14ac:dyDescent="0.35"/>
    <row r="830" s="184" customFormat="1" x14ac:dyDescent="0.35"/>
    <row r="831" s="184" customFormat="1" x14ac:dyDescent="0.35"/>
    <row r="832" s="184" customFormat="1" x14ac:dyDescent="0.35"/>
    <row r="833" s="184" customFormat="1" x14ac:dyDescent="0.35"/>
    <row r="834" s="184" customFormat="1" x14ac:dyDescent="0.35"/>
    <row r="835" s="184" customFormat="1" x14ac:dyDescent="0.35"/>
    <row r="836" s="184" customFormat="1" x14ac:dyDescent="0.35"/>
    <row r="837" s="184" customFormat="1" x14ac:dyDescent="0.35"/>
    <row r="838" s="184" customFormat="1" x14ac:dyDescent="0.35"/>
    <row r="839" s="184" customFormat="1" x14ac:dyDescent="0.35"/>
    <row r="840" s="184" customFormat="1" x14ac:dyDescent="0.35"/>
    <row r="841" s="184" customFormat="1" x14ac:dyDescent="0.35"/>
    <row r="842" s="184" customFormat="1" x14ac:dyDescent="0.35"/>
    <row r="843" s="184" customFormat="1" x14ac:dyDescent="0.35"/>
    <row r="844" s="184" customFormat="1" x14ac:dyDescent="0.35"/>
    <row r="845" s="184" customFormat="1" x14ac:dyDescent="0.35"/>
    <row r="846" s="184" customFormat="1" x14ac:dyDescent="0.35"/>
    <row r="847" s="184" customFormat="1" x14ac:dyDescent="0.35"/>
    <row r="848" s="184" customFormat="1" x14ac:dyDescent="0.35"/>
    <row r="849" s="184" customFormat="1" x14ac:dyDescent="0.35"/>
    <row r="850" s="184" customFormat="1" x14ac:dyDescent="0.35"/>
    <row r="851" s="184" customFormat="1" x14ac:dyDescent="0.35"/>
    <row r="852" s="184" customFormat="1" x14ac:dyDescent="0.35"/>
    <row r="853" s="184" customFormat="1" x14ac:dyDescent="0.35"/>
    <row r="854" s="184" customFormat="1" x14ac:dyDescent="0.35"/>
    <row r="855" s="184" customFormat="1" x14ac:dyDescent="0.35"/>
    <row r="856" s="184" customFormat="1" x14ac:dyDescent="0.35"/>
    <row r="857" s="184" customFormat="1" x14ac:dyDescent="0.35"/>
    <row r="858" s="184" customFormat="1" x14ac:dyDescent="0.35"/>
    <row r="859" s="184" customFormat="1" x14ac:dyDescent="0.35"/>
    <row r="860" s="184" customFormat="1" x14ac:dyDescent="0.35"/>
    <row r="861" s="184" customFormat="1" x14ac:dyDescent="0.35"/>
    <row r="862" s="184" customFormat="1" x14ac:dyDescent="0.35"/>
    <row r="863" s="184" customFormat="1" x14ac:dyDescent="0.35"/>
    <row r="864" s="184" customFormat="1" x14ac:dyDescent="0.35"/>
    <row r="865" s="184" customFormat="1" x14ac:dyDescent="0.35"/>
    <row r="866" s="184" customFormat="1" x14ac:dyDescent="0.35"/>
    <row r="867" s="184" customFormat="1" x14ac:dyDescent="0.35"/>
    <row r="868" s="184" customFormat="1" x14ac:dyDescent="0.35"/>
    <row r="869" s="184" customFormat="1" x14ac:dyDescent="0.35"/>
    <row r="870" s="184" customFormat="1" x14ac:dyDescent="0.35"/>
    <row r="871" s="184" customFormat="1" x14ac:dyDescent="0.35"/>
    <row r="872" s="184" customFormat="1" x14ac:dyDescent="0.35"/>
    <row r="873" s="184" customFormat="1" x14ac:dyDescent="0.35"/>
    <row r="874" s="184" customFormat="1" x14ac:dyDescent="0.35"/>
    <row r="875" s="184" customFormat="1" x14ac:dyDescent="0.35"/>
    <row r="876" s="184" customFormat="1" x14ac:dyDescent="0.35"/>
    <row r="877" s="184" customFormat="1" x14ac:dyDescent="0.35"/>
    <row r="878" s="184" customFormat="1" x14ac:dyDescent="0.35"/>
    <row r="879" s="184" customFormat="1" x14ac:dyDescent="0.35"/>
    <row r="880" s="184" customFormat="1" x14ac:dyDescent="0.35"/>
    <row r="881" s="184" customFormat="1" x14ac:dyDescent="0.35"/>
    <row r="882" s="184" customFormat="1" x14ac:dyDescent="0.35"/>
    <row r="883" s="184" customFormat="1" x14ac:dyDescent="0.35"/>
    <row r="884" s="184" customFormat="1" x14ac:dyDescent="0.35"/>
    <row r="885" s="184" customFormat="1" x14ac:dyDescent="0.35"/>
    <row r="886" s="184" customFormat="1" x14ac:dyDescent="0.35"/>
    <row r="887" s="184" customFormat="1" x14ac:dyDescent="0.35"/>
    <row r="888" s="184" customFormat="1" x14ac:dyDescent="0.35"/>
    <row r="889" s="184" customFormat="1" x14ac:dyDescent="0.35"/>
    <row r="890" s="184" customFormat="1" x14ac:dyDescent="0.35"/>
    <row r="891" s="184" customFormat="1" x14ac:dyDescent="0.35"/>
    <row r="892" s="184" customFormat="1" x14ac:dyDescent="0.35"/>
    <row r="893" s="184" customFormat="1" x14ac:dyDescent="0.35"/>
    <row r="894" s="184" customFormat="1" x14ac:dyDescent="0.35"/>
    <row r="895" s="184" customFormat="1" x14ac:dyDescent="0.35"/>
    <row r="896" s="184" customFormat="1" x14ac:dyDescent="0.35"/>
    <row r="897" s="184" customFormat="1" x14ac:dyDescent="0.35"/>
    <row r="898" s="184" customFormat="1" x14ac:dyDescent="0.35"/>
    <row r="899" s="184" customFormat="1" x14ac:dyDescent="0.35"/>
    <row r="900" s="184" customFormat="1" x14ac:dyDescent="0.35"/>
    <row r="901" s="184" customFormat="1" x14ac:dyDescent="0.35"/>
    <row r="902" s="184" customFormat="1" x14ac:dyDescent="0.35"/>
    <row r="903" s="184" customFormat="1" x14ac:dyDescent="0.35"/>
    <row r="904" s="184" customFormat="1" x14ac:dyDescent="0.35"/>
    <row r="905" s="184" customFormat="1" x14ac:dyDescent="0.35"/>
    <row r="906" s="184" customFormat="1" x14ac:dyDescent="0.35"/>
    <row r="907" s="184" customFormat="1" x14ac:dyDescent="0.35"/>
    <row r="908" s="184" customFormat="1" x14ac:dyDescent="0.35"/>
    <row r="909" s="184" customFormat="1" x14ac:dyDescent="0.35"/>
    <row r="910" s="184" customFormat="1" x14ac:dyDescent="0.35"/>
    <row r="911" s="184" customFormat="1" x14ac:dyDescent="0.35"/>
    <row r="912" s="184" customFormat="1" x14ac:dyDescent="0.35"/>
    <row r="913" s="184" customFormat="1" x14ac:dyDescent="0.35"/>
    <row r="914" s="184" customFormat="1" x14ac:dyDescent="0.35"/>
    <row r="915" s="184" customFormat="1" x14ac:dyDescent="0.35"/>
    <row r="916" s="184" customFormat="1" x14ac:dyDescent="0.35"/>
    <row r="917" s="184" customFormat="1" x14ac:dyDescent="0.35"/>
    <row r="918" s="184" customFormat="1" x14ac:dyDescent="0.35"/>
    <row r="919" s="184" customFormat="1" x14ac:dyDescent="0.35"/>
    <row r="920" s="184" customFormat="1" x14ac:dyDescent="0.35"/>
    <row r="921" s="184" customFormat="1" x14ac:dyDescent="0.35"/>
    <row r="922" s="184" customFormat="1" x14ac:dyDescent="0.35"/>
    <row r="923" s="184" customFormat="1" x14ac:dyDescent="0.35"/>
    <row r="924" s="184" customFormat="1" x14ac:dyDescent="0.35"/>
    <row r="925" s="184" customFormat="1" x14ac:dyDescent="0.35"/>
    <row r="926" s="184" customFormat="1" x14ac:dyDescent="0.35"/>
    <row r="927" s="184" customFormat="1" x14ac:dyDescent="0.35"/>
    <row r="928" s="184" customFormat="1" x14ac:dyDescent="0.35"/>
    <row r="929" s="184" customFormat="1" x14ac:dyDescent="0.35"/>
    <row r="930" s="184" customFormat="1" x14ac:dyDescent="0.35"/>
    <row r="931" s="184" customFormat="1" x14ac:dyDescent="0.35"/>
    <row r="932" s="184" customFormat="1" x14ac:dyDescent="0.35"/>
    <row r="933" s="184" customFormat="1" x14ac:dyDescent="0.35"/>
    <row r="934" s="184" customFormat="1" x14ac:dyDescent="0.35"/>
    <row r="935" s="184" customFormat="1" x14ac:dyDescent="0.35"/>
    <row r="936" s="184" customFormat="1" x14ac:dyDescent="0.35"/>
    <row r="937" s="184" customFormat="1" x14ac:dyDescent="0.35"/>
    <row r="938" s="184" customFormat="1" x14ac:dyDescent="0.35"/>
    <row r="939" s="184" customFormat="1" x14ac:dyDescent="0.35"/>
    <row r="940" s="184" customFormat="1" x14ac:dyDescent="0.35"/>
    <row r="941" s="184" customFormat="1" x14ac:dyDescent="0.35"/>
    <row r="942" s="184" customFormat="1" x14ac:dyDescent="0.35"/>
    <row r="943" s="184" customFormat="1" x14ac:dyDescent="0.35"/>
    <row r="944" s="184" customFormat="1" x14ac:dyDescent="0.35"/>
    <row r="945" s="184" customFormat="1" x14ac:dyDescent="0.35"/>
    <row r="946" s="184" customFormat="1" x14ac:dyDescent="0.35"/>
    <row r="947" s="184" customFormat="1" x14ac:dyDescent="0.35"/>
    <row r="948" s="184" customFormat="1" x14ac:dyDescent="0.35"/>
    <row r="949" s="184" customFormat="1" x14ac:dyDescent="0.35"/>
    <row r="950" s="184" customFormat="1" x14ac:dyDescent="0.35"/>
    <row r="951" s="184" customFormat="1" x14ac:dyDescent="0.35"/>
    <row r="952" s="184" customFormat="1" x14ac:dyDescent="0.35"/>
    <row r="953" s="184" customFormat="1" x14ac:dyDescent="0.35"/>
    <row r="954" s="184" customFormat="1" x14ac:dyDescent="0.35"/>
    <row r="955" s="184" customFormat="1" x14ac:dyDescent="0.35"/>
    <row r="956" s="184" customFormat="1" x14ac:dyDescent="0.35"/>
    <row r="957" s="184" customFormat="1" x14ac:dyDescent="0.35"/>
    <row r="958" s="184" customFormat="1" x14ac:dyDescent="0.35"/>
    <row r="959" s="184" customFormat="1" x14ac:dyDescent="0.35"/>
    <row r="960" s="184" customFormat="1" x14ac:dyDescent="0.35"/>
    <row r="961" s="184" customFormat="1" x14ac:dyDescent="0.35"/>
    <row r="962" s="184" customFormat="1" x14ac:dyDescent="0.35"/>
    <row r="963" s="184" customFormat="1" x14ac:dyDescent="0.35"/>
    <row r="964" s="184" customFormat="1" x14ac:dyDescent="0.35"/>
    <row r="965" s="184" customFormat="1" x14ac:dyDescent="0.35"/>
    <row r="966" s="184" customFormat="1" x14ac:dyDescent="0.35"/>
    <row r="967" s="184" customFormat="1" x14ac:dyDescent="0.35"/>
    <row r="968" s="184" customFormat="1" x14ac:dyDescent="0.35"/>
    <row r="969" s="184" customFormat="1" x14ac:dyDescent="0.35"/>
    <row r="970" s="184" customFormat="1" x14ac:dyDescent="0.35"/>
    <row r="971" s="184" customFormat="1" x14ac:dyDescent="0.35"/>
    <row r="972" s="184" customFormat="1" x14ac:dyDescent="0.35"/>
    <row r="973" s="184" customFormat="1" x14ac:dyDescent="0.35"/>
    <row r="974" s="184" customFormat="1" x14ac:dyDescent="0.35"/>
    <row r="975" s="184" customFormat="1" x14ac:dyDescent="0.35"/>
    <row r="976" s="184" customFormat="1" x14ac:dyDescent="0.35"/>
    <row r="977" s="184" customFormat="1" x14ac:dyDescent="0.35"/>
    <row r="978" s="184" customFormat="1" x14ac:dyDescent="0.35"/>
    <row r="979" s="184" customFormat="1" x14ac:dyDescent="0.35"/>
    <row r="980" s="184" customFormat="1" x14ac:dyDescent="0.35"/>
    <row r="981" s="184" customFormat="1" x14ac:dyDescent="0.35"/>
    <row r="982" s="184" customFormat="1" x14ac:dyDescent="0.35"/>
    <row r="983" s="184" customFormat="1" x14ac:dyDescent="0.35"/>
    <row r="984" s="184" customFormat="1" x14ac:dyDescent="0.35"/>
    <row r="985" s="184" customFormat="1" x14ac:dyDescent="0.35"/>
    <row r="986" s="184" customFormat="1" x14ac:dyDescent="0.35"/>
    <row r="987" s="184" customFormat="1" x14ac:dyDescent="0.35"/>
    <row r="988" s="184" customFormat="1" x14ac:dyDescent="0.35"/>
    <row r="989" s="184" customFormat="1" x14ac:dyDescent="0.35"/>
    <row r="990" s="184" customFormat="1" x14ac:dyDescent="0.35"/>
    <row r="991" s="184" customFormat="1" x14ac:dyDescent="0.35"/>
    <row r="992" s="184" customFormat="1" x14ac:dyDescent="0.35"/>
    <row r="993" s="184" customFormat="1" x14ac:dyDescent="0.35"/>
    <row r="994" s="184" customFormat="1" x14ac:dyDescent="0.35"/>
    <row r="995" s="184" customFormat="1" x14ac:dyDescent="0.35"/>
    <row r="996" s="184" customFormat="1" x14ac:dyDescent="0.35"/>
    <row r="997" s="184" customFormat="1" x14ac:dyDescent="0.35"/>
    <row r="998" s="184" customFormat="1" x14ac:dyDescent="0.35"/>
    <row r="999" s="184" customFormat="1" x14ac:dyDescent="0.35"/>
    <row r="1000" s="184" customFormat="1" x14ac:dyDescent="0.35"/>
    <row r="1001" s="184" customFormat="1" x14ac:dyDescent="0.35"/>
    <row r="1002" s="184" customFormat="1" x14ac:dyDescent="0.35"/>
    <row r="1003" s="184" customFormat="1" x14ac:dyDescent="0.35"/>
    <row r="1004" s="184" customFormat="1" x14ac:dyDescent="0.35"/>
    <row r="1005" s="184" customFormat="1" x14ac:dyDescent="0.35"/>
    <row r="1006" s="184" customFormat="1" x14ac:dyDescent="0.35"/>
    <row r="1007" s="184" customFormat="1" x14ac:dyDescent="0.35"/>
    <row r="1008" s="184" customFormat="1" x14ac:dyDescent="0.35"/>
    <row r="1009" s="184" customFormat="1" x14ac:dyDescent="0.35"/>
    <row r="1010" s="184" customFormat="1" x14ac:dyDescent="0.35"/>
    <row r="1011" s="184" customFormat="1" x14ac:dyDescent="0.35"/>
    <row r="1012" s="184" customFormat="1" x14ac:dyDescent="0.35"/>
    <row r="1013" s="184" customFormat="1" x14ac:dyDescent="0.35"/>
    <row r="1014" s="184" customFormat="1" x14ac:dyDescent="0.35"/>
    <row r="1015" s="184" customFormat="1" x14ac:dyDescent="0.35"/>
    <row r="1016" s="184" customFormat="1" x14ac:dyDescent="0.35"/>
    <row r="1017" s="184" customFormat="1" x14ac:dyDescent="0.35"/>
    <row r="1018" s="184" customFormat="1" x14ac:dyDescent="0.35"/>
    <row r="1019" s="184" customFormat="1" x14ac:dyDescent="0.35"/>
    <row r="1020" s="184" customFormat="1" x14ac:dyDescent="0.35"/>
    <row r="1021" s="184" customFormat="1" x14ac:dyDescent="0.35"/>
    <row r="1022" s="184" customFormat="1" x14ac:dyDescent="0.35"/>
    <row r="1023" s="184" customFormat="1" x14ac:dyDescent="0.35"/>
    <row r="1024" s="184" customFormat="1" x14ac:dyDescent="0.35"/>
    <row r="1025" s="184" customFormat="1" x14ac:dyDescent="0.35"/>
    <row r="1026" s="184" customFormat="1" x14ac:dyDescent="0.35"/>
    <row r="1027" s="184" customFormat="1" x14ac:dyDescent="0.35"/>
    <row r="1028" s="184" customFormat="1" x14ac:dyDescent="0.35"/>
    <row r="1029" s="184" customFormat="1" x14ac:dyDescent="0.35"/>
    <row r="1030" s="184" customFormat="1" x14ac:dyDescent="0.35"/>
    <row r="1031" s="184" customFormat="1" x14ac:dyDescent="0.35"/>
    <row r="1032" s="184" customFormat="1" x14ac:dyDescent="0.35"/>
    <row r="1033" s="184" customFormat="1" x14ac:dyDescent="0.35"/>
    <row r="1034" s="184" customFormat="1" x14ac:dyDescent="0.35"/>
    <row r="1035" s="184" customFormat="1" x14ac:dyDescent="0.35"/>
    <row r="1036" s="184" customFormat="1" x14ac:dyDescent="0.35"/>
    <row r="1037" s="184" customFormat="1" x14ac:dyDescent="0.35"/>
    <row r="1038" s="184" customFormat="1" x14ac:dyDescent="0.35"/>
    <row r="1039" s="184" customFormat="1" x14ac:dyDescent="0.35"/>
    <row r="1040" s="184" customFormat="1" x14ac:dyDescent="0.35"/>
    <row r="1041" s="184" customFormat="1" x14ac:dyDescent="0.35"/>
    <row r="1042" s="184" customFormat="1" x14ac:dyDescent="0.35"/>
    <row r="1043" s="184" customFormat="1" x14ac:dyDescent="0.35"/>
    <row r="1044" s="184" customFormat="1" x14ac:dyDescent="0.35"/>
    <row r="1045" s="184" customFormat="1" x14ac:dyDescent="0.35"/>
    <row r="1046" s="184" customFormat="1" x14ac:dyDescent="0.35"/>
    <row r="1047" s="184" customFormat="1" x14ac:dyDescent="0.35"/>
    <row r="1048" s="184" customFormat="1" x14ac:dyDescent="0.35"/>
    <row r="1049" s="184" customFormat="1" x14ac:dyDescent="0.35"/>
    <row r="1050" s="184" customFormat="1" x14ac:dyDescent="0.35"/>
    <row r="1051" s="184" customFormat="1" x14ac:dyDescent="0.35"/>
    <row r="1052" s="184" customFormat="1" x14ac:dyDescent="0.35"/>
    <row r="1053" s="184" customFormat="1" x14ac:dyDescent="0.35"/>
    <row r="1054" s="184" customFormat="1" x14ac:dyDescent="0.35"/>
    <row r="1055" s="184" customFormat="1" x14ac:dyDescent="0.35"/>
    <row r="1056" s="184" customFormat="1" x14ac:dyDescent="0.35"/>
    <row r="1057" s="184" customFormat="1" x14ac:dyDescent="0.35"/>
    <row r="1058" s="184" customFormat="1" x14ac:dyDescent="0.35"/>
    <row r="1059" s="184" customFormat="1" x14ac:dyDescent="0.35"/>
    <row r="1060" s="184" customFormat="1" x14ac:dyDescent="0.35"/>
    <row r="1061" s="184" customFormat="1" x14ac:dyDescent="0.35"/>
    <row r="1062" s="184" customFormat="1" x14ac:dyDescent="0.35"/>
    <row r="1063" s="184" customFormat="1" x14ac:dyDescent="0.35"/>
    <row r="1064" s="184" customFormat="1" x14ac:dyDescent="0.35"/>
    <row r="1065" s="184" customFormat="1" x14ac:dyDescent="0.35"/>
    <row r="1066" s="184" customFormat="1" x14ac:dyDescent="0.35"/>
    <row r="1067" s="184" customFormat="1" x14ac:dyDescent="0.35"/>
    <row r="1068" s="184" customFormat="1" x14ac:dyDescent="0.35"/>
    <row r="1069" s="184" customFormat="1" x14ac:dyDescent="0.35"/>
    <row r="1070" s="184" customFormat="1" x14ac:dyDescent="0.35"/>
    <row r="1071" s="184" customFormat="1" x14ac:dyDescent="0.35"/>
    <row r="1072" s="184" customFormat="1" x14ac:dyDescent="0.35"/>
    <row r="1073" s="184" customFormat="1" x14ac:dyDescent="0.35"/>
    <row r="1074" s="184" customFormat="1" x14ac:dyDescent="0.35"/>
    <row r="1075" s="184" customFormat="1" x14ac:dyDescent="0.35"/>
    <row r="1076" s="184" customFormat="1" x14ac:dyDescent="0.35"/>
    <row r="1077" s="184" customFormat="1" x14ac:dyDescent="0.35"/>
    <row r="1078" s="184" customFormat="1" x14ac:dyDescent="0.35"/>
    <row r="1079" s="184" customFormat="1" x14ac:dyDescent="0.35"/>
    <row r="1080" s="184" customFormat="1" x14ac:dyDescent="0.35"/>
    <row r="1081" s="184" customFormat="1" x14ac:dyDescent="0.35"/>
    <row r="1082" s="184" customFormat="1" x14ac:dyDescent="0.35"/>
    <row r="1083" s="184" customFormat="1" x14ac:dyDescent="0.35"/>
    <row r="1084" s="184" customFormat="1" x14ac:dyDescent="0.35"/>
    <row r="1085" s="184" customFormat="1" x14ac:dyDescent="0.35"/>
    <row r="1086" s="184" customFormat="1" x14ac:dyDescent="0.35"/>
    <row r="1087" s="184" customFormat="1" x14ac:dyDescent="0.35"/>
    <row r="1088" s="184" customFormat="1" x14ac:dyDescent="0.35"/>
    <row r="1089" s="184" customFormat="1" x14ac:dyDescent="0.35"/>
    <row r="1090" s="184" customFormat="1" x14ac:dyDescent="0.35"/>
    <row r="1091" s="184" customFormat="1" x14ac:dyDescent="0.35"/>
    <row r="1092" s="184" customFormat="1" x14ac:dyDescent="0.35"/>
    <row r="1093" s="184" customFormat="1" x14ac:dyDescent="0.35"/>
    <row r="1094" s="184" customFormat="1" x14ac:dyDescent="0.35"/>
    <row r="1095" s="184" customFormat="1" x14ac:dyDescent="0.35"/>
    <row r="1096" s="184" customFormat="1" x14ac:dyDescent="0.35"/>
    <row r="1097" s="184" customFormat="1" x14ac:dyDescent="0.35"/>
    <row r="1098" s="184" customFormat="1" x14ac:dyDescent="0.35"/>
    <row r="1099" s="184" customFormat="1" x14ac:dyDescent="0.35"/>
    <row r="1100" s="184" customFormat="1" x14ac:dyDescent="0.35"/>
    <row r="1101" s="184" customFormat="1" x14ac:dyDescent="0.35"/>
    <row r="1102" s="184" customFormat="1" x14ac:dyDescent="0.35"/>
    <row r="1103" s="184" customFormat="1" x14ac:dyDescent="0.35"/>
    <row r="1104" s="184" customFormat="1" x14ac:dyDescent="0.35"/>
    <row r="1105" s="184" customFormat="1" x14ac:dyDescent="0.35"/>
    <row r="1106" s="184" customFormat="1" x14ac:dyDescent="0.35"/>
    <row r="1107" s="184" customFormat="1" x14ac:dyDescent="0.35"/>
    <row r="1108" s="184" customFormat="1" x14ac:dyDescent="0.35"/>
    <row r="1109" s="184" customFormat="1" x14ac:dyDescent="0.35"/>
    <row r="1110" s="184" customFormat="1" x14ac:dyDescent="0.35"/>
    <row r="1111" s="184" customFormat="1" x14ac:dyDescent="0.35"/>
    <row r="1112" s="184" customFormat="1" x14ac:dyDescent="0.35"/>
    <row r="1113" s="184" customFormat="1" x14ac:dyDescent="0.35"/>
    <row r="1114" s="184" customFormat="1" x14ac:dyDescent="0.35"/>
    <row r="1115" s="184" customFormat="1" x14ac:dyDescent="0.35"/>
    <row r="1116" s="184" customFormat="1" x14ac:dyDescent="0.35"/>
    <row r="1117" s="184" customFormat="1" x14ac:dyDescent="0.35"/>
    <row r="1118" s="184" customFormat="1" x14ac:dyDescent="0.35"/>
    <row r="1119" s="184" customFormat="1" x14ac:dyDescent="0.35"/>
    <row r="1120" s="184" customFormat="1" x14ac:dyDescent="0.35"/>
    <row r="1121" s="184" customFormat="1" x14ac:dyDescent="0.35"/>
    <row r="1122" s="184" customFormat="1" x14ac:dyDescent="0.35"/>
    <row r="1123" s="184" customFormat="1" x14ac:dyDescent="0.35"/>
    <row r="1124" s="184" customFormat="1" x14ac:dyDescent="0.35"/>
    <row r="1125" s="184" customFormat="1" x14ac:dyDescent="0.35"/>
    <row r="1126" s="184" customFormat="1" x14ac:dyDescent="0.35"/>
    <row r="1127" s="184" customFormat="1" x14ac:dyDescent="0.35"/>
    <row r="1128" s="184" customFormat="1" x14ac:dyDescent="0.35"/>
    <row r="1129" s="184" customFormat="1" x14ac:dyDescent="0.35"/>
    <row r="1130" s="184" customFormat="1" x14ac:dyDescent="0.35"/>
    <row r="1131" s="184" customFormat="1" x14ac:dyDescent="0.35"/>
    <row r="1132" s="184" customFormat="1" x14ac:dyDescent="0.35"/>
    <row r="1133" s="184" customFormat="1" x14ac:dyDescent="0.35"/>
    <row r="1134" s="184" customFormat="1" x14ac:dyDescent="0.35"/>
    <row r="1135" s="184" customFormat="1" x14ac:dyDescent="0.35"/>
    <row r="1136" s="184" customFormat="1" x14ac:dyDescent="0.35"/>
    <row r="1137" s="184" customFormat="1" x14ac:dyDescent="0.35"/>
    <row r="1138" s="184" customFormat="1" x14ac:dyDescent="0.35"/>
    <row r="1139" s="184" customFormat="1" x14ac:dyDescent="0.35"/>
    <row r="1140" s="184" customFormat="1" x14ac:dyDescent="0.35"/>
    <row r="1141" s="184" customFormat="1" x14ac:dyDescent="0.35"/>
    <row r="1142" s="184" customFormat="1" x14ac:dyDescent="0.35"/>
    <row r="1143" s="184" customFormat="1" x14ac:dyDescent="0.35"/>
    <row r="1144" s="184" customFormat="1" x14ac:dyDescent="0.35"/>
    <row r="1145" s="184" customFormat="1" x14ac:dyDescent="0.35"/>
    <row r="1146" s="184" customFormat="1" x14ac:dyDescent="0.35"/>
    <row r="1147" s="184" customFormat="1" x14ac:dyDescent="0.35"/>
    <row r="1148" s="184" customFormat="1" x14ac:dyDescent="0.35"/>
    <row r="1149" s="184" customFormat="1" x14ac:dyDescent="0.35"/>
    <row r="1150" s="184" customFormat="1" x14ac:dyDescent="0.35"/>
    <row r="1151" s="184" customFormat="1" x14ac:dyDescent="0.35"/>
    <row r="1152" s="184" customFormat="1" x14ac:dyDescent="0.35"/>
    <row r="1153" s="184" customFormat="1" x14ac:dyDescent="0.35"/>
    <row r="1154" s="184" customFormat="1" x14ac:dyDescent="0.35"/>
    <row r="1155" s="184" customFormat="1" x14ac:dyDescent="0.35"/>
    <row r="1156" s="184" customFormat="1" x14ac:dyDescent="0.35"/>
    <row r="1157" s="184" customFormat="1" x14ac:dyDescent="0.35"/>
    <row r="1158" s="184" customFormat="1" x14ac:dyDescent="0.35"/>
    <row r="1159" s="184" customFormat="1" x14ac:dyDescent="0.35"/>
    <row r="1160" s="184" customFormat="1" x14ac:dyDescent="0.35"/>
    <row r="1161" s="184" customFormat="1" x14ac:dyDescent="0.35"/>
    <row r="1162" s="184" customFormat="1" x14ac:dyDescent="0.35"/>
    <row r="1163" s="184" customFormat="1" x14ac:dyDescent="0.35"/>
    <row r="1164" s="184" customFormat="1" x14ac:dyDescent="0.35"/>
    <row r="1165" s="184" customFormat="1" x14ac:dyDescent="0.35"/>
    <row r="1166" s="184" customFormat="1" x14ac:dyDescent="0.35"/>
    <row r="1167" s="184" customFormat="1" x14ac:dyDescent="0.35"/>
    <row r="1168" s="184" customFormat="1" x14ac:dyDescent="0.35"/>
    <row r="1169" s="184" customFormat="1" x14ac:dyDescent="0.35"/>
    <row r="1170" s="184" customFormat="1" x14ac:dyDescent="0.35"/>
    <row r="1171" s="184" customFormat="1" x14ac:dyDescent="0.35"/>
    <row r="1172" s="184" customFormat="1" x14ac:dyDescent="0.35"/>
    <row r="1173" s="184" customFormat="1" x14ac:dyDescent="0.35"/>
    <row r="1174" s="184" customFormat="1" x14ac:dyDescent="0.35"/>
    <row r="1175" s="184" customFormat="1" x14ac:dyDescent="0.35"/>
    <row r="1176" s="184" customFormat="1" x14ac:dyDescent="0.35"/>
    <row r="1177" s="184" customFormat="1" x14ac:dyDescent="0.35"/>
    <row r="1178" s="184" customFormat="1" x14ac:dyDescent="0.35"/>
    <row r="1179" s="184" customFormat="1" x14ac:dyDescent="0.35"/>
    <row r="1180" s="184" customFormat="1" x14ac:dyDescent="0.35"/>
    <row r="1181" s="184" customFormat="1" x14ac:dyDescent="0.35"/>
    <row r="1182" s="184" customFormat="1" x14ac:dyDescent="0.35"/>
    <row r="1183" s="184" customFormat="1" x14ac:dyDescent="0.35"/>
    <row r="1184" s="184" customFormat="1" x14ac:dyDescent="0.35"/>
    <row r="1185" s="184" customFormat="1" x14ac:dyDescent="0.35"/>
    <row r="1186" s="184" customFormat="1" x14ac:dyDescent="0.35"/>
    <row r="1187" s="184" customFormat="1" x14ac:dyDescent="0.35"/>
    <row r="1188" s="184" customFormat="1" x14ac:dyDescent="0.35"/>
    <row r="1189" s="184" customFormat="1" x14ac:dyDescent="0.35"/>
    <row r="1190" s="184" customFormat="1" x14ac:dyDescent="0.35"/>
    <row r="1191" s="184" customFormat="1" x14ac:dyDescent="0.35"/>
    <row r="1192" s="184" customFormat="1" x14ac:dyDescent="0.35"/>
    <row r="1193" s="184" customFormat="1" x14ac:dyDescent="0.35"/>
    <row r="1194" s="184" customFormat="1" x14ac:dyDescent="0.35"/>
    <row r="1195" s="184" customFormat="1" x14ac:dyDescent="0.35"/>
    <row r="1196" s="184" customFormat="1" x14ac:dyDescent="0.35"/>
    <row r="1197" s="184" customFormat="1" x14ac:dyDescent="0.35"/>
    <row r="1198" s="184" customFormat="1" x14ac:dyDescent="0.35"/>
    <row r="1199" s="184" customFormat="1" x14ac:dyDescent="0.35"/>
    <row r="1200" s="184" customFormat="1" x14ac:dyDescent="0.35"/>
    <row r="1201" s="184" customFormat="1" x14ac:dyDescent="0.35"/>
    <row r="1202" s="184" customFormat="1" x14ac:dyDescent="0.35"/>
    <row r="1203" s="184" customFormat="1" x14ac:dyDescent="0.35"/>
    <row r="1204" s="184" customFormat="1" x14ac:dyDescent="0.35"/>
    <row r="1205" s="184" customFormat="1" x14ac:dyDescent="0.35"/>
    <row r="1206" s="184" customFormat="1" x14ac:dyDescent="0.35"/>
    <row r="1207" s="184" customFormat="1" x14ac:dyDescent="0.35"/>
    <row r="1208" s="184" customFormat="1" x14ac:dyDescent="0.35"/>
    <row r="1209" s="184" customFormat="1" x14ac:dyDescent="0.35"/>
    <row r="1210" s="184" customFormat="1" x14ac:dyDescent="0.35"/>
    <row r="1211" s="184" customFormat="1" x14ac:dyDescent="0.35"/>
    <row r="1212" s="184" customFormat="1" x14ac:dyDescent="0.35"/>
    <row r="1213" s="184" customFormat="1" x14ac:dyDescent="0.35"/>
    <row r="1214" s="184" customFormat="1" x14ac:dyDescent="0.35"/>
    <row r="1215" s="184" customFormat="1" x14ac:dyDescent="0.35"/>
    <row r="1216" s="184" customFormat="1" x14ac:dyDescent="0.35"/>
    <row r="1217" s="184" customFormat="1" x14ac:dyDescent="0.35"/>
    <row r="1218" s="184" customFormat="1" x14ac:dyDescent="0.35"/>
    <row r="1219" s="184" customFormat="1" x14ac:dyDescent="0.35"/>
    <row r="1220" s="184" customFormat="1" x14ac:dyDescent="0.35"/>
    <row r="1221" s="184" customFormat="1" x14ac:dyDescent="0.35"/>
    <row r="1222" s="184" customFormat="1" x14ac:dyDescent="0.35"/>
    <row r="1223" s="184" customFormat="1" x14ac:dyDescent="0.35"/>
    <row r="1224" s="184" customFormat="1" x14ac:dyDescent="0.35"/>
    <row r="1225" s="184" customFormat="1" x14ac:dyDescent="0.35"/>
    <row r="1226" s="184" customFormat="1" x14ac:dyDescent="0.35"/>
    <row r="1227" s="184" customFormat="1" x14ac:dyDescent="0.35"/>
    <row r="1228" s="184" customFormat="1" x14ac:dyDescent="0.35"/>
    <row r="1229" s="184" customFormat="1" x14ac:dyDescent="0.35"/>
    <row r="1230" s="184" customFormat="1" x14ac:dyDescent="0.35"/>
    <row r="1231" s="184" customFormat="1" x14ac:dyDescent="0.35"/>
    <row r="1232" s="184" customFormat="1" x14ac:dyDescent="0.35"/>
    <row r="1233" s="184" customFormat="1" x14ac:dyDescent="0.35"/>
    <row r="1234" s="184" customFormat="1" x14ac:dyDescent="0.35"/>
    <row r="1235" s="184" customFormat="1" x14ac:dyDescent="0.35"/>
    <row r="1236" s="184" customFormat="1" x14ac:dyDescent="0.35"/>
    <row r="1237" s="184" customFormat="1" x14ac:dyDescent="0.35"/>
    <row r="1238" s="184" customFormat="1" x14ac:dyDescent="0.35"/>
    <row r="1239" s="184" customFormat="1" x14ac:dyDescent="0.35"/>
    <row r="1240" s="184" customFormat="1" x14ac:dyDescent="0.35"/>
    <row r="1241" s="184" customFormat="1" x14ac:dyDescent="0.35"/>
    <row r="1242" s="184" customFormat="1" x14ac:dyDescent="0.35"/>
    <row r="1243" s="184" customFormat="1" x14ac:dyDescent="0.35"/>
    <row r="1244" s="184" customFormat="1" x14ac:dyDescent="0.35"/>
    <row r="1245" s="184" customFormat="1" x14ac:dyDescent="0.35"/>
    <row r="1246" s="184" customFormat="1" x14ac:dyDescent="0.35"/>
    <row r="1247" s="184" customFormat="1" x14ac:dyDescent="0.35"/>
    <row r="1248" s="184" customFormat="1" x14ac:dyDescent="0.35"/>
    <row r="1249" s="184" customFormat="1" x14ac:dyDescent="0.35"/>
    <row r="1250" s="184" customFormat="1" x14ac:dyDescent="0.35"/>
    <row r="1251" s="184" customFormat="1" x14ac:dyDescent="0.35"/>
    <row r="1252" s="184" customFormat="1" x14ac:dyDescent="0.35"/>
    <row r="1253" s="184" customFormat="1" x14ac:dyDescent="0.35"/>
    <row r="1254" s="184" customFormat="1" x14ac:dyDescent="0.35"/>
    <row r="1255" s="184" customFormat="1" x14ac:dyDescent="0.35"/>
    <row r="1256" s="184" customFormat="1" x14ac:dyDescent="0.35"/>
    <row r="1257" s="184" customFormat="1" x14ac:dyDescent="0.35"/>
    <row r="1258" s="184" customFormat="1" x14ac:dyDescent="0.35"/>
    <row r="1259" s="184" customFormat="1" x14ac:dyDescent="0.35"/>
    <row r="1260" s="184" customFormat="1" x14ac:dyDescent="0.35"/>
    <row r="1261" s="184" customFormat="1" x14ac:dyDescent="0.35"/>
    <row r="1262" s="184" customFormat="1" x14ac:dyDescent="0.35"/>
    <row r="1263" s="184" customFormat="1" x14ac:dyDescent="0.35"/>
    <row r="1264" s="184" customFormat="1" x14ac:dyDescent="0.35"/>
    <row r="1265" s="184" customFormat="1" x14ac:dyDescent="0.35"/>
    <row r="1266" s="184" customFormat="1" x14ac:dyDescent="0.35"/>
    <row r="1267" s="184" customFormat="1" x14ac:dyDescent="0.35"/>
    <row r="1268" s="184" customFormat="1" x14ac:dyDescent="0.35"/>
    <row r="1269" s="184" customFormat="1" x14ac:dyDescent="0.35"/>
    <row r="1270" s="184" customFormat="1" x14ac:dyDescent="0.35"/>
    <row r="1271" s="184" customFormat="1" x14ac:dyDescent="0.35"/>
    <row r="1272" s="184" customFormat="1" x14ac:dyDescent="0.35"/>
    <row r="1273" s="184" customFormat="1" x14ac:dyDescent="0.35"/>
    <row r="1274" s="184" customFormat="1" x14ac:dyDescent="0.35"/>
    <row r="1275" s="184" customFormat="1" x14ac:dyDescent="0.35"/>
    <row r="1276" s="184" customFormat="1" x14ac:dyDescent="0.35"/>
    <row r="1277" s="184" customFormat="1" x14ac:dyDescent="0.35"/>
    <row r="1278" s="184" customFormat="1" x14ac:dyDescent="0.35"/>
    <row r="1279" s="184" customFormat="1" x14ac:dyDescent="0.35"/>
    <row r="1280" s="184" customFormat="1" x14ac:dyDescent="0.35"/>
    <row r="1281" s="184" customFormat="1" x14ac:dyDescent="0.35"/>
    <row r="1282" s="184" customFormat="1" x14ac:dyDescent="0.35"/>
    <row r="1283" s="184" customFormat="1" x14ac:dyDescent="0.35"/>
    <row r="1284" s="184" customFormat="1" x14ac:dyDescent="0.35"/>
    <row r="1285" s="184" customFormat="1" x14ac:dyDescent="0.35"/>
    <row r="1286" s="184" customFormat="1" x14ac:dyDescent="0.35"/>
    <row r="1287" s="184" customFormat="1" x14ac:dyDescent="0.35"/>
    <row r="1288" s="184" customFormat="1" x14ac:dyDescent="0.35"/>
    <row r="1289" s="184" customFormat="1" x14ac:dyDescent="0.35"/>
    <row r="1290" s="184" customFormat="1" x14ac:dyDescent="0.35"/>
    <row r="1291" s="184" customFormat="1" x14ac:dyDescent="0.35"/>
    <row r="1292" s="184" customFormat="1" x14ac:dyDescent="0.35"/>
    <row r="1293" s="184" customFormat="1" x14ac:dyDescent="0.35"/>
    <row r="1294" s="184" customFormat="1" x14ac:dyDescent="0.35"/>
    <row r="1295" s="184" customFormat="1" x14ac:dyDescent="0.35"/>
    <row r="1296" s="184" customFormat="1" x14ac:dyDescent="0.35"/>
    <row r="1297" s="184" customFormat="1" x14ac:dyDescent="0.35"/>
    <row r="1298" s="184" customFormat="1" x14ac:dyDescent="0.35"/>
    <row r="1299" s="184" customFormat="1" x14ac:dyDescent="0.35"/>
    <row r="1300" s="184" customFormat="1" x14ac:dyDescent="0.35"/>
    <row r="1301" s="184" customFormat="1" x14ac:dyDescent="0.35"/>
    <row r="1302" s="184" customFormat="1" x14ac:dyDescent="0.35"/>
    <row r="1303" s="184" customFormat="1" x14ac:dyDescent="0.35"/>
    <row r="1304" s="184" customFormat="1" x14ac:dyDescent="0.35"/>
    <row r="1305" s="184" customFormat="1" x14ac:dyDescent="0.35"/>
    <row r="1306" s="184" customFormat="1" x14ac:dyDescent="0.35"/>
    <row r="1307" s="184" customFormat="1" x14ac:dyDescent="0.35"/>
    <row r="1308" s="184" customFormat="1" x14ac:dyDescent="0.35"/>
    <row r="1309" s="184" customFormat="1" x14ac:dyDescent="0.35"/>
    <row r="1310" s="184" customFormat="1" x14ac:dyDescent="0.35"/>
    <row r="1311" s="184" customFormat="1" x14ac:dyDescent="0.35"/>
    <row r="1312" s="184" customFormat="1" x14ac:dyDescent="0.35"/>
    <row r="1313" s="184" customFormat="1" x14ac:dyDescent="0.35"/>
    <row r="1314" s="184" customFormat="1" x14ac:dyDescent="0.35"/>
    <row r="1315" s="184" customFormat="1" x14ac:dyDescent="0.35"/>
    <row r="1316" s="184" customFormat="1" x14ac:dyDescent="0.35"/>
    <row r="1317" s="184" customFormat="1" x14ac:dyDescent="0.35"/>
    <row r="1318" s="184" customFormat="1" x14ac:dyDescent="0.35"/>
    <row r="1319" s="184" customFormat="1" x14ac:dyDescent="0.35"/>
    <row r="1320" s="184" customFormat="1" x14ac:dyDescent="0.35"/>
    <row r="1321" s="184" customFormat="1" x14ac:dyDescent="0.35"/>
    <row r="1322" s="184" customFormat="1" x14ac:dyDescent="0.35"/>
    <row r="1323" s="184" customFormat="1" x14ac:dyDescent="0.35"/>
    <row r="1324" s="184" customFormat="1" x14ac:dyDescent="0.35"/>
    <row r="1325" s="184" customFormat="1" x14ac:dyDescent="0.35"/>
    <row r="1326" s="184" customFormat="1" x14ac:dyDescent="0.35"/>
    <row r="1327" s="184" customFormat="1" x14ac:dyDescent="0.35"/>
    <row r="1328" s="184" customFormat="1" x14ac:dyDescent="0.35"/>
    <row r="1329" s="184" customFormat="1" x14ac:dyDescent="0.35"/>
    <row r="1330" s="184" customFormat="1" x14ac:dyDescent="0.35"/>
    <row r="1331" s="184" customFormat="1" x14ac:dyDescent="0.35"/>
    <row r="1332" s="184" customFormat="1" x14ac:dyDescent="0.35"/>
    <row r="1333" s="184" customFormat="1" x14ac:dyDescent="0.35"/>
    <row r="1334" s="184" customFormat="1" x14ac:dyDescent="0.35"/>
    <row r="1335" s="184" customFormat="1" x14ac:dyDescent="0.35"/>
    <row r="1336" s="184" customFormat="1" x14ac:dyDescent="0.35"/>
    <row r="1337" s="184" customFormat="1" x14ac:dyDescent="0.35"/>
    <row r="1338" s="184" customFormat="1" x14ac:dyDescent="0.35"/>
    <row r="1339" s="184" customFormat="1" x14ac:dyDescent="0.35"/>
    <row r="1340" s="184" customFormat="1" x14ac:dyDescent="0.35"/>
    <row r="1341" s="184" customFormat="1" x14ac:dyDescent="0.35"/>
    <row r="1342" s="184" customFormat="1" x14ac:dyDescent="0.35"/>
    <row r="1343" s="184" customFormat="1" x14ac:dyDescent="0.35"/>
    <row r="1344" s="184" customFormat="1" x14ac:dyDescent="0.35"/>
    <row r="1345" s="184" customFormat="1" x14ac:dyDescent="0.35"/>
    <row r="1346" s="184" customFormat="1" x14ac:dyDescent="0.35"/>
    <row r="1347" s="184" customFormat="1" x14ac:dyDescent="0.35"/>
    <row r="1348" s="184" customFormat="1" x14ac:dyDescent="0.35"/>
    <row r="1349" s="184" customFormat="1" x14ac:dyDescent="0.35"/>
    <row r="1350" s="184" customFormat="1" x14ac:dyDescent="0.35"/>
    <row r="1351" s="184" customFormat="1" x14ac:dyDescent="0.35"/>
    <row r="1352" s="184" customFormat="1" x14ac:dyDescent="0.35"/>
    <row r="1353" s="184" customFormat="1" x14ac:dyDescent="0.35"/>
    <row r="1354" s="184" customFormat="1" x14ac:dyDescent="0.35"/>
    <row r="1355" s="184" customFormat="1" x14ac:dyDescent="0.35"/>
    <row r="1356" s="184" customFormat="1" x14ac:dyDescent="0.35"/>
    <row r="1357" s="184" customFormat="1" x14ac:dyDescent="0.35"/>
    <row r="1358" s="184" customFormat="1" x14ac:dyDescent="0.35"/>
    <row r="1359" s="184" customFormat="1" x14ac:dyDescent="0.35"/>
    <row r="1360" s="184" customFormat="1" x14ac:dyDescent="0.35"/>
    <row r="1361" s="184" customFormat="1" x14ac:dyDescent="0.35"/>
    <row r="1362" s="184" customFormat="1" x14ac:dyDescent="0.35"/>
    <row r="1363" s="184" customFormat="1" x14ac:dyDescent="0.35"/>
    <row r="1364" s="184" customFormat="1" x14ac:dyDescent="0.35"/>
    <row r="1365" s="184" customFormat="1" x14ac:dyDescent="0.35"/>
    <row r="1366" s="184" customFormat="1" x14ac:dyDescent="0.35"/>
    <row r="1367" s="184" customFormat="1" x14ac:dyDescent="0.35"/>
    <row r="1368" s="184" customFormat="1" x14ac:dyDescent="0.35"/>
    <row r="1369" s="184" customFormat="1" x14ac:dyDescent="0.35"/>
    <row r="1370" s="184" customFormat="1" x14ac:dyDescent="0.35"/>
    <row r="1371" s="184" customFormat="1" x14ac:dyDescent="0.35"/>
    <row r="1372" s="184" customFormat="1" x14ac:dyDescent="0.35"/>
    <row r="1373" s="184" customFormat="1" x14ac:dyDescent="0.35"/>
    <row r="1374" s="184" customFormat="1" x14ac:dyDescent="0.35"/>
    <row r="1375" s="184" customFormat="1" x14ac:dyDescent="0.35"/>
    <row r="1376" s="184" customFormat="1" x14ac:dyDescent="0.35"/>
    <row r="1377" s="184" customFormat="1" x14ac:dyDescent="0.35"/>
    <row r="1378" s="184" customFormat="1" x14ac:dyDescent="0.35"/>
    <row r="1379" s="184" customFormat="1" x14ac:dyDescent="0.35"/>
    <row r="1380" s="184" customFormat="1" x14ac:dyDescent="0.35"/>
    <row r="1381" s="184" customFormat="1" x14ac:dyDescent="0.35"/>
    <row r="1382" s="184" customFormat="1" x14ac:dyDescent="0.35"/>
    <row r="1383" s="184" customFormat="1" x14ac:dyDescent="0.35"/>
    <row r="1384" s="184" customFormat="1" x14ac:dyDescent="0.35"/>
    <row r="1385" s="184" customFormat="1" x14ac:dyDescent="0.35"/>
    <row r="1386" s="184" customFormat="1" x14ac:dyDescent="0.35"/>
    <row r="1387" s="184" customFormat="1" x14ac:dyDescent="0.35"/>
    <row r="1388" s="184" customFormat="1" x14ac:dyDescent="0.35"/>
    <row r="1389" s="184" customFormat="1" x14ac:dyDescent="0.35"/>
    <row r="1390" s="184" customFormat="1" x14ac:dyDescent="0.35"/>
    <row r="1391" s="184" customFormat="1" x14ac:dyDescent="0.35"/>
    <row r="1392" s="184" customFormat="1" x14ac:dyDescent="0.35"/>
    <row r="1393" s="184" customFormat="1" x14ac:dyDescent="0.35"/>
    <row r="1394" s="184" customFormat="1" x14ac:dyDescent="0.35"/>
    <row r="1395" s="184" customFormat="1" x14ac:dyDescent="0.35"/>
    <row r="1396" s="184" customFormat="1" x14ac:dyDescent="0.35"/>
    <row r="1397" s="184" customFormat="1" x14ac:dyDescent="0.35"/>
    <row r="1398" s="184" customFormat="1" x14ac:dyDescent="0.35"/>
    <row r="1399" s="184" customFormat="1" x14ac:dyDescent="0.35"/>
    <row r="1400" s="184" customFormat="1" x14ac:dyDescent="0.35"/>
    <row r="1401" s="184" customFormat="1" x14ac:dyDescent="0.35"/>
    <row r="1402" s="184" customFormat="1" x14ac:dyDescent="0.35"/>
    <row r="1403" s="184" customFormat="1" x14ac:dyDescent="0.35"/>
    <row r="1404" s="184" customFormat="1" x14ac:dyDescent="0.35"/>
    <row r="1405" s="184" customFormat="1" x14ac:dyDescent="0.35"/>
    <row r="1406" s="184" customFormat="1" x14ac:dyDescent="0.35"/>
    <row r="1407" s="184" customFormat="1" x14ac:dyDescent="0.35"/>
    <row r="1408" s="184" customFormat="1" x14ac:dyDescent="0.35"/>
    <row r="1409" s="184" customFormat="1" x14ac:dyDescent="0.35"/>
    <row r="1410" s="184" customFormat="1" x14ac:dyDescent="0.35"/>
    <row r="1411" s="184" customFormat="1" x14ac:dyDescent="0.35"/>
    <row r="1412" s="184" customFormat="1" x14ac:dyDescent="0.35"/>
    <row r="1413" s="184" customFormat="1" x14ac:dyDescent="0.35"/>
    <row r="1414" s="184" customFormat="1" x14ac:dyDescent="0.35"/>
    <row r="1415" s="184" customFormat="1" x14ac:dyDescent="0.35"/>
    <row r="1416" s="184" customFormat="1" x14ac:dyDescent="0.35"/>
    <row r="1417" s="184" customFormat="1" x14ac:dyDescent="0.35"/>
    <row r="1418" s="184" customFormat="1" x14ac:dyDescent="0.35"/>
    <row r="1419" s="184" customFormat="1" x14ac:dyDescent="0.35"/>
    <row r="1420" s="184" customFormat="1" x14ac:dyDescent="0.35"/>
    <row r="1421" s="184" customFormat="1" x14ac:dyDescent="0.35"/>
    <row r="1422" s="184" customFormat="1" x14ac:dyDescent="0.35"/>
    <row r="1423" s="184" customFormat="1" x14ac:dyDescent="0.35"/>
    <row r="1424" s="184" customFormat="1" x14ac:dyDescent="0.35"/>
    <row r="1425" s="184" customFormat="1" x14ac:dyDescent="0.35"/>
    <row r="1426" s="184" customFormat="1" x14ac:dyDescent="0.35"/>
    <row r="1427" s="184" customFormat="1" x14ac:dyDescent="0.35"/>
    <row r="1428" s="184" customFormat="1" x14ac:dyDescent="0.35"/>
    <row r="1429" s="184" customFormat="1" x14ac:dyDescent="0.35"/>
    <row r="1430" s="184" customFormat="1" x14ac:dyDescent="0.35"/>
    <row r="1431" s="184" customFormat="1" x14ac:dyDescent="0.35"/>
    <row r="1432" s="184" customFormat="1" x14ac:dyDescent="0.35"/>
    <row r="1433" s="184" customFormat="1" x14ac:dyDescent="0.35"/>
    <row r="1434" s="184" customFormat="1" x14ac:dyDescent="0.35"/>
    <row r="1435" s="184" customFormat="1" x14ac:dyDescent="0.35"/>
    <row r="1436" s="184" customFormat="1" x14ac:dyDescent="0.35"/>
    <row r="1437" s="184" customFormat="1" x14ac:dyDescent="0.35"/>
    <row r="1438" s="184" customFormat="1" x14ac:dyDescent="0.35"/>
    <row r="1439" s="184" customFormat="1" x14ac:dyDescent="0.35"/>
    <row r="1440" s="184" customFormat="1" x14ac:dyDescent="0.35"/>
    <row r="1441" s="184" customFormat="1" x14ac:dyDescent="0.35"/>
    <row r="1442" s="184" customFormat="1" x14ac:dyDescent="0.35"/>
    <row r="1443" s="184" customFormat="1" x14ac:dyDescent="0.35"/>
    <row r="1444" s="184" customFormat="1" x14ac:dyDescent="0.35"/>
    <row r="1445" s="184" customFormat="1" x14ac:dyDescent="0.35"/>
    <row r="1446" s="184" customFormat="1" x14ac:dyDescent="0.35"/>
    <row r="1447" s="184" customFormat="1" x14ac:dyDescent="0.35"/>
    <row r="1448" s="184" customFormat="1" x14ac:dyDescent="0.35"/>
    <row r="1449" s="184" customFormat="1" x14ac:dyDescent="0.35"/>
    <row r="1450" s="184" customFormat="1" x14ac:dyDescent="0.35"/>
    <row r="1451" s="184" customFormat="1" x14ac:dyDescent="0.35"/>
    <row r="1452" s="184" customFormat="1" x14ac:dyDescent="0.35"/>
    <row r="1453" s="184" customFormat="1" x14ac:dyDescent="0.35"/>
    <row r="1454" s="184" customFormat="1" x14ac:dyDescent="0.35"/>
    <row r="1455" s="184" customFormat="1" x14ac:dyDescent="0.35"/>
    <row r="1456" s="184" customFormat="1" x14ac:dyDescent="0.35"/>
    <row r="1457" s="184" customFormat="1" x14ac:dyDescent="0.35"/>
    <row r="1458" s="184" customFormat="1" x14ac:dyDescent="0.35"/>
    <row r="1459" s="184" customFormat="1" x14ac:dyDescent="0.35"/>
    <row r="1460" s="184" customFormat="1" x14ac:dyDescent="0.35"/>
    <row r="1461" s="184" customFormat="1" x14ac:dyDescent="0.35"/>
    <row r="1462" s="184" customFormat="1" x14ac:dyDescent="0.35"/>
    <row r="1463" s="184" customFormat="1" x14ac:dyDescent="0.35"/>
    <row r="1464" s="184" customFormat="1" x14ac:dyDescent="0.35"/>
    <row r="1465" s="184" customFormat="1" x14ac:dyDescent="0.35"/>
    <row r="1466" s="184" customFormat="1" x14ac:dyDescent="0.35"/>
    <row r="1467" s="184" customFormat="1" x14ac:dyDescent="0.35"/>
    <row r="1468" s="184" customFormat="1" x14ac:dyDescent="0.35"/>
    <row r="1469" s="184" customFormat="1" x14ac:dyDescent="0.35"/>
    <row r="1470" s="184" customFormat="1" x14ac:dyDescent="0.35"/>
    <row r="1471" s="184" customFormat="1" x14ac:dyDescent="0.35"/>
    <row r="1472" s="184" customFormat="1" x14ac:dyDescent="0.35"/>
    <row r="1473" s="184" customFormat="1" x14ac:dyDescent="0.35"/>
    <row r="1474" s="184" customFormat="1" x14ac:dyDescent="0.35"/>
    <row r="1475" s="184" customFormat="1" x14ac:dyDescent="0.35"/>
    <row r="1476" s="184" customFormat="1" x14ac:dyDescent="0.35"/>
    <row r="1477" s="184" customFormat="1" x14ac:dyDescent="0.35"/>
    <row r="1478" s="184" customFormat="1" x14ac:dyDescent="0.35"/>
    <row r="1479" s="184" customFormat="1" x14ac:dyDescent="0.35"/>
    <row r="1480" s="184" customFormat="1" x14ac:dyDescent="0.35"/>
    <row r="1481" s="184" customFormat="1" x14ac:dyDescent="0.35"/>
    <row r="1482" s="184" customFormat="1" x14ac:dyDescent="0.35"/>
    <row r="1483" s="184" customFormat="1" x14ac:dyDescent="0.35"/>
    <row r="1484" s="184" customFormat="1" x14ac:dyDescent="0.35"/>
    <row r="1485" s="184" customFormat="1" x14ac:dyDescent="0.35"/>
    <row r="1486" s="184" customFormat="1" x14ac:dyDescent="0.35"/>
    <row r="1487" s="184" customFormat="1" x14ac:dyDescent="0.35"/>
    <row r="1488" s="184" customFormat="1" x14ac:dyDescent="0.35"/>
    <row r="1489" s="184" customFormat="1" x14ac:dyDescent="0.35"/>
    <row r="1490" s="184" customFormat="1" x14ac:dyDescent="0.35"/>
    <row r="1491" s="184" customFormat="1" x14ac:dyDescent="0.35"/>
    <row r="1492" s="184" customFormat="1" x14ac:dyDescent="0.35"/>
    <row r="1493" s="184" customFormat="1" x14ac:dyDescent="0.35"/>
    <row r="1494" s="184" customFormat="1" x14ac:dyDescent="0.35"/>
    <row r="1495" s="184" customFormat="1" x14ac:dyDescent="0.35"/>
    <row r="1496" s="184" customFormat="1" x14ac:dyDescent="0.35"/>
    <row r="1497" s="184" customFormat="1" x14ac:dyDescent="0.35"/>
    <row r="1498" s="184" customFormat="1" x14ac:dyDescent="0.35"/>
    <row r="1499" s="184" customFormat="1" x14ac:dyDescent="0.35"/>
    <row r="1500" s="184" customFormat="1" x14ac:dyDescent="0.35"/>
    <row r="1501" s="184" customFormat="1" x14ac:dyDescent="0.35"/>
    <row r="1502" s="184" customFormat="1" x14ac:dyDescent="0.35"/>
    <row r="1503" s="184" customFormat="1" x14ac:dyDescent="0.35"/>
    <row r="1504" s="184" customFormat="1" x14ac:dyDescent="0.35"/>
    <row r="1505" s="184" customFormat="1" x14ac:dyDescent="0.35"/>
    <row r="1506" s="184" customFormat="1" x14ac:dyDescent="0.35"/>
    <row r="1507" s="184" customFormat="1" x14ac:dyDescent="0.35"/>
    <row r="1508" s="184" customFormat="1" x14ac:dyDescent="0.35"/>
    <row r="1509" s="184" customFormat="1" x14ac:dyDescent="0.35"/>
    <row r="1510" s="184" customFormat="1" x14ac:dyDescent="0.35"/>
    <row r="1511" s="184" customFormat="1" x14ac:dyDescent="0.35"/>
    <row r="1512" s="184" customFormat="1" x14ac:dyDescent="0.35"/>
    <row r="1513" s="184" customFormat="1" x14ac:dyDescent="0.35"/>
    <row r="1514" s="184" customFormat="1" x14ac:dyDescent="0.35"/>
    <row r="1515" s="184" customFormat="1" x14ac:dyDescent="0.35"/>
    <row r="1516" s="184" customFormat="1" x14ac:dyDescent="0.35"/>
    <row r="1517" s="184" customFormat="1" x14ac:dyDescent="0.35"/>
    <row r="1518" s="184" customFormat="1" x14ac:dyDescent="0.35"/>
    <row r="1519" s="184" customFormat="1" x14ac:dyDescent="0.35"/>
    <row r="1520" s="184" customFormat="1" x14ac:dyDescent="0.35"/>
    <row r="1521" s="184" customFormat="1" x14ac:dyDescent="0.35"/>
    <row r="1522" s="184" customFormat="1" x14ac:dyDescent="0.35"/>
    <row r="1523" s="184" customFormat="1" x14ac:dyDescent="0.35"/>
    <row r="1524" s="184" customFormat="1" x14ac:dyDescent="0.35"/>
    <row r="1525" s="184" customFormat="1" x14ac:dyDescent="0.35"/>
    <row r="1526" s="184" customFormat="1" x14ac:dyDescent="0.35"/>
    <row r="1527" s="184" customFormat="1" x14ac:dyDescent="0.35"/>
    <row r="1528" s="184" customFormat="1" x14ac:dyDescent="0.35"/>
    <row r="1529" s="184" customFormat="1" x14ac:dyDescent="0.35"/>
    <row r="1530" s="184" customFormat="1" x14ac:dyDescent="0.35"/>
    <row r="1531" s="184" customFormat="1" x14ac:dyDescent="0.35"/>
    <row r="1532" s="184" customFormat="1" x14ac:dyDescent="0.35"/>
    <row r="1533" s="184" customFormat="1" x14ac:dyDescent="0.35"/>
    <row r="1534" s="184" customFormat="1" x14ac:dyDescent="0.35"/>
    <row r="1535" s="184" customFormat="1" x14ac:dyDescent="0.35"/>
    <row r="1536" s="184" customFormat="1" x14ac:dyDescent="0.35"/>
    <row r="1537" s="184" customFormat="1" x14ac:dyDescent="0.35"/>
    <row r="1538" s="184" customFormat="1" x14ac:dyDescent="0.35"/>
    <row r="1539" s="184" customFormat="1" x14ac:dyDescent="0.35"/>
    <row r="1540" s="184" customFormat="1" x14ac:dyDescent="0.35"/>
    <row r="1541" s="184" customFormat="1" x14ac:dyDescent="0.35"/>
    <row r="1542" s="184" customFormat="1" x14ac:dyDescent="0.35"/>
    <row r="1543" s="184" customFormat="1" x14ac:dyDescent="0.35"/>
    <row r="1544" s="184" customFormat="1" x14ac:dyDescent="0.35"/>
    <row r="1545" s="184" customFormat="1" x14ac:dyDescent="0.35"/>
    <row r="1546" s="184" customFormat="1" x14ac:dyDescent="0.35"/>
    <row r="1547" s="184" customFormat="1" x14ac:dyDescent="0.35"/>
    <row r="1548" s="184" customFormat="1" x14ac:dyDescent="0.35"/>
    <row r="1549" s="184" customFormat="1" x14ac:dyDescent="0.35"/>
    <row r="1550" s="184" customFormat="1" x14ac:dyDescent="0.35"/>
    <row r="1551" s="184" customFormat="1" x14ac:dyDescent="0.35"/>
    <row r="1552" s="184" customFormat="1" x14ac:dyDescent="0.35"/>
    <row r="1553" s="184" customFormat="1" x14ac:dyDescent="0.35"/>
    <row r="1554" s="184" customFormat="1" x14ac:dyDescent="0.35"/>
    <row r="1555" s="184" customFormat="1" x14ac:dyDescent="0.35"/>
    <row r="1556" s="184" customFormat="1" x14ac:dyDescent="0.35"/>
    <row r="1557" s="184" customFormat="1" x14ac:dyDescent="0.35"/>
    <row r="1558" s="184" customFormat="1" x14ac:dyDescent="0.35"/>
    <row r="1559" s="184" customFormat="1" x14ac:dyDescent="0.35"/>
    <row r="1560" s="184" customFormat="1" x14ac:dyDescent="0.35"/>
    <row r="1561" s="184" customFormat="1" x14ac:dyDescent="0.35"/>
    <row r="1562" s="184" customFormat="1" x14ac:dyDescent="0.35"/>
    <row r="1563" s="184" customFormat="1" x14ac:dyDescent="0.35"/>
    <row r="1564" s="184" customFormat="1" x14ac:dyDescent="0.35"/>
    <row r="1565" s="184" customFormat="1" x14ac:dyDescent="0.35"/>
    <row r="1566" s="184" customFormat="1" x14ac:dyDescent="0.35"/>
    <row r="1567" s="184" customFormat="1" x14ac:dyDescent="0.35"/>
    <row r="1568" s="184" customFormat="1" x14ac:dyDescent="0.35"/>
    <row r="1569" s="184" customFormat="1" x14ac:dyDescent="0.35"/>
    <row r="1570" s="184" customFormat="1" x14ac:dyDescent="0.35"/>
    <row r="1571" s="184" customFormat="1" x14ac:dyDescent="0.35"/>
    <row r="1572" s="184" customFormat="1" x14ac:dyDescent="0.35"/>
    <row r="1573" s="184" customFormat="1" x14ac:dyDescent="0.35"/>
    <row r="1574" s="184" customFormat="1" x14ac:dyDescent="0.35"/>
    <row r="1575" s="184" customFormat="1" x14ac:dyDescent="0.35"/>
    <row r="1576" s="184" customFormat="1" x14ac:dyDescent="0.35"/>
    <row r="1577" s="184" customFormat="1" x14ac:dyDescent="0.35"/>
    <row r="1578" s="184" customFormat="1" x14ac:dyDescent="0.35"/>
    <row r="1579" s="184" customFormat="1" x14ac:dyDescent="0.35"/>
    <row r="1580" s="184" customFormat="1" x14ac:dyDescent="0.35"/>
    <row r="1581" s="184" customFormat="1" x14ac:dyDescent="0.35"/>
    <row r="1582" s="184" customFormat="1" x14ac:dyDescent="0.35"/>
    <row r="1583" s="184" customFormat="1" x14ac:dyDescent="0.35"/>
    <row r="1584" s="184" customFormat="1" x14ac:dyDescent="0.35"/>
    <row r="1585" s="184" customFormat="1" x14ac:dyDescent="0.35"/>
    <row r="1586" s="184" customFormat="1" x14ac:dyDescent="0.35"/>
    <row r="1587" s="184" customFormat="1" x14ac:dyDescent="0.35"/>
    <row r="1588" s="184" customFormat="1" x14ac:dyDescent="0.35"/>
    <row r="1589" s="184" customFormat="1" x14ac:dyDescent="0.35"/>
    <row r="1590" s="184" customFormat="1" x14ac:dyDescent="0.35"/>
    <row r="1591" s="184" customFormat="1" x14ac:dyDescent="0.35"/>
    <row r="1592" s="184" customFormat="1" x14ac:dyDescent="0.35"/>
    <row r="1593" s="184" customFormat="1" x14ac:dyDescent="0.35"/>
    <row r="1594" s="184" customFormat="1" x14ac:dyDescent="0.35"/>
    <row r="1595" s="184" customFormat="1" x14ac:dyDescent="0.35"/>
    <row r="1596" s="184" customFormat="1" x14ac:dyDescent="0.35"/>
    <row r="1597" s="184" customFormat="1" x14ac:dyDescent="0.35"/>
    <row r="1598" s="184" customFormat="1" x14ac:dyDescent="0.35"/>
    <row r="1599" s="184" customFormat="1" x14ac:dyDescent="0.35"/>
    <row r="1600" s="184" customFormat="1" x14ac:dyDescent="0.35"/>
    <row r="1601" s="184" customFormat="1" x14ac:dyDescent="0.35"/>
    <row r="1602" s="184" customFormat="1" x14ac:dyDescent="0.35"/>
    <row r="1603" s="184" customFormat="1" x14ac:dyDescent="0.35"/>
    <row r="1604" s="184" customFormat="1" x14ac:dyDescent="0.35"/>
    <row r="1605" s="184" customFormat="1" x14ac:dyDescent="0.35"/>
    <row r="1606" s="184" customFormat="1" x14ac:dyDescent="0.35"/>
    <row r="1607" s="184" customFormat="1" x14ac:dyDescent="0.35"/>
    <row r="1608" s="184" customFormat="1" x14ac:dyDescent="0.35"/>
    <row r="1609" s="184" customFormat="1" x14ac:dyDescent="0.35"/>
    <row r="1610" s="184" customFormat="1" x14ac:dyDescent="0.35"/>
    <row r="1611" s="184" customFormat="1" x14ac:dyDescent="0.35"/>
    <row r="1612" s="184" customFormat="1" x14ac:dyDescent="0.35"/>
    <row r="1613" s="184" customFormat="1" x14ac:dyDescent="0.35"/>
    <row r="1614" s="184" customFormat="1" x14ac:dyDescent="0.35"/>
    <row r="1615" s="184" customFormat="1" x14ac:dyDescent="0.35"/>
    <row r="1616" s="184" customFormat="1" x14ac:dyDescent="0.35"/>
    <row r="1617" s="184" customFormat="1" x14ac:dyDescent="0.35"/>
    <row r="1618" s="184" customFormat="1" x14ac:dyDescent="0.35"/>
    <row r="1619" s="184" customFormat="1" x14ac:dyDescent="0.35"/>
    <row r="1620" s="184" customFormat="1" x14ac:dyDescent="0.35"/>
    <row r="1621" s="184" customFormat="1" x14ac:dyDescent="0.35"/>
    <row r="1622" s="184" customFormat="1" x14ac:dyDescent="0.35"/>
    <row r="1623" s="184" customFormat="1" x14ac:dyDescent="0.35"/>
    <row r="1624" s="184" customFormat="1" x14ac:dyDescent="0.35"/>
    <row r="1625" s="184" customFormat="1" x14ac:dyDescent="0.35"/>
    <row r="1626" s="184" customFormat="1" x14ac:dyDescent="0.35"/>
    <row r="1627" s="184" customFormat="1" x14ac:dyDescent="0.35"/>
    <row r="1628" s="184" customFormat="1" x14ac:dyDescent="0.35"/>
    <row r="1629" s="184" customFormat="1" x14ac:dyDescent="0.35"/>
    <row r="1630" s="184" customFormat="1" x14ac:dyDescent="0.35"/>
    <row r="1631" s="184" customFormat="1" x14ac:dyDescent="0.35"/>
    <row r="1632" s="184" customFormat="1" x14ac:dyDescent="0.35"/>
    <row r="1633" s="184" customFormat="1" x14ac:dyDescent="0.35"/>
    <row r="1634" s="184" customFormat="1" x14ac:dyDescent="0.35"/>
    <row r="1635" s="184" customFormat="1" x14ac:dyDescent="0.35"/>
    <row r="1636" s="184" customFormat="1" x14ac:dyDescent="0.35"/>
    <row r="1637" s="184" customFormat="1" x14ac:dyDescent="0.35"/>
    <row r="1638" s="184" customFormat="1" x14ac:dyDescent="0.35"/>
    <row r="1639" s="184" customFormat="1" x14ac:dyDescent="0.35"/>
    <row r="1640" s="184" customFormat="1" x14ac:dyDescent="0.35"/>
    <row r="1641" s="184" customFormat="1" x14ac:dyDescent="0.35"/>
    <row r="1642" s="184" customFormat="1" x14ac:dyDescent="0.35"/>
    <row r="1643" s="184" customFormat="1" x14ac:dyDescent="0.35"/>
    <row r="1644" s="184" customFormat="1" x14ac:dyDescent="0.35"/>
    <row r="1645" s="184" customFormat="1" x14ac:dyDescent="0.35"/>
    <row r="1646" s="184" customFormat="1" x14ac:dyDescent="0.35"/>
    <row r="1647" s="184" customFormat="1" x14ac:dyDescent="0.35"/>
    <row r="1648" s="184" customFormat="1" x14ac:dyDescent="0.35"/>
    <row r="1649" s="184" customFormat="1" x14ac:dyDescent="0.35"/>
    <row r="1650" s="184" customFormat="1" x14ac:dyDescent="0.35"/>
    <row r="1651" s="184" customFormat="1" x14ac:dyDescent="0.35"/>
    <row r="1652" s="184" customFormat="1" x14ac:dyDescent="0.35"/>
    <row r="1653" s="184" customFormat="1" x14ac:dyDescent="0.35"/>
    <row r="1654" s="184" customFormat="1" x14ac:dyDescent="0.35"/>
    <row r="1655" s="184" customFormat="1" x14ac:dyDescent="0.35"/>
    <row r="1656" s="184" customFormat="1" x14ac:dyDescent="0.35"/>
    <row r="1657" s="184" customFormat="1" x14ac:dyDescent="0.35"/>
    <row r="1658" s="184" customFormat="1" x14ac:dyDescent="0.35"/>
    <row r="1659" s="184" customFormat="1" x14ac:dyDescent="0.35"/>
    <row r="1660" s="184" customFormat="1" x14ac:dyDescent="0.35"/>
    <row r="1661" s="184" customFormat="1" x14ac:dyDescent="0.35"/>
    <row r="1662" s="184" customFormat="1" x14ac:dyDescent="0.35"/>
    <row r="1663" s="184" customFormat="1" x14ac:dyDescent="0.35"/>
    <row r="1664" s="184" customFormat="1" x14ac:dyDescent="0.35"/>
    <row r="1665" s="184" customFormat="1" x14ac:dyDescent="0.35"/>
    <row r="1666" s="184" customFormat="1" x14ac:dyDescent="0.35"/>
    <row r="1667" s="184" customFormat="1" x14ac:dyDescent="0.35"/>
    <row r="1668" s="184" customFormat="1" x14ac:dyDescent="0.35"/>
    <row r="1669" s="184" customFormat="1" x14ac:dyDescent="0.35"/>
    <row r="1670" s="184" customFormat="1" x14ac:dyDescent="0.35"/>
    <row r="1671" s="184" customFormat="1" x14ac:dyDescent="0.35"/>
    <row r="1672" s="184" customFormat="1" x14ac:dyDescent="0.35"/>
    <row r="1673" s="184" customFormat="1" x14ac:dyDescent="0.35"/>
    <row r="1674" s="184" customFormat="1" x14ac:dyDescent="0.35"/>
    <row r="1675" s="184" customFormat="1" x14ac:dyDescent="0.35"/>
    <row r="1676" s="184" customFormat="1" x14ac:dyDescent="0.35"/>
    <row r="1677" s="184" customFormat="1" x14ac:dyDescent="0.35"/>
    <row r="1678" s="184" customFormat="1" x14ac:dyDescent="0.35"/>
    <row r="1679" s="184" customFormat="1" x14ac:dyDescent="0.35"/>
    <row r="1680" s="184" customFormat="1" x14ac:dyDescent="0.35"/>
    <row r="1681" s="184" customFormat="1" x14ac:dyDescent="0.35"/>
    <row r="1682" s="184" customFormat="1" x14ac:dyDescent="0.35"/>
    <row r="1683" s="184" customFormat="1" x14ac:dyDescent="0.35"/>
    <row r="1684" s="184" customFormat="1" x14ac:dyDescent="0.35"/>
    <row r="1685" s="184" customFormat="1" x14ac:dyDescent="0.35"/>
    <row r="1686" s="184" customFormat="1" x14ac:dyDescent="0.35"/>
    <row r="1687" s="184" customFormat="1" x14ac:dyDescent="0.35"/>
    <row r="1688" s="184" customFormat="1" x14ac:dyDescent="0.35"/>
    <row r="1689" s="184" customFormat="1" x14ac:dyDescent="0.35"/>
    <row r="1690" s="184" customFormat="1" x14ac:dyDescent="0.35"/>
    <row r="1691" s="184" customFormat="1" x14ac:dyDescent="0.35"/>
    <row r="1692" s="184" customFormat="1" x14ac:dyDescent="0.35"/>
    <row r="1693" s="184" customFormat="1" x14ac:dyDescent="0.35"/>
    <row r="1694" s="184" customFormat="1" x14ac:dyDescent="0.35"/>
    <row r="1695" s="184" customFormat="1" x14ac:dyDescent="0.35"/>
    <row r="1696" s="184" customFormat="1" x14ac:dyDescent="0.35"/>
    <row r="1697" s="184" customFormat="1" x14ac:dyDescent="0.35"/>
    <row r="1698" s="184" customFormat="1" x14ac:dyDescent="0.35"/>
    <row r="1699" s="184" customFormat="1" x14ac:dyDescent="0.35"/>
    <row r="1700" s="184" customFormat="1" x14ac:dyDescent="0.35"/>
    <row r="1701" s="184" customFormat="1" x14ac:dyDescent="0.35"/>
    <row r="1702" s="184" customFormat="1" x14ac:dyDescent="0.35"/>
    <row r="1703" s="184" customFormat="1" x14ac:dyDescent="0.35"/>
    <row r="1704" s="184" customFormat="1" x14ac:dyDescent="0.35"/>
    <row r="1705" s="184" customFormat="1" x14ac:dyDescent="0.35"/>
    <row r="1706" s="184" customFormat="1" x14ac:dyDescent="0.35"/>
    <row r="1707" s="184" customFormat="1" x14ac:dyDescent="0.35"/>
    <row r="1708" s="184" customFormat="1" x14ac:dyDescent="0.35"/>
    <row r="1709" s="184" customFormat="1" x14ac:dyDescent="0.35"/>
    <row r="1710" s="184" customFormat="1" x14ac:dyDescent="0.35"/>
    <row r="1711" s="184" customFormat="1" x14ac:dyDescent="0.35"/>
    <row r="1712" s="184" customFormat="1" x14ac:dyDescent="0.35"/>
    <row r="1713" s="184" customFormat="1" x14ac:dyDescent="0.35"/>
    <row r="1714" s="184" customFormat="1" x14ac:dyDescent="0.35"/>
    <row r="1715" s="184" customFormat="1" x14ac:dyDescent="0.35"/>
    <row r="1716" s="184" customFormat="1" x14ac:dyDescent="0.35"/>
    <row r="1717" s="184" customFormat="1" x14ac:dyDescent="0.35"/>
    <row r="1718" s="184" customFormat="1" x14ac:dyDescent="0.35"/>
    <row r="1719" s="184" customFormat="1" x14ac:dyDescent="0.35"/>
    <row r="1720" s="184" customFormat="1" x14ac:dyDescent="0.35"/>
    <row r="1721" s="184" customFormat="1" x14ac:dyDescent="0.35"/>
    <row r="1722" s="184" customFormat="1" x14ac:dyDescent="0.35"/>
    <row r="1723" s="184" customFormat="1" x14ac:dyDescent="0.35"/>
    <row r="1724" s="184" customFormat="1" x14ac:dyDescent="0.35"/>
    <row r="1725" s="184" customFormat="1" x14ac:dyDescent="0.35"/>
    <row r="1726" s="184" customFormat="1" x14ac:dyDescent="0.35"/>
    <row r="1727" s="184" customFormat="1" x14ac:dyDescent="0.35"/>
    <row r="1728" s="184" customFormat="1" x14ac:dyDescent="0.35"/>
    <row r="1729" s="184" customFormat="1" x14ac:dyDescent="0.35"/>
    <row r="1730" s="184" customFormat="1" x14ac:dyDescent="0.35"/>
    <row r="1731" s="184" customFormat="1" x14ac:dyDescent="0.35"/>
    <row r="1732" s="184" customFormat="1" x14ac:dyDescent="0.35"/>
    <row r="1733" s="184" customFormat="1" x14ac:dyDescent="0.35"/>
    <row r="1734" s="184" customFormat="1" x14ac:dyDescent="0.35"/>
    <row r="1735" s="184" customFormat="1" x14ac:dyDescent="0.35"/>
    <row r="1736" s="184" customFormat="1" x14ac:dyDescent="0.35"/>
    <row r="1737" s="184" customFormat="1" x14ac:dyDescent="0.35"/>
    <row r="1738" s="184" customFormat="1" x14ac:dyDescent="0.35"/>
    <row r="1739" s="184" customFormat="1" x14ac:dyDescent="0.35"/>
    <row r="1740" s="184" customFormat="1" x14ac:dyDescent="0.35"/>
    <row r="1741" s="184" customFormat="1" x14ac:dyDescent="0.35"/>
    <row r="1742" s="184" customFormat="1" x14ac:dyDescent="0.35"/>
    <row r="1743" s="184" customFormat="1" x14ac:dyDescent="0.35"/>
    <row r="1744" s="184" customFormat="1" x14ac:dyDescent="0.35"/>
    <row r="1745" s="184" customFormat="1" x14ac:dyDescent="0.35"/>
    <row r="1746" s="184" customFormat="1" x14ac:dyDescent="0.35"/>
    <row r="1747" s="184" customFormat="1" x14ac:dyDescent="0.35"/>
    <row r="1748" s="184" customFormat="1" x14ac:dyDescent="0.35"/>
    <row r="1749" s="184" customFormat="1" x14ac:dyDescent="0.35"/>
    <row r="1750" s="184" customFormat="1" x14ac:dyDescent="0.35"/>
    <row r="1751" s="184" customFormat="1" x14ac:dyDescent="0.35"/>
    <row r="1752" s="184" customFormat="1" x14ac:dyDescent="0.35"/>
    <row r="1753" s="184" customFormat="1" x14ac:dyDescent="0.35"/>
    <row r="1754" s="184" customFormat="1" x14ac:dyDescent="0.35"/>
    <row r="1755" s="184" customFormat="1" x14ac:dyDescent="0.35"/>
    <row r="1756" s="184" customFormat="1" x14ac:dyDescent="0.35"/>
    <row r="1757" s="184" customFormat="1" x14ac:dyDescent="0.35"/>
    <row r="1758" s="184" customFormat="1" x14ac:dyDescent="0.35"/>
    <row r="1759" s="184" customFormat="1" x14ac:dyDescent="0.35"/>
    <row r="1760" s="184" customFormat="1" x14ac:dyDescent="0.35"/>
    <row r="1761" s="184" customFormat="1" x14ac:dyDescent="0.35"/>
    <row r="1762" s="184" customFormat="1" x14ac:dyDescent="0.35"/>
    <row r="1763" s="184" customFormat="1" x14ac:dyDescent="0.35"/>
    <row r="1764" s="184" customFormat="1" x14ac:dyDescent="0.35"/>
    <row r="1765" s="184" customFormat="1" x14ac:dyDescent="0.35"/>
    <row r="1766" s="184" customFormat="1" x14ac:dyDescent="0.35"/>
    <row r="1767" s="184" customFormat="1" x14ac:dyDescent="0.35"/>
    <row r="1768" s="184" customFormat="1" x14ac:dyDescent="0.35"/>
    <row r="1769" s="184" customFormat="1" x14ac:dyDescent="0.35"/>
    <row r="1770" s="184" customFormat="1" x14ac:dyDescent="0.35"/>
    <row r="1771" s="184" customFormat="1" x14ac:dyDescent="0.35"/>
    <row r="1772" s="184" customFormat="1" x14ac:dyDescent="0.35"/>
    <row r="1773" s="184" customFormat="1" x14ac:dyDescent="0.35"/>
    <row r="1774" s="184" customFormat="1" x14ac:dyDescent="0.35"/>
    <row r="1775" s="184" customFormat="1" x14ac:dyDescent="0.35"/>
    <row r="1776" s="184" customFormat="1" x14ac:dyDescent="0.35"/>
    <row r="1777" s="184" customFormat="1" x14ac:dyDescent="0.35"/>
    <row r="1778" s="184" customFormat="1" x14ac:dyDescent="0.35"/>
    <row r="1779" s="184" customFormat="1" x14ac:dyDescent="0.35"/>
    <row r="1780" s="184" customFormat="1" x14ac:dyDescent="0.35"/>
    <row r="1781" s="184" customFormat="1" x14ac:dyDescent="0.35"/>
    <row r="1782" s="184" customFormat="1" x14ac:dyDescent="0.35"/>
    <row r="1783" s="184" customFormat="1" x14ac:dyDescent="0.35"/>
    <row r="1784" s="184" customFormat="1" x14ac:dyDescent="0.35"/>
    <row r="1785" s="184" customFormat="1" x14ac:dyDescent="0.35"/>
    <row r="1786" s="184" customFormat="1" x14ac:dyDescent="0.35"/>
    <row r="1787" s="184" customFormat="1" x14ac:dyDescent="0.35"/>
    <row r="1788" s="184" customFormat="1" x14ac:dyDescent="0.35"/>
    <row r="1789" s="184" customFormat="1" x14ac:dyDescent="0.35"/>
    <row r="1790" s="184" customFormat="1" x14ac:dyDescent="0.35"/>
    <row r="1791" s="184" customFormat="1" x14ac:dyDescent="0.35"/>
    <row r="1792" s="184" customFormat="1" x14ac:dyDescent="0.35"/>
    <row r="1793" s="184" customFormat="1" x14ac:dyDescent="0.35"/>
    <row r="1794" s="184" customFormat="1" x14ac:dyDescent="0.35"/>
    <row r="1795" s="184" customFormat="1" x14ac:dyDescent="0.35"/>
    <row r="1796" s="184" customFormat="1" x14ac:dyDescent="0.35"/>
    <row r="1797" s="184" customFormat="1" x14ac:dyDescent="0.35"/>
    <row r="1798" s="184" customFormat="1" x14ac:dyDescent="0.35"/>
    <row r="1799" s="184" customFormat="1" x14ac:dyDescent="0.35"/>
    <row r="1800" s="184" customFormat="1" x14ac:dyDescent="0.35"/>
    <row r="1801" s="184" customFormat="1" x14ac:dyDescent="0.35"/>
    <row r="1802" s="184" customFormat="1" x14ac:dyDescent="0.35"/>
    <row r="1803" s="184" customFormat="1" x14ac:dyDescent="0.35"/>
    <row r="1804" s="184" customFormat="1" x14ac:dyDescent="0.35"/>
    <row r="1805" s="184" customFormat="1" x14ac:dyDescent="0.35"/>
    <row r="1806" s="184" customFormat="1" x14ac:dyDescent="0.35"/>
    <row r="1807" s="184" customFormat="1" x14ac:dyDescent="0.35"/>
    <row r="1808" s="184" customFormat="1" x14ac:dyDescent="0.35"/>
    <row r="1809" s="184" customFormat="1" x14ac:dyDescent="0.35"/>
    <row r="1810" s="184" customFormat="1" x14ac:dyDescent="0.35"/>
    <row r="1811" s="184" customFormat="1" x14ac:dyDescent="0.35"/>
    <row r="1812" s="184" customFormat="1" x14ac:dyDescent="0.35"/>
    <row r="1813" s="184" customFormat="1" x14ac:dyDescent="0.35"/>
    <row r="1814" s="184" customFormat="1" x14ac:dyDescent="0.35"/>
    <row r="1815" s="184" customFormat="1" x14ac:dyDescent="0.35"/>
    <row r="1816" s="184" customFormat="1" x14ac:dyDescent="0.35"/>
    <row r="1817" s="184" customFormat="1" x14ac:dyDescent="0.35"/>
    <row r="1818" s="184" customFormat="1" x14ac:dyDescent="0.35"/>
    <row r="1819" s="184" customFormat="1" x14ac:dyDescent="0.35"/>
    <row r="1820" s="184" customFormat="1" x14ac:dyDescent="0.35"/>
    <row r="1821" s="184" customFormat="1" x14ac:dyDescent="0.35"/>
    <row r="1822" s="184" customFormat="1" x14ac:dyDescent="0.35"/>
    <row r="1823" s="184" customFormat="1" x14ac:dyDescent="0.35"/>
    <row r="1824" s="184" customFormat="1" x14ac:dyDescent="0.35"/>
    <row r="1825" s="184" customFormat="1" x14ac:dyDescent="0.35"/>
    <row r="1826" s="184" customFormat="1" x14ac:dyDescent="0.35"/>
    <row r="1827" s="184" customFormat="1" x14ac:dyDescent="0.35"/>
    <row r="1828" s="184" customFormat="1" x14ac:dyDescent="0.35"/>
    <row r="1829" s="184" customFormat="1" x14ac:dyDescent="0.35"/>
    <row r="1830" s="184" customFormat="1" x14ac:dyDescent="0.35"/>
    <row r="1831" s="184" customFormat="1" x14ac:dyDescent="0.35"/>
    <row r="1832" s="184" customFormat="1" x14ac:dyDescent="0.35"/>
    <row r="1833" s="184" customFormat="1" x14ac:dyDescent="0.35"/>
    <row r="1834" s="184" customFormat="1" x14ac:dyDescent="0.35"/>
    <row r="1835" s="184" customFormat="1" x14ac:dyDescent="0.35"/>
    <row r="1836" s="184" customFormat="1" x14ac:dyDescent="0.35"/>
    <row r="1837" s="184" customFormat="1" x14ac:dyDescent="0.35"/>
    <row r="1838" s="184" customFormat="1" x14ac:dyDescent="0.35"/>
    <row r="1839" s="184" customFormat="1" x14ac:dyDescent="0.35"/>
    <row r="1840" s="184" customFormat="1" x14ac:dyDescent="0.35"/>
    <row r="1841" s="184" customFormat="1" x14ac:dyDescent="0.35"/>
    <row r="1842" s="184" customFormat="1" x14ac:dyDescent="0.35"/>
    <row r="1843" s="184" customFormat="1" x14ac:dyDescent="0.35"/>
    <row r="1844" s="184" customFormat="1" x14ac:dyDescent="0.35"/>
    <row r="1845" s="184" customFormat="1" x14ac:dyDescent="0.35"/>
    <row r="1846" s="184" customFormat="1" x14ac:dyDescent="0.35"/>
    <row r="1847" s="184" customFormat="1" x14ac:dyDescent="0.35"/>
    <row r="1848" s="184" customFormat="1" x14ac:dyDescent="0.35"/>
    <row r="1849" s="184" customFormat="1" x14ac:dyDescent="0.35"/>
    <row r="1850" s="184" customFormat="1" x14ac:dyDescent="0.35"/>
    <row r="1851" s="184" customFormat="1" x14ac:dyDescent="0.35"/>
    <row r="1852" s="184" customFormat="1" x14ac:dyDescent="0.35"/>
    <row r="1853" s="184" customFormat="1" x14ac:dyDescent="0.35"/>
    <row r="1854" s="184" customFormat="1" x14ac:dyDescent="0.35"/>
    <row r="1855" s="184" customFormat="1" x14ac:dyDescent="0.35"/>
    <row r="1856" s="184" customFormat="1" x14ac:dyDescent="0.35"/>
    <row r="1857" s="184" customFormat="1" x14ac:dyDescent="0.35"/>
    <row r="1858" s="184" customFormat="1" x14ac:dyDescent="0.35"/>
    <row r="1859" s="184" customFormat="1" x14ac:dyDescent="0.35"/>
    <row r="1860" s="184" customFormat="1" x14ac:dyDescent="0.35"/>
    <row r="1861" s="184" customFormat="1" x14ac:dyDescent="0.35"/>
    <row r="1862" s="184" customFormat="1" x14ac:dyDescent="0.35"/>
    <row r="1863" s="184" customFormat="1" x14ac:dyDescent="0.35"/>
    <row r="1864" s="184" customFormat="1" x14ac:dyDescent="0.35"/>
    <row r="1865" s="184" customFormat="1" x14ac:dyDescent="0.35"/>
    <row r="1866" s="184" customFormat="1" x14ac:dyDescent="0.35"/>
    <row r="1867" s="184" customFormat="1" x14ac:dyDescent="0.35"/>
    <row r="1868" s="184" customFormat="1" x14ac:dyDescent="0.35"/>
    <row r="1869" s="184" customFormat="1" x14ac:dyDescent="0.35"/>
    <row r="1870" s="184" customFormat="1" x14ac:dyDescent="0.35"/>
    <row r="1871" s="184" customFormat="1" x14ac:dyDescent="0.35"/>
    <row r="1872" s="184" customFormat="1" x14ac:dyDescent="0.35"/>
    <row r="1873" s="184" customFormat="1" x14ac:dyDescent="0.35"/>
    <row r="1874" s="184" customFormat="1" x14ac:dyDescent="0.35"/>
    <row r="1875" s="184" customFormat="1" x14ac:dyDescent="0.35"/>
    <row r="1876" s="184" customFormat="1" x14ac:dyDescent="0.35"/>
    <row r="1877" s="184" customFormat="1" x14ac:dyDescent="0.35"/>
    <row r="1878" s="184" customFormat="1" x14ac:dyDescent="0.35"/>
    <row r="1879" s="184" customFormat="1" x14ac:dyDescent="0.35"/>
    <row r="1880" s="184" customFormat="1" x14ac:dyDescent="0.35"/>
    <row r="1881" s="184" customFormat="1" x14ac:dyDescent="0.35"/>
    <row r="1882" s="184" customFormat="1" x14ac:dyDescent="0.35"/>
    <row r="1883" s="184" customFormat="1" x14ac:dyDescent="0.35"/>
    <row r="1884" s="184" customFormat="1" x14ac:dyDescent="0.35"/>
    <row r="1885" s="184" customFormat="1" x14ac:dyDescent="0.35"/>
    <row r="1886" s="184" customFormat="1" x14ac:dyDescent="0.35"/>
    <row r="1887" s="184" customFormat="1" x14ac:dyDescent="0.35"/>
    <row r="1888" s="184" customFormat="1" x14ac:dyDescent="0.35"/>
    <row r="1889" s="184" customFormat="1" x14ac:dyDescent="0.35"/>
    <row r="1890" s="184" customFormat="1" x14ac:dyDescent="0.35"/>
    <row r="1891" s="184" customFormat="1" x14ac:dyDescent="0.35"/>
    <row r="1892" s="184" customFormat="1" x14ac:dyDescent="0.35"/>
    <row r="1893" s="184" customFormat="1" x14ac:dyDescent="0.35"/>
    <row r="1894" s="184" customFormat="1" x14ac:dyDescent="0.35"/>
    <row r="1895" s="184" customFormat="1" x14ac:dyDescent="0.35"/>
    <row r="1896" s="184" customFormat="1" x14ac:dyDescent="0.35"/>
    <row r="1897" s="184" customFormat="1" x14ac:dyDescent="0.35"/>
    <row r="1898" s="184" customFormat="1" x14ac:dyDescent="0.35"/>
    <row r="1899" s="184" customFormat="1" x14ac:dyDescent="0.35"/>
    <row r="1900" s="184" customFormat="1" x14ac:dyDescent="0.35"/>
    <row r="1901" s="184" customFormat="1" x14ac:dyDescent="0.35"/>
    <row r="1902" s="184" customFormat="1" x14ac:dyDescent="0.35"/>
    <row r="1903" s="184" customFormat="1" x14ac:dyDescent="0.35"/>
    <row r="1904" s="184" customFormat="1" x14ac:dyDescent="0.35"/>
    <row r="1905" s="184" customFormat="1" x14ac:dyDescent="0.35"/>
    <row r="1906" s="184" customFormat="1" x14ac:dyDescent="0.35"/>
    <row r="1907" s="184" customFormat="1" x14ac:dyDescent="0.35"/>
    <row r="1908" s="184" customFormat="1" x14ac:dyDescent="0.35"/>
    <row r="1909" s="184" customFormat="1" x14ac:dyDescent="0.35"/>
    <row r="1910" s="184" customFormat="1" x14ac:dyDescent="0.35"/>
    <row r="1911" s="184" customFormat="1" x14ac:dyDescent="0.35"/>
    <row r="1912" s="184" customFormat="1" x14ac:dyDescent="0.35"/>
    <row r="1913" s="184" customFormat="1" x14ac:dyDescent="0.35"/>
    <row r="1914" s="184" customFormat="1" x14ac:dyDescent="0.35"/>
    <row r="1915" s="184" customFormat="1" x14ac:dyDescent="0.35"/>
    <row r="1916" s="184" customFormat="1" x14ac:dyDescent="0.35"/>
    <row r="1917" s="184" customFormat="1" x14ac:dyDescent="0.35"/>
    <row r="1918" s="184" customFormat="1" x14ac:dyDescent="0.35"/>
    <row r="1919" s="184" customFormat="1" x14ac:dyDescent="0.35"/>
    <row r="1920" s="184" customFormat="1" x14ac:dyDescent="0.35"/>
    <row r="1921" s="184" customFormat="1" x14ac:dyDescent="0.35"/>
    <row r="1922" s="184" customFormat="1" x14ac:dyDescent="0.35"/>
    <row r="1923" s="184" customFormat="1" x14ac:dyDescent="0.35"/>
    <row r="1924" s="184" customFormat="1" x14ac:dyDescent="0.35"/>
    <row r="1925" s="184" customFormat="1" x14ac:dyDescent="0.35"/>
    <row r="1926" s="184" customFormat="1" x14ac:dyDescent="0.35"/>
    <row r="1927" s="184" customFormat="1" x14ac:dyDescent="0.35"/>
    <row r="1928" s="184" customFormat="1" x14ac:dyDescent="0.35"/>
    <row r="1929" s="184" customFormat="1" x14ac:dyDescent="0.35"/>
    <row r="1930" s="184" customFormat="1" x14ac:dyDescent="0.35"/>
    <row r="1931" s="184" customFormat="1" x14ac:dyDescent="0.35"/>
    <row r="1932" s="184" customFormat="1" x14ac:dyDescent="0.35"/>
    <row r="1933" s="184" customFormat="1" x14ac:dyDescent="0.35"/>
    <row r="1934" s="184" customFormat="1" x14ac:dyDescent="0.35"/>
    <row r="1935" s="184" customFormat="1" x14ac:dyDescent="0.35"/>
    <row r="1936" s="184" customFormat="1" x14ac:dyDescent="0.35"/>
    <row r="1937" s="184" customFormat="1" x14ac:dyDescent="0.35"/>
    <row r="1938" s="184" customFormat="1" x14ac:dyDescent="0.35"/>
    <row r="1939" s="184" customFormat="1" x14ac:dyDescent="0.35"/>
    <row r="1940" s="184" customFormat="1" x14ac:dyDescent="0.35"/>
    <row r="1941" s="184" customFormat="1" x14ac:dyDescent="0.35"/>
    <row r="1942" s="184" customFormat="1" x14ac:dyDescent="0.35"/>
    <row r="1943" s="184" customFormat="1" x14ac:dyDescent="0.35"/>
    <row r="1944" s="184" customFormat="1" x14ac:dyDescent="0.35"/>
    <row r="1945" s="184" customFormat="1" x14ac:dyDescent="0.35"/>
    <row r="1946" s="184" customFormat="1" x14ac:dyDescent="0.35"/>
    <row r="1947" s="184" customFormat="1" x14ac:dyDescent="0.35"/>
    <row r="1948" s="184" customFormat="1" x14ac:dyDescent="0.35"/>
    <row r="1949" s="184" customFormat="1" x14ac:dyDescent="0.35"/>
    <row r="1950" s="184" customFormat="1" x14ac:dyDescent="0.35"/>
    <row r="1951" s="184" customFormat="1" x14ac:dyDescent="0.35"/>
    <row r="1952" s="184" customFormat="1" x14ac:dyDescent="0.35"/>
    <row r="1953" s="184" customFormat="1" x14ac:dyDescent="0.35"/>
    <row r="1954" s="184" customFormat="1" x14ac:dyDescent="0.35"/>
    <row r="1955" s="184" customFormat="1" x14ac:dyDescent="0.35"/>
    <row r="1956" s="184" customFormat="1" x14ac:dyDescent="0.35"/>
    <row r="1957" s="184" customFormat="1" x14ac:dyDescent="0.35"/>
    <row r="1958" s="184" customFormat="1" x14ac:dyDescent="0.35"/>
    <row r="1959" s="184" customFormat="1" x14ac:dyDescent="0.35"/>
    <row r="1960" s="184" customFormat="1" x14ac:dyDescent="0.35"/>
    <row r="1961" s="184" customFormat="1" x14ac:dyDescent="0.35"/>
    <row r="1962" s="184" customFormat="1" x14ac:dyDescent="0.35"/>
    <row r="1963" s="184" customFormat="1" x14ac:dyDescent="0.35"/>
    <row r="1964" s="184" customFormat="1" x14ac:dyDescent="0.35"/>
    <row r="1965" s="184" customFormat="1" x14ac:dyDescent="0.35"/>
    <row r="1966" s="184" customFormat="1" x14ac:dyDescent="0.35"/>
    <row r="1967" s="184" customFormat="1" x14ac:dyDescent="0.35"/>
    <row r="1968" s="184" customFormat="1" x14ac:dyDescent="0.35"/>
    <row r="1969" s="184" customFormat="1" x14ac:dyDescent="0.35"/>
    <row r="1970" s="184" customFormat="1" x14ac:dyDescent="0.35"/>
    <row r="1971" s="184" customFormat="1" x14ac:dyDescent="0.35"/>
    <row r="1972" s="184" customFormat="1" x14ac:dyDescent="0.35"/>
    <row r="1973" s="184" customFormat="1" x14ac:dyDescent="0.35"/>
    <row r="1974" s="184" customFormat="1" x14ac:dyDescent="0.35"/>
    <row r="1975" s="184" customFormat="1" x14ac:dyDescent="0.35"/>
    <row r="1976" s="184" customFormat="1" x14ac:dyDescent="0.35"/>
    <row r="1977" s="184" customFormat="1" x14ac:dyDescent="0.35"/>
    <row r="1978" s="184" customFormat="1" x14ac:dyDescent="0.35"/>
    <row r="1979" s="184" customFormat="1" x14ac:dyDescent="0.35"/>
    <row r="1980" s="184" customFormat="1" x14ac:dyDescent="0.35"/>
    <row r="1981" s="184" customFormat="1" x14ac:dyDescent="0.35"/>
    <row r="1982" s="184" customFormat="1" x14ac:dyDescent="0.35"/>
    <row r="1983" s="184" customFormat="1" x14ac:dyDescent="0.35"/>
    <row r="1984" s="184" customFormat="1" x14ac:dyDescent="0.35"/>
    <row r="1985" s="184" customFormat="1" x14ac:dyDescent="0.35"/>
    <row r="1986" s="184" customFormat="1" x14ac:dyDescent="0.35"/>
    <row r="1987" s="184" customFormat="1" x14ac:dyDescent="0.35"/>
    <row r="1988" s="184" customFormat="1" x14ac:dyDescent="0.35"/>
    <row r="1989" s="184" customFormat="1" x14ac:dyDescent="0.35"/>
    <row r="1990" s="184" customFormat="1" x14ac:dyDescent="0.35"/>
    <row r="1991" s="184" customFormat="1" x14ac:dyDescent="0.35"/>
    <row r="1992" s="184" customFormat="1" x14ac:dyDescent="0.35"/>
    <row r="1993" s="184" customFormat="1" x14ac:dyDescent="0.35"/>
    <row r="1994" s="184" customFormat="1" x14ac:dyDescent="0.35"/>
    <row r="1995" s="184" customFormat="1" x14ac:dyDescent="0.35"/>
    <row r="1996" s="184" customFormat="1" x14ac:dyDescent="0.35"/>
    <row r="1997" s="184" customFormat="1" x14ac:dyDescent="0.35"/>
    <row r="1998" s="184" customFormat="1" x14ac:dyDescent="0.35"/>
    <row r="1999" s="184" customFormat="1" x14ac:dyDescent="0.35"/>
    <row r="2000" s="184" customFormat="1" x14ac:dyDescent="0.35"/>
    <row r="2001" s="184" customFormat="1" x14ac:dyDescent="0.35"/>
    <row r="2002" s="184" customFormat="1" x14ac:dyDescent="0.35"/>
    <row r="2003" s="184" customFormat="1" x14ac:dyDescent="0.35"/>
    <row r="2004" s="184" customFormat="1" x14ac:dyDescent="0.35"/>
    <row r="2005" s="184" customFormat="1" x14ac:dyDescent="0.35"/>
    <row r="2006" s="184" customFormat="1" x14ac:dyDescent="0.35"/>
    <row r="2007" s="184" customFormat="1" x14ac:dyDescent="0.35"/>
    <row r="2008" s="184" customFormat="1" x14ac:dyDescent="0.35"/>
    <row r="2009" s="184" customFormat="1" x14ac:dyDescent="0.35"/>
    <row r="2010" s="184" customFormat="1" x14ac:dyDescent="0.35"/>
    <row r="2011" s="184" customFormat="1" x14ac:dyDescent="0.35"/>
    <row r="2012" s="184" customFormat="1" x14ac:dyDescent="0.35"/>
    <row r="2013" s="184" customFormat="1" x14ac:dyDescent="0.35"/>
    <row r="2014" s="184" customFormat="1" x14ac:dyDescent="0.35"/>
    <row r="2015" s="184" customFormat="1" x14ac:dyDescent="0.35"/>
    <row r="2016" s="184" customFormat="1" x14ac:dyDescent="0.35"/>
    <row r="2017" s="184" customFormat="1" x14ac:dyDescent="0.35"/>
    <row r="2018" s="184" customFormat="1" x14ac:dyDescent="0.35"/>
    <row r="2019" s="184" customFormat="1" x14ac:dyDescent="0.35"/>
    <row r="2020" s="184" customFormat="1" x14ac:dyDescent="0.35"/>
    <row r="2021" s="184" customFormat="1" x14ac:dyDescent="0.35"/>
    <row r="2022" s="184" customFormat="1" x14ac:dyDescent="0.35"/>
    <row r="2023" s="184" customFormat="1" x14ac:dyDescent="0.35"/>
    <row r="2024" s="184" customFormat="1" x14ac:dyDescent="0.35"/>
    <row r="2025" s="184" customFormat="1" x14ac:dyDescent="0.35"/>
    <row r="2026" s="184" customFormat="1" x14ac:dyDescent="0.35"/>
    <row r="2027" s="184" customFormat="1" x14ac:dyDescent="0.35"/>
    <row r="2028" s="184" customFormat="1" x14ac:dyDescent="0.35"/>
    <row r="2029" s="184" customFormat="1" x14ac:dyDescent="0.35"/>
    <row r="2030" s="184" customFormat="1" x14ac:dyDescent="0.35"/>
    <row r="2031" s="184" customFormat="1" x14ac:dyDescent="0.35"/>
    <row r="2032" s="184" customFormat="1" x14ac:dyDescent="0.35"/>
    <row r="2033" s="184" customFormat="1" x14ac:dyDescent="0.35"/>
    <row r="2034" s="184" customFormat="1" x14ac:dyDescent="0.35"/>
    <row r="2035" s="184" customFormat="1" x14ac:dyDescent="0.35"/>
    <row r="2036" s="184" customFormat="1" x14ac:dyDescent="0.35"/>
    <row r="2037" s="184" customFormat="1" x14ac:dyDescent="0.35"/>
    <row r="2038" s="184" customFormat="1" x14ac:dyDescent="0.35"/>
    <row r="2039" s="184" customFormat="1" x14ac:dyDescent="0.35"/>
    <row r="2040" s="184" customFormat="1" x14ac:dyDescent="0.35"/>
    <row r="2041" s="184" customFormat="1" x14ac:dyDescent="0.35"/>
    <row r="2042" s="184" customFormat="1" x14ac:dyDescent="0.35"/>
    <row r="2043" s="184" customFormat="1" x14ac:dyDescent="0.35"/>
    <row r="2044" s="184" customFormat="1" x14ac:dyDescent="0.35"/>
    <row r="2045" s="184" customFormat="1" x14ac:dyDescent="0.35"/>
    <row r="2046" s="184" customFormat="1" x14ac:dyDescent="0.35"/>
    <row r="2047" s="184" customFormat="1" x14ac:dyDescent="0.35"/>
    <row r="2048" s="184" customFormat="1" x14ac:dyDescent="0.35"/>
    <row r="2049" s="184" customFormat="1" x14ac:dyDescent="0.35"/>
    <row r="2050" s="184" customFormat="1" x14ac:dyDescent="0.35"/>
    <row r="2051" s="184" customFormat="1" x14ac:dyDescent="0.35"/>
    <row r="2052" s="184" customFormat="1" x14ac:dyDescent="0.35"/>
    <row r="2053" s="184" customFormat="1" x14ac:dyDescent="0.35"/>
    <row r="2054" s="184" customFormat="1" x14ac:dyDescent="0.35"/>
    <row r="2055" s="184" customFormat="1" x14ac:dyDescent="0.35"/>
    <row r="2056" s="184" customFormat="1" x14ac:dyDescent="0.35"/>
    <row r="2057" s="184" customFormat="1" x14ac:dyDescent="0.35"/>
    <row r="2058" s="184" customFormat="1" x14ac:dyDescent="0.35"/>
    <row r="2059" s="184" customFormat="1" x14ac:dyDescent="0.35"/>
    <row r="2060" s="184" customFormat="1" x14ac:dyDescent="0.35"/>
    <row r="2061" s="184" customFormat="1" x14ac:dyDescent="0.35"/>
    <row r="2062" s="184" customFormat="1" x14ac:dyDescent="0.35"/>
    <row r="2063" s="184" customFormat="1" x14ac:dyDescent="0.35"/>
    <row r="2064" s="184" customFormat="1" x14ac:dyDescent="0.35"/>
    <row r="2065" s="184" customFormat="1" x14ac:dyDescent="0.35"/>
    <row r="2066" s="184" customFormat="1" x14ac:dyDescent="0.35"/>
    <row r="2067" s="184" customFormat="1" x14ac:dyDescent="0.35"/>
    <row r="2068" s="184" customFormat="1" x14ac:dyDescent="0.35"/>
    <row r="2069" s="184" customFormat="1" x14ac:dyDescent="0.35"/>
    <row r="2070" s="184" customFormat="1" x14ac:dyDescent="0.35"/>
    <row r="2071" s="184" customFormat="1" x14ac:dyDescent="0.35"/>
    <row r="2072" s="184" customFormat="1" x14ac:dyDescent="0.35"/>
    <row r="2073" s="184" customFormat="1" x14ac:dyDescent="0.35"/>
    <row r="2074" s="184" customFormat="1" x14ac:dyDescent="0.35"/>
    <row r="2075" s="184" customFormat="1" x14ac:dyDescent="0.35"/>
    <row r="2076" s="184" customFormat="1" x14ac:dyDescent="0.35"/>
    <row r="2077" s="184" customFormat="1" x14ac:dyDescent="0.35"/>
    <row r="2078" s="184" customFormat="1" x14ac:dyDescent="0.35"/>
    <row r="2079" s="184" customFormat="1" x14ac:dyDescent="0.35"/>
    <row r="2080" s="184" customFormat="1" x14ac:dyDescent="0.35"/>
    <row r="2081" s="184" customFormat="1" x14ac:dyDescent="0.35"/>
    <row r="2082" s="184" customFormat="1" x14ac:dyDescent="0.35"/>
    <row r="2083" s="184" customFormat="1" x14ac:dyDescent="0.35"/>
    <row r="2084" s="184" customFormat="1" x14ac:dyDescent="0.35"/>
    <row r="2085" s="184" customFormat="1" x14ac:dyDescent="0.35"/>
    <row r="2086" s="184" customFormat="1" x14ac:dyDescent="0.35"/>
    <row r="2087" s="184" customFormat="1" x14ac:dyDescent="0.35"/>
    <row r="2088" s="184" customFormat="1" x14ac:dyDescent="0.35"/>
    <row r="2089" s="184" customFormat="1" x14ac:dyDescent="0.35"/>
    <row r="2090" s="184" customFormat="1" x14ac:dyDescent="0.35"/>
    <row r="2091" s="184" customFormat="1" x14ac:dyDescent="0.35"/>
    <row r="2092" s="184" customFormat="1" x14ac:dyDescent="0.35"/>
    <row r="2093" s="184" customFormat="1" x14ac:dyDescent="0.35"/>
    <row r="2094" s="184" customFormat="1" x14ac:dyDescent="0.35"/>
    <row r="2095" s="184" customFormat="1" x14ac:dyDescent="0.35"/>
    <row r="2096" s="184" customFormat="1" x14ac:dyDescent="0.35"/>
    <row r="2097" s="184" customFormat="1" x14ac:dyDescent="0.35"/>
    <row r="2098" s="184" customFormat="1" x14ac:dyDescent="0.35"/>
    <row r="2099" s="184" customFormat="1" x14ac:dyDescent="0.35"/>
    <row r="2100" s="184" customFormat="1" x14ac:dyDescent="0.35"/>
    <row r="2101" s="184" customFormat="1" x14ac:dyDescent="0.35"/>
    <row r="2102" s="184" customFormat="1" x14ac:dyDescent="0.35"/>
    <row r="2103" s="184" customFormat="1" x14ac:dyDescent="0.35"/>
    <row r="2104" s="184" customFormat="1" x14ac:dyDescent="0.35"/>
    <row r="2105" s="184" customFormat="1" x14ac:dyDescent="0.35"/>
    <row r="2106" s="184" customFormat="1" x14ac:dyDescent="0.35"/>
    <row r="2107" s="184" customFormat="1" x14ac:dyDescent="0.35"/>
    <row r="2108" s="184" customFormat="1" x14ac:dyDescent="0.35"/>
    <row r="2109" s="184" customFormat="1" x14ac:dyDescent="0.35"/>
    <row r="2110" s="184" customFormat="1" x14ac:dyDescent="0.35"/>
    <row r="2111" s="184" customFormat="1" x14ac:dyDescent="0.35"/>
    <row r="2112" s="184" customFormat="1" x14ac:dyDescent="0.35"/>
    <row r="2113" s="184" customFormat="1" x14ac:dyDescent="0.35"/>
    <row r="2114" s="184" customFormat="1" x14ac:dyDescent="0.35"/>
    <row r="2115" s="184" customFormat="1" x14ac:dyDescent="0.35"/>
    <row r="2116" s="184" customFormat="1" x14ac:dyDescent="0.35"/>
    <row r="2117" s="184" customFormat="1" x14ac:dyDescent="0.35"/>
    <row r="2118" s="184" customFormat="1" x14ac:dyDescent="0.35"/>
    <row r="2119" s="184" customFormat="1" x14ac:dyDescent="0.35"/>
    <row r="2120" s="184" customFormat="1" x14ac:dyDescent="0.35"/>
    <row r="2121" s="184" customFormat="1" x14ac:dyDescent="0.35"/>
    <row r="2122" s="184" customFormat="1" x14ac:dyDescent="0.35"/>
    <row r="2123" s="184" customFormat="1" x14ac:dyDescent="0.35"/>
    <row r="2124" s="184" customFormat="1" x14ac:dyDescent="0.35"/>
    <row r="2125" s="184" customFormat="1" x14ac:dyDescent="0.35"/>
    <row r="2126" s="184" customFormat="1" x14ac:dyDescent="0.35"/>
    <row r="2127" s="184" customFormat="1" x14ac:dyDescent="0.35"/>
    <row r="2128" s="184" customFormat="1" x14ac:dyDescent="0.35"/>
    <row r="2129" s="184" customFormat="1" x14ac:dyDescent="0.35"/>
    <row r="2130" s="184" customFormat="1" x14ac:dyDescent="0.35"/>
    <row r="2131" s="184" customFormat="1" x14ac:dyDescent="0.35"/>
    <row r="2132" s="184" customFormat="1" x14ac:dyDescent="0.35"/>
    <row r="2133" s="184" customFormat="1" x14ac:dyDescent="0.35"/>
    <row r="2134" s="184" customFormat="1" x14ac:dyDescent="0.35"/>
    <row r="2135" s="184" customFormat="1" x14ac:dyDescent="0.35"/>
    <row r="2136" s="184" customFormat="1" x14ac:dyDescent="0.35"/>
    <row r="2137" s="184" customFormat="1" x14ac:dyDescent="0.35"/>
    <row r="2138" s="184" customFormat="1" x14ac:dyDescent="0.35"/>
    <row r="2139" s="184" customFormat="1" x14ac:dyDescent="0.35"/>
    <row r="2140" s="184" customFormat="1" x14ac:dyDescent="0.35"/>
    <row r="2141" s="184" customFormat="1" x14ac:dyDescent="0.35"/>
    <row r="2142" s="184" customFormat="1" x14ac:dyDescent="0.35"/>
    <row r="2143" s="184" customFormat="1" x14ac:dyDescent="0.35"/>
    <row r="2144" s="184" customFormat="1" x14ac:dyDescent="0.35"/>
    <row r="2145" s="184" customFormat="1" x14ac:dyDescent="0.35"/>
    <row r="2146" s="184" customFormat="1" x14ac:dyDescent="0.35"/>
    <row r="2147" s="184" customFormat="1" x14ac:dyDescent="0.35"/>
    <row r="2148" s="184" customFormat="1" x14ac:dyDescent="0.35"/>
    <row r="2149" s="184" customFormat="1" x14ac:dyDescent="0.35"/>
    <row r="2150" s="184" customFormat="1" x14ac:dyDescent="0.35"/>
    <row r="2151" s="184" customFormat="1" x14ac:dyDescent="0.35"/>
    <row r="2152" s="184" customFormat="1" x14ac:dyDescent="0.35"/>
    <row r="2153" s="184" customFormat="1" x14ac:dyDescent="0.35"/>
    <row r="2154" s="184" customFormat="1" x14ac:dyDescent="0.35"/>
    <row r="2155" s="184" customFormat="1" x14ac:dyDescent="0.35"/>
    <row r="2156" s="184" customFormat="1" x14ac:dyDescent="0.35"/>
    <row r="2157" s="184" customFormat="1" x14ac:dyDescent="0.35"/>
    <row r="2158" s="184" customFormat="1" x14ac:dyDescent="0.35"/>
    <row r="2159" s="184" customFormat="1" x14ac:dyDescent="0.35"/>
    <row r="2160" s="184" customFormat="1" x14ac:dyDescent="0.35"/>
    <row r="2161" s="184" customFormat="1" x14ac:dyDescent="0.35"/>
    <row r="2162" s="184" customFormat="1" x14ac:dyDescent="0.35"/>
    <row r="2163" s="184" customFormat="1" x14ac:dyDescent="0.35"/>
    <row r="2164" s="184" customFormat="1" x14ac:dyDescent="0.35"/>
    <row r="2165" s="184" customFormat="1" x14ac:dyDescent="0.35"/>
    <row r="2166" s="184" customFormat="1" x14ac:dyDescent="0.35"/>
    <row r="2167" s="184" customFormat="1" x14ac:dyDescent="0.35"/>
    <row r="2168" s="184" customFormat="1" x14ac:dyDescent="0.35"/>
    <row r="2169" s="184" customFormat="1" x14ac:dyDescent="0.35"/>
    <row r="2170" s="184" customFormat="1" x14ac:dyDescent="0.35"/>
    <row r="2171" s="184" customFormat="1" x14ac:dyDescent="0.35"/>
    <row r="2172" s="184" customFormat="1" x14ac:dyDescent="0.35"/>
    <row r="2173" s="184" customFormat="1" x14ac:dyDescent="0.35"/>
    <row r="2174" s="184" customFormat="1" x14ac:dyDescent="0.35"/>
    <row r="2175" s="184" customFormat="1" x14ac:dyDescent="0.35"/>
    <row r="2176" s="184" customFormat="1" x14ac:dyDescent="0.35"/>
    <row r="2177" s="184" customFormat="1" x14ac:dyDescent="0.35"/>
    <row r="2178" s="184" customFormat="1" x14ac:dyDescent="0.35"/>
    <row r="2179" s="184" customFormat="1" x14ac:dyDescent="0.35"/>
    <row r="2180" s="184" customFormat="1" x14ac:dyDescent="0.35"/>
    <row r="2181" s="184" customFormat="1" x14ac:dyDescent="0.35"/>
    <row r="2182" s="184" customFormat="1" x14ac:dyDescent="0.35"/>
    <row r="2183" s="184" customFormat="1" x14ac:dyDescent="0.35"/>
    <row r="2184" s="184" customFormat="1" x14ac:dyDescent="0.35"/>
    <row r="2185" s="184" customFormat="1" x14ac:dyDescent="0.35"/>
    <row r="2186" s="184" customFormat="1" x14ac:dyDescent="0.35"/>
    <row r="2187" s="184" customFormat="1" x14ac:dyDescent="0.35"/>
    <row r="2188" s="184" customFormat="1" x14ac:dyDescent="0.35"/>
    <row r="2189" s="184" customFormat="1" x14ac:dyDescent="0.35"/>
    <row r="2190" s="184" customFormat="1" x14ac:dyDescent="0.35"/>
    <row r="2191" s="184" customFormat="1" x14ac:dyDescent="0.35"/>
    <row r="2192" s="184" customFormat="1" x14ac:dyDescent="0.35"/>
    <row r="2193" s="184" customFormat="1" x14ac:dyDescent="0.35"/>
    <row r="2194" s="184" customFormat="1" x14ac:dyDescent="0.35"/>
    <row r="2195" s="184" customFormat="1" x14ac:dyDescent="0.35"/>
    <row r="2196" s="184" customFormat="1" x14ac:dyDescent="0.35"/>
    <row r="2197" s="184" customFormat="1" x14ac:dyDescent="0.35"/>
    <row r="2198" s="184" customFormat="1" x14ac:dyDescent="0.35"/>
    <row r="2199" s="184" customFormat="1" x14ac:dyDescent="0.35"/>
    <row r="2200" s="184" customFormat="1" x14ac:dyDescent="0.35"/>
    <row r="2201" s="184" customFormat="1" x14ac:dyDescent="0.35"/>
    <row r="2202" s="184" customFormat="1" x14ac:dyDescent="0.35"/>
    <row r="2203" s="184" customFormat="1" x14ac:dyDescent="0.35"/>
    <row r="2204" s="184" customFormat="1" x14ac:dyDescent="0.35"/>
    <row r="2205" s="184" customFormat="1" x14ac:dyDescent="0.35"/>
    <row r="2206" s="184" customFormat="1" x14ac:dyDescent="0.35"/>
    <row r="2207" s="184" customFormat="1" x14ac:dyDescent="0.35"/>
    <row r="2208" s="184" customFormat="1" x14ac:dyDescent="0.35"/>
    <row r="2209" s="184" customFormat="1" x14ac:dyDescent="0.35"/>
    <row r="2210" s="184" customFormat="1" x14ac:dyDescent="0.35"/>
    <row r="2211" s="184" customFormat="1" x14ac:dyDescent="0.35"/>
    <row r="2212" s="184" customFormat="1" x14ac:dyDescent="0.35"/>
    <row r="2213" s="184" customFormat="1" x14ac:dyDescent="0.35"/>
    <row r="2214" s="184" customFormat="1" x14ac:dyDescent="0.35"/>
    <row r="2215" s="184" customFormat="1" x14ac:dyDescent="0.35"/>
    <row r="2216" s="184" customFormat="1" x14ac:dyDescent="0.35"/>
    <row r="2217" s="184" customFormat="1" x14ac:dyDescent="0.35"/>
    <row r="2218" s="184" customFormat="1" x14ac:dyDescent="0.35"/>
    <row r="2219" s="184" customFormat="1" x14ac:dyDescent="0.35"/>
    <row r="2220" s="184" customFormat="1" x14ac:dyDescent="0.35"/>
    <row r="2221" s="184" customFormat="1" x14ac:dyDescent="0.35"/>
    <row r="2222" s="184" customFormat="1" x14ac:dyDescent="0.35"/>
    <row r="2223" s="184" customFormat="1" x14ac:dyDescent="0.35"/>
    <row r="2224" s="184" customFormat="1" x14ac:dyDescent="0.35"/>
    <row r="2225" s="184" customFormat="1" x14ac:dyDescent="0.35"/>
    <row r="2226" s="184" customFormat="1" x14ac:dyDescent="0.35"/>
    <row r="2227" s="184" customFormat="1" x14ac:dyDescent="0.35"/>
    <row r="2228" s="184" customFormat="1" x14ac:dyDescent="0.35"/>
    <row r="2229" s="184" customFormat="1" x14ac:dyDescent="0.35"/>
    <row r="2230" s="184" customFormat="1" x14ac:dyDescent="0.35"/>
    <row r="2231" s="184" customFormat="1" x14ac:dyDescent="0.35"/>
    <row r="2232" s="184" customFormat="1" x14ac:dyDescent="0.35"/>
    <row r="2233" s="184" customFormat="1" x14ac:dyDescent="0.35"/>
    <row r="2234" s="184" customFormat="1" x14ac:dyDescent="0.35"/>
    <row r="2235" s="184" customFormat="1" x14ac:dyDescent="0.35"/>
    <row r="2236" s="184" customFormat="1" x14ac:dyDescent="0.35"/>
    <row r="2237" s="184" customFormat="1" x14ac:dyDescent="0.35"/>
    <row r="2238" s="184" customFormat="1" x14ac:dyDescent="0.35"/>
    <row r="2239" s="184" customFormat="1" x14ac:dyDescent="0.35"/>
    <row r="2240" s="184" customFormat="1" x14ac:dyDescent="0.35"/>
    <row r="2241" s="184" customFormat="1" x14ac:dyDescent="0.35"/>
    <row r="2242" s="184" customFormat="1" x14ac:dyDescent="0.35"/>
    <row r="2243" s="184" customFormat="1" x14ac:dyDescent="0.35"/>
    <row r="2244" s="184" customFormat="1" x14ac:dyDescent="0.35"/>
    <row r="2245" s="184" customFormat="1" x14ac:dyDescent="0.35"/>
    <row r="2246" s="184" customFormat="1" x14ac:dyDescent="0.35"/>
    <row r="2247" s="184" customFormat="1" x14ac:dyDescent="0.35"/>
    <row r="2248" s="184" customFormat="1" x14ac:dyDescent="0.35"/>
    <row r="2249" s="184" customFormat="1" x14ac:dyDescent="0.35"/>
    <row r="2250" s="184" customFormat="1" x14ac:dyDescent="0.35"/>
    <row r="2251" s="184" customFormat="1" x14ac:dyDescent="0.35"/>
    <row r="2252" s="184" customFormat="1" x14ac:dyDescent="0.35"/>
    <row r="2253" s="184" customFormat="1" x14ac:dyDescent="0.35"/>
    <row r="2254" s="184" customFormat="1" x14ac:dyDescent="0.35"/>
    <row r="2255" s="184" customFormat="1" x14ac:dyDescent="0.35"/>
    <row r="2256" s="184" customFormat="1" x14ac:dyDescent="0.35"/>
    <row r="2257" s="184" customFormat="1" x14ac:dyDescent="0.35"/>
    <row r="2258" s="184" customFormat="1" x14ac:dyDescent="0.35"/>
    <row r="2259" s="184" customFormat="1" x14ac:dyDescent="0.35"/>
    <row r="2260" s="184" customFormat="1" x14ac:dyDescent="0.35"/>
    <row r="2261" s="184" customFormat="1" x14ac:dyDescent="0.35"/>
    <row r="2262" s="184" customFormat="1" x14ac:dyDescent="0.35"/>
    <row r="2263" s="184" customFormat="1" x14ac:dyDescent="0.35"/>
    <row r="2264" s="184" customFormat="1" x14ac:dyDescent="0.35"/>
    <row r="2265" s="184" customFormat="1" x14ac:dyDescent="0.35"/>
    <row r="2266" s="184" customFormat="1" x14ac:dyDescent="0.35"/>
    <row r="2267" s="184" customFormat="1" x14ac:dyDescent="0.35"/>
    <row r="2268" s="184" customFormat="1" x14ac:dyDescent="0.35"/>
    <row r="2269" s="184" customFormat="1" x14ac:dyDescent="0.35"/>
    <row r="2270" s="184" customFormat="1" x14ac:dyDescent="0.35"/>
    <row r="2271" s="184" customFormat="1" x14ac:dyDescent="0.35"/>
    <row r="2272" s="184" customFormat="1" x14ac:dyDescent="0.35"/>
    <row r="2273" s="184" customFormat="1" x14ac:dyDescent="0.35"/>
    <row r="2274" s="184" customFormat="1" x14ac:dyDescent="0.35"/>
    <row r="2275" s="184" customFormat="1" x14ac:dyDescent="0.35"/>
    <row r="2276" s="184" customFormat="1" x14ac:dyDescent="0.35"/>
    <row r="2277" s="184" customFormat="1" x14ac:dyDescent="0.35"/>
    <row r="2278" s="184" customFormat="1" x14ac:dyDescent="0.35"/>
    <row r="2279" s="184" customFormat="1" x14ac:dyDescent="0.35"/>
    <row r="2280" s="184" customFormat="1" x14ac:dyDescent="0.35"/>
    <row r="2281" s="184" customFormat="1" x14ac:dyDescent="0.35"/>
    <row r="2282" s="184" customFormat="1" x14ac:dyDescent="0.35"/>
    <row r="2283" s="184" customFormat="1" x14ac:dyDescent="0.35"/>
    <row r="2284" s="184" customFormat="1" x14ac:dyDescent="0.35"/>
    <row r="2285" s="184" customFormat="1" x14ac:dyDescent="0.35"/>
    <row r="2286" s="184" customFormat="1" x14ac:dyDescent="0.35"/>
    <row r="2287" s="184" customFormat="1" x14ac:dyDescent="0.35"/>
    <row r="2288" s="184" customFormat="1" x14ac:dyDescent="0.35"/>
    <row r="2289" s="184" customFormat="1" x14ac:dyDescent="0.35"/>
    <row r="2290" s="184" customFormat="1" x14ac:dyDescent="0.35"/>
    <row r="2291" s="184" customFormat="1" x14ac:dyDescent="0.35"/>
    <row r="2292" s="184" customFormat="1" x14ac:dyDescent="0.35"/>
    <row r="2293" s="184" customFormat="1" x14ac:dyDescent="0.35"/>
    <row r="2294" s="184" customFormat="1" x14ac:dyDescent="0.35"/>
    <row r="2295" s="184" customFormat="1" x14ac:dyDescent="0.35"/>
    <row r="2296" s="184" customFormat="1" x14ac:dyDescent="0.35"/>
    <row r="2297" s="184" customFormat="1" x14ac:dyDescent="0.35"/>
    <row r="2298" s="184" customFormat="1" x14ac:dyDescent="0.35"/>
    <row r="2299" s="184" customFormat="1" x14ac:dyDescent="0.35"/>
    <row r="2300" s="184" customFormat="1" x14ac:dyDescent="0.35"/>
    <row r="2301" s="184" customFormat="1" x14ac:dyDescent="0.35"/>
    <row r="2302" s="184" customFormat="1" x14ac:dyDescent="0.35"/>
    <row r="2303" s="184" customFormat="1" x14ac:dyDescent="0.35"/>
    <row r="2304" s="184" customFormat="1" x14ac:dyDescent="0.35"/>
    <row r="2305" s="184" customFormat="1" x14ac:dyDescent="0.35"/>
    <row r="2306" s="184" customFormat="1" x14ac:dyDescent="0.35"/>
    <row r="2307" s="184" customFormat="1" x14ac:dyDescent="0.35"/>
    <row r="2308" s="184" customFormat="1" x14ac:dyDescent="0.35"/>
    <row r="2309" s="184" customFormat="1" x14ac:dyDescent="0.35"/>
    <row r="2310" s="184" customFormat="1" x14ac:dyDescent="0.35"/>
    <row r="2311" s="184" customFormat="1" x14ac:dyDescent="0.35"/>
    <row r="2312" s="184" customFormat="1" x14ac:dyDescent="0.35"/>
    <row r="2313" s="184" customFormat="1" x14ac:dyDescent="0.35"/>
    <row r="2314" s="184" customFormat="1" x14ac:dyDescent="0.35"/>
    <row r="2315" s="184" customFormat="1" x14ac:dyDescent="0.35"/>
    <row r="2316" s="184" customFormat="1" x14ac:dyDescent="0.35"/>
    <row r="2317" s="184" customFormat="1" x14ac:dyDescent="0.35"/>
    <row r="2318" s="184" customFormat="1" x14ac:dyDescent="0.35"/>
    <row r="2319" s="184" customFormat="1" x14ac:dyDescent="0.35"/>
    <row r="2320" s="184" customFormat="1" x14ac:dyDescent="0.35"/>
    <row r="2321" s="184" customFormat="1" x14ac:dyDescent="0.35"/>
    <row r="2322" s="184" customFormat="1" x14ac:dyDescent="0.35"/>
    <row r="2323" s="184" customFormat="1" x14ac:dyDescent="0.35"/>
    <row r="2324" s="184" customFormat="1" x14ac:dyDescent="0.35"/>
    <row r="2325" s="184" customFormat="1" x14ac:dyDescent="0.35"/>
    <row r="2326" s="184" customFormat="1" x14ac:dyDescent="0.35"/>
    <row r="2327" s="184" customFormat="1" x14ac:dyDescent="0.35"/>
    <row r="2328" s="184" customFormat="1" x14ac:dyDescent="0.35"/>
    <row r="2329" s="184" customFormat="1" x14ac:dyDescent="0.35"/>
    <row r="2330" s="184" customFormat="1" x14ac:dyDescent="0.35"/>
    <row r="2331" s="184" customFormat="1" x14ac:dyDescent="0.35"/>
    <row r="2332" s="184" customFormat="1" x14ac:dyDescent="0.35"/>
    <row r="2333" s="184" customFormat="1" x14ac:dyDescent="0.35"/>
    <row r="2334" s="184" customFormat="1" x14ac:dyDescent="0.35"/>
    <row r="2335" s="184" customFormat="1" x14ac:dyDescent="0.35"/>
    <row r="2336" s="184" customFormat="1" x14ac:dyDescent="0.35"/>
    <row r="2337" s="184" customFormat="1" x14ac:dyDescent="0.35"/>
    <row r="2338" s="184" customFormat="1" x14ac:dyDescent="0.35"/>
    <row r="2339" s="184" customFormat="1" x14ac:dyDescent="0.35"/>
    <row r="2340" s="184" customFormat="1" x14ac:dyDescent="0.35"/>
    <row r="2341" s="184" customFormat="1" x14ac:dyDescent="0.35"/>
    <row r="2342" s="184" customFormat="1" x14ac:dyDescent="0.35"/>
    <row r="2343" s="184" customFormat="1" x14ac:dyDescent="0.35"/>
    <row r="2344" s="184" customFormat="1" x14ac:dyDescent="0.35"/>
    <row r="2345" s="184" customFormat="1" x14ac:dyDescent="0.35"/>
    <row r="2346" s="184" customFormat="1" x14ac:dyDescent="0.35"/>
    <row r="2347" s="184" customFormat="1" x14ac:dyDescent="0.35"/>
    <row r="2348" s="184" customFormat="1" x14ac:dyDescent="0.35"/>
    <row r="2349" s="184" customFormat="1" x14ac:dyDescent="0.35"/>
    <row r="2350" s="184" customFormat="1" x14ac:dyDescent="0.35"/>
    <row r="2351" s="184" customFormat="1" x14ac:dyDescent="0.35"/>
    <row r="2352" s="184" customFormat="1" x14ac:dyDescent="0.35"/>
    <row r="2353" s="184" customFormat="1" x14ac:dyDescent="0.35"/>
    <row r="2354" s="184" customFormat="1" x14ac:dyDescent="0.35"/>
    <row r="2355" s="184" customFormat="1" x14ac:dyDescent="0.35"/>
    <row r="2356" s="184" customFormat="1" x14ac:dyDescent="0.35"/>
    <row r="2357" s="184" customFormat="1" x14ac:dyDescent="0.35"/>
    <row r="2358" s="184" customFormat="1" x14ac:dyDescent="0.35"/>
    <row r="2359" s="184" customFormat="1" x14ac:dyDescent="0.35"/>
    <row r="2360" s="184" customFormat="1" x14ac:dyDescent="0.35"/>
    <row r="2361" s="184" customFormat="1" x14ac:dyDescent="0.35"/>
    <row r="2362" s="184" customFormat="1" x14ac:dyDescent="0.35"/>
    <row r="2363" s="184" customFormat="1" x14ac:dyDescent="0.35"/>
    <row r="2364" s="184" customFormat="1" x14ac:dyDescent="0.35"/>
    <row r="2365" s="184" customFormat="1" x14ac:dyDescent="0.35"/>
    <row r="2366" s="184" customFormat="1" x14ac:dyDescent="0.35"/>
    <row r="2367" s="184" customFormat="1" x14ac:dyDescent="0.35"/>
    <row r="2368" s="184" customFormat="1" x14ac:dyDescent="0.35"/>
    <row r="2369" s="184" customFormat="1" x14ac:dyDescent="0.35"/>
    <row r="2370" s="184" customFormat="1" x14ac:dyDescent="0.35"/>
    <row r="2371" s="184" customFormat="1" x14ac:dyDescent="0.35"/>
    <row r="2372" s="184" customFormat="1" x14ac:dyDescent="0.35"/>
    <row r="2373" s="184" customFormat="1" x14ac:dyDescent="0.35"/>
    <row r="2374" s="184" customFormat="1" x14ac:dyDescent="0.35"/>
    <row r="2375" s="184" customFormat="1" x14ac:dyDescent="0.35"/>
    <row r="2376" s="184" customFormat="1" x14ac:dyDescent="0.35"/>
    <row r="2377" s="184" customFormat="1" x14ac:dyDescent="0.35"/>
    <row r="2378" s="184" customFormat="1" x14ac:dyDescent="0.35"/>
    <row r="2379" s="184" customFormat="1" x14ac:dyDescent="0.35"/>
    <row r="2380" s="184" customFormat="1" x14ac:dyDescent="0.35"/>
    <row r="2381" s="184" customFormat="1" x14ac:dyDescent="0.35"/>
    <row r="2382" s="184" customFormat="1" x14ac:dyDescent="0.35"/>
    <row r="2383" s="184" customFormat="1" x14ac:dyDescent="0.35"/>
    <row r="2384" s="184" customFormat="1" x14ac:dyDescent="0.35"/>
    <row r="2385" s="184" customFormat="1" x14ac:dyDescent="0.35"/>
    <row r="2386" s="184" customFormat="1" x14ac:dyDescent="0.35"/>
    <row r="2387" s="184" customFormat="1" x14ac:dyDescent="0.35"/>
    <row r="2388" s="184" customFormat="1" x14ac:dyDescent="0.35"/>
    <row r="2389" s="184" customFormat="1" x14ac:dyDescent="0.35"/>
    <row r="2390" s="184" customFormat="1" x14ac:dyDescent="0.35"/>
    <row r="2391" s="184" customFormat="1" x14ac:dyDescent="0.35"/>
    <row r="2392" s="184" customFormat="1" x14ac:dyDescent="0.35"/>
    <row r="2393" s="184" customFormat="1" x14ac:dyDescent="0.35"/>
    <row r="2394" s="184" customFormat="1" x14ac:dyDescent="0.35"/>
    <row r="2395" s="184" customFormat="1" x14ac:dyDescent="0.35"/>
    <row r="2396" s="184" customFormat="1" x14ac:dyDescent="0.35"/>
    <row r="2397" s="184" customFormat="1" x14ac:dyDescent="0.35"/>
    <row r="2398" s="184" customFormat="1" x14ac:dyDescent="0.35"/>
    <row r="2399" s="184" customFormat="1" x14ac:dyDescent="0.35"/>
    <row r="2400" s="184" customFormat="1" x14ac:dyDescent="0.35"/>
    <row r="2401" s="184" customFormat="1" x14ac:dyDescent="0.35"/>
    <row r="2402" s="184" customFormat="1" x14ac:dyDescent="0.35"/>
    <row r="2403" s="184" customFormat="1" x14ac:dyDescent="0.35"/>
    <row r="2404" s="184" customFormat="1" x14ac:dyDescent="0.35"/>
    <row r="2405" s="184" customFormat="1" x14ac:dyDescent="0.35"/>
    <row r="2406" s="184" customFormat="1" x14ac:dyDescent="0.35"/>
    <row r="2407" s="184" customFormat="1" x14ac:dyDescent="0.35"/>
    <row r="2408" s="184" customFormat="1" x14ac:dyDescent="0.35"/>
    <row r="2409" s="184" customFormat="1" x14ac:dyDescent="0.35"/>
    <row r="2410" s="184" customFormat="1" x14ac:dyDescent="0.35"/>
    <row r="2411" s="184" customFormat="1" x14ac:dyDescent="0.35"/>
    <row r="2412" s="184" customFormat="1" x14ac:dyDescent="0.35"/>
    <row r="2413" s="184" customFormat="1" x14ac:dyDescent="0.35"/>
    <row r="2414" s="184" customFormat="1" x14ac:dyDescent="0.35"/>
    <row r="2415" s="184" customFormat="1" x14ac:dyDescent="0.35"/>
    <row r="2416" s="184" customFormat="1" x14ac:dyDescent="0.35"/>
    <row r="2417" s="184" customFormat="1" x14ac:dyDescent="0.35"/>
    <row r="2418" s="184" customFormat="1" x14ac:dyDescent="0.35"/>
    <row r="2419" s="184" customFormat="1" x14ac:dyDescent="0.35"/>
    <row r="2420" s="184" customFormat="1" x14ac:dyDescent="0.35"/>
    <row r="2421" s="184" customFormat="1" x14ac:dyDescent="0.35"/>
    <row r="2422" s="184" customFormat="1" x14ac:dyDescent="0.35"/>
    <row r="2423" s="184" customFormat="1" x14ac:dyDescent="0.35"/>
    <row r="2424" s="184" customFormat="1" x14ac:dyDescent="0.35"/>
    <row r="2425" s="184" customFormat="1" x14ac:dyDescent="0.35"/>
    <row r="2426" s="184" customFormat="1" x14ac:dyDescent="0.35"/>
    <row r="2427" s="184" customFormat="1" x14ac:dyDescent="0.35"/>
    <row r="2428" s="184" customFormat="1" x14ac:dyDescent="0.35"/>
    <row r="2429" s="184" customFormat="1" x14ac:dyDescent="0.35"/>
    <row r="2430" s="184" customFormat="1" x14ac:dyDescent="0.35"/>
    <row r="2431" s="184" customFormat="1" x14ac:dyDescent="0.35"/>
    <row r="2432" s="184" customFormat="1" x14ac:dyDescent="0.35"/>
    <row r="2433" s="184" customFormat="1" x14ac:dyDescent="0.35"/>
    <row r="2434" s="184" customFormat="1" x14ac:dyDescent="0.35"/>
    <row r="2435" s="184" customFormat="1" x14ac:dyDescent="0.35"/>
    <row r="2436" s="184" customFormat="1" x14ac:dyDescent="0.35"/>
    <row r="2437" s="184" customFormat="1" x14ac:dyDescent="0.35"/>
    <row r="2438" s="184" customFormat="1" x14ac:dyDescent="0.35"/>
    <row r="2439" s="184" customFormat="1" x14ac:dyDescent="0.35"/>
    <row r="2440" s="184" customFormat="1" x14ac:dyDescent="0.35"/>
    <row r="2441" s="184" customFormat="1" x14ac:dyDescent="0.35"/>
    <row r="2442" s="184" customFormat="1" x14ac:dyDescent="0.35"/>
    <row r="2443" s="184" customFormat="1" x14ac:dyDescent="0.35"/>
    <row r="2444" s="184" customFormat="1" x14ac:dyDescent="0.35"/>
    <row r="2445" s="184" customFormat="1" x14ac:dyDescent="0.35"/>
    <row r="2446" s="184" customFormat="1" x14ac:dyDescent="0.35"/>
    <row r="2447" s="184" customFormat="1" x14ac:dyDescent="0.35"/>
    <row r="2448" s="184" customFormat="1" x14ac:dyDescent="0.35"/>
    <row r="2449" s="184" customFormat="1" x14ac:dyDescent="0.35"/>
    <row r="2450" s="184" customFormat="1" x14ac:dyDescent="0.35"/>
    <row r="2451" s="184" customFormat="1" x14ac:dyDescent="0.35"/>
    <row r="2452" s="184" customFormat="1" x14ac:dyDescent="0.35"/>
    <row r="2453" s="184" customFormat="1" x14ac:dyDescent="0.35"/>
    <row r="2454" s="184" customFormat="1" x14ac:dyDescent="0.35"/>
    <row r="2455" s="184" customFormat="1" x14ac:dyDescent="0.35"/>
    <row r="2456" s="184" customFormat="1" x14ac:dyDescent="0.35"/>
    <row r="2457" s="184" customFormat="1" x14ac:dyDescent="0.35"/>
    <row r="2458" s="184" customFormat="1" x14ac:dyDescent="0.35"/>
    <row r="2459" s="184" customFormat="1" x14ac:dyDescent="0.35"/>
    <row r="2460" s="184" customFormat="1" x14ac:dyDescent="0.35"/>
    <row r="2461" s="184" customFormat="1" x14ac:dyDescent="0.35"/>
    <row r="2462" s="184" customFormat="1" x14ac:dyDescent="0.35"/>
    <row r="2463" s="184" customFormat="1" x14ac:dyDescent="0.35"/>
    <row r="2464" s="184" customFormat="1" x14ac:dyDescent="0.35"/>
    <row r="2465" s="184" customFormat="1" x14ac:dyDescent="0.35"/>
    <row r="2466" s="184" customFormat="1" x14ac:dyDescent="0.35"/>
    <row r="2467" s="184" customFormat="1" x14ac:dyDescent="0.35"/>
    <row r="2468" s="184" customFormat="1" x14ac:dyDescent="0.35"/>
    <row r="2469" s="184" customFormat="1" x14ac:dyDescent="0.35"/>
    <row r="2470" s="184" customFormat="1" x14ac:dyDescent="0.35"/>
    <row r="2471" s="184" customFormat="1" x14ac:dyDescent="0.35"/>
    <row r="2472" s="184" customFormat="1" x14ac:dyDescent="0.35"/>
    <row r="2473" s="184" customFormat="1" x14ac:dyDescent="0.35"/>
    <row r="2474" s="184" customFormat="1" x14ac:dyDescent="0.35"/>
    <row r="2475" s="184" customFormat="1" x14ac:dyDescent="0.35"/>
    <row r="2476" s="184" customFormat="1" x14ac:dyDescent="0.35"/>
    <row r="2477" s="184" customFormat="1" x14ac:dyDescent="0.35"/>
    <row r="2478" s="184" customFormat="1" x14ac:dyDescent="0.35"/>
    <row r="2479" s="184" customFormat="1" x14ac:dyDescent="0.35"/>
    <row r="2480" s="184" customFormat="1" x14ac:dyDescent="0.35"/>
    <row r="2481" s="184" customFormat="1" x14ac:dyDescent="0.35"/>
    <row r="2482" s="184" customFormat="1" x14ac:dyDescent="0.35"/>
    <row r="2483" s="184" customFormat="1" x14ac:dyDescent="0.35"/>
    <row r="2484" s="184" customFormat="1" x14ac:dyDescent="0.35"/>
    <row r="2485" s="184" customFormat="1" x14ac:dyDescent="0.35"/>
    <row r="2486" s="184" customFormat="1" x14ac:dyDescent="0.35"/>
    <row r="2487" s="184" customFormat="1" x14ac:dyDescent="0.35"/>
    <row r="2488" s="184" customFormat="1" x14ac:dyDescent="0.35"/>
    <row r="2489" s="184" customFormat="1" x14ac:dyDescent="0.35"/>
    <row r="2490" s="184" customFormat="1" x14ac:dyDescent="0.35"/>
    <row r="2491" s="184" customFormat="1" x14ac:dyDescent="0.35"/>
    <row r="2492" s="184" customFormat="1" x14ac:dyDescent="0.35"/>
    <row r="2493" s="184" customFormat="1" x14ac:dyDescent="0.35"/>
    <row r="2494" s="184" customFormat="1" x14ac:dyDescent="0.35"/>
    <row r="2495" s="184" customFormat="1" x14ac:dyDescent="0.35"/>
    <row r="2496" s="184" customFormat="1" x14ac:dyDescent="0.35"/>
    <row r="2497" s="184" customFormat="1" x14ac:dyDescent="0.35"/>
    <row r="2498" s="184" customFormat="1" x14ac:dyDescent="0.35"/>
    <row r="2499" s="184" customFormat="1" x14ac:dyDescent="0.35"/>
    <row r="2500" s="184" customFormat="1" x14ac:dyDescent="0.35"/>
    <row r="2501" s="184" customFormat="1" x14ac:dyDescent="0.35"/>
    <row r="2502" s="184" customFormat="1" x14ac:dyDescent="0.35"/>
    <row r="2503" s="184" customFormat="1" x14ac:dyDescent="0.35"/>
    <row r="2504" s="184" customFormat="1" x14ac:dyDescent="0.35"/>
    <row r="2505" s="184" customFormat="1" x14ac:dyDescent="0.35"/>
    <row r="2506" s="184" customFormat="1" x14ac:dyDescent="0.35"/>
    <row r="2507" s="184" customFormat="1" x14ac:dyDescent="0.35"/>
    <row r="2508" s="184" customFormat="1" x14ac:dyDescent="0.35"/>
    <row r="2509" s="184" customFormat="1" x14ac:dyDescent="0.35"/>
    <row r="2510" s="184" customFormat="1" x14ac:dyDescent="0.35"/>
    <row r="2511" s="184" customFormat="1" x14ac:dyDescent="0.35"/>
    <row r="2512" s="184" customFormat="1" x14ac:dyDescent="0.35"/>
    <row r="2513" s="184" customFormat="1" x14ac:dyDescent="0.35"/>
    <row r="2514" s="184" customFormat="1" x14ac:dyDescent="0.35"/>
    <row r="2515" s="184" customFormat="1" x14ac:dyDescent="0.35"/>
    <row r="2516" s="184" customFormat="1" x14ac:dyDescent="0.35"/>
    <row r="2517" s="184" customFormat="1" x14ac:dyDescent="0.35"/>
    <row r="2518" s="184" customFormat="1" x14ac:dyDescent="0.35"/>
    <row r="2519" s="184" customFormat="1" x14ac:dyDescent="0.35"/>
    <row r="2520" s="184" customFormat="1" x14ac:dyDescent="0.35"/>
    <row r="2521" s="184" customFormat="1" x14ac:dyDescent="0.35"/>
    <row r="2522" s="184" customFormat="1" x14ac:dyDescent="0.35"/>
    <row r="2523" s="184" customFormat="1" x14ac:dyDescent="0.35"/>
    <row r="2524" s="184" customFormat="1" x14ac:dyDescent="0.35"/>
    <row r="2525" s="184" customFormat="1" x14ac:dyDescent="0.35"/>
    <row r="2526" s="184" customFormat="1" x14ac:dyDescent="0.35"/>
    <row r="2527" s="184" customFormat="1" x14ac:dyDescent="0.35"/>
    <row r="2528" s="184" customFormat="1" x14ac:dyDescent="0.35"/>
    <row r="2529" s="184" customFormat="1" x14ac:dyDescent="0.35"/>
    <row r="2530" s="184" customFormat="1" x14ac:dyDescent="0.35"/>
    <row r="2531" s="184" customFormat="1" x14ac:dyDescent="0.35"/>
    <row r="2532" s="184" customFormat="1" x14ac:dyDescent="0.35"/>
    <row r="2533" s="184" customFormat="1" x14ac:dyDescent="0.35"/>
    <row r="2534" s="184" customFormat="1" x14ac:dyDescent="0.35"/>
    <row r="2535" s="184" customFormat="1" x14ac:dyDescent="0.35"/>
    <row r="2536" s="184" customFormat="1" x14ac:dyDescent="0.35"/>
    <row r="2537" s="184" customFormat="1" x14ac:dyDescent="0.35"/>
    <row r="2538" s="184" customFormat="1" x14ac:dyDescent="0.35"/>
    <row r="2539" s="184" customFormat="1" x14ac:dyDescent="0.35"/>
    <row r="2540" s="184" customFormat="1" x14ac:dyDescent="0.35"/>
    <row r="2541" s="184" customFormat="1" x14ac:dyDescent="0.35"/>
    <row r="2542" s="184" customFormat="1" x14ac:dyDescent="0.35"/>
    <row r="2543" s="184" customFormat="1" x14ac:dyDescent="0.35"/>
    <row r="2544" s="184" customFormat="1" x14ac:dyDescent="0.35"/>
    <row r="2545" s="184" customFormat="1" x14ac:dyDescent="0.35"/>
    <row r="2546" s="184" customFormat="1" x14ac:dyDescent="0.35"/>
    <row r="2547" s="184" customFormat="1" x14ac:dyDescent="0.35"/>
    <row r="2548" s="184" customFormat="1" x14ac:dyDescent="0.35"/>
    <row r="2549" s="184" customFormat="1" x14ac:dyDescent="0.35"/>
    <row r="2550" s="184" customFormat="1" x14ac:dyDescent="0.35"/>
    <row r="2551" s="184" customFormat="1" x14ac:dyDescent="0.35"/>
    <row r="2552" s="184" customFormat="1" x14ac:dyDescent="0.35"/>
    <row r="2553" s="184" customFormat="1" x14ac:dyDescent="0.35"/>
    <row r="2554" s="184" customFormat="1" x14ac:dyDescent="0.35"/>
    <row r="2555" s="184" customFormat="1" x14ac:dyDescent="0.35"/>
    <row r="2556" s="184" customFormat="1" x14ac:dyDescent="0.35"/>
    <row r="2557" s="184" customFormat="1" x14ac:dyDescent="0.35"/>
    <row r="2558" s="184" customFormat="1" x14ac:dyDescent="0.35"/>
    <row r="2559" s="184" customFormat="1" x14ac:dyDescent="0.35"/>
    <row r="2560" s="184" customFormat="1" x14ac:dyDescent="0.35"/>
    <row r="2561" s="184" customFormat="1" x14ac:dyDescent="0.35"/>
    <row r="2562" s="184" customFormat="1" x14ac:dyDescent="0.35"/>
    <row r="2563" s="184" customFormat="1" x14ac:dyDescent="0.35"/>
    <row r="2564" s="184" customFormat="1" x14ac:dyDescent="0.35"/>
    <row r="2565" s="184" customFormat="1" x14ac:dyDescent="0.35"/>
    <row r="2566" s="184" customFormat="1" x14ac:dyDescent="0.35"/>
    <row r="2567" s="184" customFormat="1" x14ac:dyDescent="0.35"/>
    <row r="2568" s="184" customFormat="1" x14ac:dyDescent="0.35"/>
    <row r="2569" s="184" customFormat="1" x14ac:dyDescent="0.35"/>
    <row r="2570" s="184" customFormat="1" x14ac:dyDescent="0.35"/>
    <row r="2571" s="184" customFormat="1" x14ac:dyDescent="0.35"/>
    <row r="2572" s="184" customFormat="1" x14ac:dyDescent="0.35"/>
    <row r="2573" s="184" customFormat="1" x14ac:dyDescent="0.35"/>
    <row r="2574" s="184" customFormat="1" x14ac:dyDescent="0.35"/>
    <row r="2575" s="184" customFormat="1" x14ac:dyDescent="0.35"/>
    <row r="2576" s="184" customFormat="1" x14ac:dyDescent="0.35"/>
    <row r="2577" s="184" customFormat="1" x14ac:dyDescent="0.35"/>
    <row r="2578" s="184" customFormat="1" x14ac:dyDescent="0.35"/>
    <row r="2579" s="184" customFormat="1" x14ac:dyDescent="0.35"/>
    <row r="2580" s="184" customFormat="1" x14ac:dyDescent="0.35"/>
    <row r="2581" s="184" customFormat="1" x14ac:dyDescent="0.35"/>
    <row r="2582" s="184" customFormat="1" x14ac:dyDescent="0.35"/>
    <row r="2583" s="184" customFormat="1" x14ac:dyDescent="0.35"/>
    <row r="2584" s="184" customFormat="1" x14ac:dyDescent="0.35"/>
    <row r="2585" s="184" customFormat="1" x14ac:dyDescent="0.35"/>
    <row r="2586" s="184" customFormat="1" x14ac:dyDescent="0.35"/>
    <row r="2587" s="184" customFormat="1" x14ac:dyDescent="0.35"/>
    <row r="2588" s="184" customFormat="1" x14ac:dyDescent="0.35"/>
    <row r="2589" s="184" customFormat="1" x14ac:dyDescent="0.35"/>
    <row r="2590" s="184" customFormat="1" x14ac:dyDescent="0.35"/>
    <row r="2591" s="184" customFormat="1" x14ac:dyDescent="0.35"/>
    <row r="2592" s="184" customFormat="1" x14ac:dyDescent="0.35"/>
    <row r="2593" s="184" customFormat="1" x14ac:dyDescent="0.35"/>
    <row r="2594" s="184" customFormat="1" x14ac:dyDescent="0.35"/>
    <row r="2595" s="184" customFormat="1" x14ac:dyDescent="0.35"/>
    <row r="2596" s="184" customFormat="1" x14ac:dyDescent="0.35"/>
    <row r="2597" s="184" customFormat="1" x14ac:dyDescent="0.35"/>
    <row r="2598" s="184" customFormat="1" x14ac:dyDescent="0.35"/>
    <row r="2599" s="184" customFormat="1" x14ac:dyDescent="0.35"/>
    <row r="2600" s="184" customFormat="1" x14ac:dyDescent="0.35"/>
    <row r="2601" s="184" customFormat="1" x14ac:dyDescent="0.35"/>
    <row r="2602" s="184" customFormat="1" x14ac:dyDescent="0.35"/>
    <row r="2603" s="184" customFormat="1" x14ac:dyDescent="0.35"/>
    <row r="2604" s="184" customFormat="1" x14ac:dyDescent="0.35"/>
    <row r="2605" s="184" customFormat="1" x14ac:dyDescent="0.35"/>
    <row r="2606" s="184" customFormat="1" x14ac:dyDescent="0.35"/>
    <row r="2607" s="184" customFormat="1" x14ac:dyDescent="0.35"/>
    <row r="2608" s="184" customFormat="1" x14ac:dyDescent="0.35"/>
    <row r="2609" s="184" customFormat="1" x14ac:dyDescent="0.35"/>
    <row r="2610" s="184" customFormat="1" x14ac:dyDescent="0.35"/>
    <row r="2611" s="184" customFormat="1" x14ac:dyDescent="0.35"/>
    <row r="2612" s="184" customFormat="1" x14ac:dyDescent="0.35"/>
    <row r="2613" s="184" customFormat="1" x14ac:dyDescent="0.35"/>
    <row r="2614" s="184" customFormat="1" x14ac:dyDescent="0.35"/>
    <row r="2615" s="184" customFormat="1" x14ac:dyDescent="0.35"/>
    <row r="2616" s="184" customFormat="1" x14ac:dyDescent="0.35"/>
    <row r="2617" s="184" customFormat="1" x14ac:dyDescent="0.35"/>
    <row r="2618" s="184" customFormat="1" x14ac:dyDescent="0.35"/>
    <row r="2619" s="184" customFormat="1" x14ac:dyDescent="0.35"/>
    <row r="2620" s="184" customFormat="1" x14ac:dyDescent="0.35"/>
    <row r="2621" s="184" customFormat="1" x14ac:dyDescent="0.35"/>
    <row r="2622" s="184" customFormat="1" x14ac:dyDescent="0.35"/>
    <row r="2623" s="184" customFormat="1" x14ac:dyDescent="0.35"/>
    <row r="2624" s="184" customFormat="1" x14ac:dyDescent="0.35"/>
    <row r="2625" s="184" customFormat="1" x14ac:dyDescent="0.35"/>
    <row r="2626" s="184" customFormat="1" x14ac:dyDescent="0.35"/>
    <row r="2627" s="184" customFormat="1" x14ac:dyDescent="0.35"/>
    <row r="2628" s="184" customFormat="1" x14ac:dyDescent="0.35"/>
    <row r="2629" s="184" customFormat="1" x14ac:dyDescent="0.35"/>
    <row r="2630" s="184" customFormat="1" x14ac:dyDescent="0.35"/>
    <row r="2631" s="184" customFormat="1" x14ac:dyDescent="0.35"/>
    <row r="2632" s="184" customFormat="1" x14ac:dyDescent="0.35"/>
    <row r="2633" s="184" customFormat="1" x14ac:dyDescent="0.35"/>
    <row r="2634" s="184" customFormat="1" x14ac:dyDescent="0.35"/>
    <row r="2635" s="184" customFormat="1" x14ac:dyDescent="0.35"/>
    <row r="2636" s="184" customFormat="1" x14ac:dyDescent="0.35"/>
    <row r="2637" s="184" customFormat="1" x14ac:dyDescent="0.35"/>
    <row r="2638" s="184" customFormat="1" x14ac:dyDescent="0.35"/>
    <row r="2639" s="184" customFormat="1" x14ac:dyDescent="0.35"/>
    <row r="2640" s="184" customFormat="1" x14ac:dyDescent="0.35"/>
    <row r="2641" s="184" customFormat="1" x14ac:dyDescent="0.35"/>
    <row r="2642" s="184" customFormat="1" x14ac:dyDescent="0.35"/>
    <row r="2643" s="184" customFormat="1" x14ac:dyDescent="0.35"/>
    <row r="2644" s="184" customFormat="1" x14ac:dyDescent="0.35"/>
    <row r="2645" s="184" customFormat="1" x14ac:dyDescent="0.35"/>
    <row r="2646" s="184" customFormat="1" x14ac:dyDescent="0.35"/>
    <row r="2647" s="184" customFormat="1" x14ac:dyDescent="0.35"/>
    <row r="2648" s="184" customFormat="1" x14ac:dyDescent="0.35"/>
    <row r="2649" s="184" customFormat="1" x14ac:dyDescent="0.35"/>
    <row r="2650" s="184" customFormat="1" x14ac:dyDescent="0.35"/>
    <row r="2651" s="184" customFormat="1" x14ac:dyDescent="0.35"/>
    <row r="2652" s="184" customFormat="1" x14ac:dyDescent="0.35"/>
    <row r="2653" s="184" customFormat="1" x14ac:dyDescent="0.35"/>
    <row r="2654" s="184" customFormat="1" x14ac:dyDescent="0.35"/>
    <row r="2655" s="184" customFormat="1" x14ac:dyDescent="0.35"/>
    <row r="2656" s="184" customFormat="1" x14ac:dyDescent="0.35"/>
    <row r="2657" s="184" customFormat="1" x14ac:dyDescent="0.35"/>
    <row r="2658" s="184" customFormat="1" x14ac:dyDescent="0.35"/>
    <row r="2659" s="184" customFormat="1" x14ac:dyDescent="0.35"/>
    <row r="2660" s="184" customFormat="1" x14ac:dyDescent="0.35"/>
    <row r="2661" s="184" customFormat="1" x14ac:dyDescent="0.35"/>
    <row r="2662" s="184" customFormat="1" x14ac:dyDescent="0.35"/>
    <row r="2663" s="184" customFormat="1" x14ac:dyDescent="0.35"/>
    <row r="2664" s="184" customFormat="1" x14ac:dyDescent="0.35"/>
    <row r="2665" s="184" customFormat="1" x14ac:dyDescent="0.35"/>
    <row r="2666" s="184" customFormat="1" x14ac:dyDescent="0.35"/>
    <row r="2667" s="184" customFormat="1" x14ac:dyDescent="0.35"/>
    <row r="2668" s="184" customFormat="1" x14ac:dyDescent="0.35"/>
    <row r="2669" s="184" customFormat="1" x14ac:dyDescent="0.35"/>
    <row r="2670" s="184" customFormat="1" x14ac:dyDescent="0.35"/>
    <row r="2671" s="184" customFormat="1" x14ac:dyDescent="0.35"/>
    <row r="2672" s="184" customFormat="1" x14ac:dyDescent="0.35"/>
    <row r="2673" s="184" customFormat="1" x14ac:dyDescent="0.35"/>
    <row r="2674" s="184" customFormat="1" x14ac:dyDescent="0.35"/>
    <row r="2675" s="184" customFormat="1" x14ac:dyDescent="0.35"/>
    <row r="2676" s="184" customFormat="1" x14ac:dyDescent="0.35"/>
    <row r="2677" s="184" customFormat="1" x14ac:dyDescent="0.35"/>
    <row r="2678" s="184" customFormat="1" x14ac:dyDescent="0.35"/>
    <row r="2679" s="184" customFormat="1" x14ac:dyDescent="0.35"/>
    <row r="2680" s="184" customFormat="1" x14ac:dyDescent="0.35"/>
    <row r="2681" s="184" customFormat="1" x14ac:dyDescent="0.35"/>
    <row r="2682" s="184" customFormat="1" x14ac:dyDescent="0.35"/>
    <row r="2683" s="184" customFormat="1" x14ac:dyDescent="0.35"/>
    <row r="2684" s="184" customFormat="1" x14ac:dyDescent="0.35"/>
    <row r="2685" s="184" customFormat="1" x14ac:dyDescent="0.35"/>
    <row r="2686" s="184" customFormat="1" x14ac:dyDescent="0.35"/>
    <row r="2687" s="184" customFormat="1" x14ac:dyDescent="0.35"/>
    <row r="2688" s="184" customFormat="1" x14ac:dyDescent="0.35"/>
    <row r="2689" s="184" customFormat="1" x14ac:dyDescent="0.35"/>
    <row r="2690" s="184" customFormat="1" x14ac:dyDescent="0.35"/>
    <row r="2691" s="184" customFormat="1" x14ac:dyDescent="0.35"/>
    <row r="2692" s="184" customFormat="1" x14ac:dyDescent="0.35"/>
    <row r="2693" s="184" customFormat="1" x14ac:dyDescent="0.35"/>
    <row r="2694" s="184" customFormat="1" x14ac:dyDescent="0.35"/>
    <row r="2695" s="184" customFormat="1" x14ac:dyDescent="0.35"/>
    <row r="2696" s="184" customFormat="1" x14ac:dyDescent="0.35"/>
    <row r="2697" s="184" customFormat="1" x14ac:dyDescent="0.35"/>
    <row r="2698" s="184" customFormat="1" x14ac:dyDescent="0.35"/>
    <row r="2699" s="184" customFormat="1" x14ac:dyDescent="0.35"/>
    <row r="2700" s="184" customFormat="1" x14ac:dyDescent="0.35"/>
    <row r="2701" s="184" customFormat="1" x14ac:dyDescent="0.35"/>
    <row r="2702" s="184" customFormat="1" x14ac:dyDescent="0.35"/>
    <row r="2703" s="184" customFormat="1" x14ac:dyDescent="0.35"/>
    <row r="2704" s="184" customFormat="1" x14ac:dyDescent="0.35"/>
    <row r="2705" s="184" customFormat="1" x14ac:dyDescent="0.35"/>
    <row r="2706" s="184" customFormat="1" x14ac:dyDescent="0.35"/>
    <row r="2707" s="184" customFormat="1" x14ac:dyDescent="0.35"/>
    <row r="2708" s="184" customFormat="1" x14ac:dyDescent="0.35"/>
    <row r="2709" s="184" customFormat="1" x14ac:dyDescent="0.35"/>
    <row r="2710" s="184" customFormat="1" x14ac:dyDescent="0.35"/>
    <row r="2711" s="184" customFormat="1" x14ac:dyDescent="0.35"/>
    <row r="2712" s="184" customFormat="1" x14ac:dyDescent="0.35"/>
    <row r="2713" s="184" customFormat="1" x14ac:dyDescent="0.35"/>
    <row r="2714" s="184" customFormat="1" x14ac:dyDescent="0.35"/>
    <row r="2715" s="184" customFormat="1" x14ac:dyDescent="0.35"/>
    <row r="2716" s="184" customFormat="1" x14ac:dyDescent="0.35"/>
    <row r="2717" s="184" customFormat="1" x14ac:dyDescent="0.35"/>
    <row r="2718" s="184" customFormat="1" x14ac:dyDescent="0.35"/>
    <row r="2719" s="184" customFormat="1" x14ac:dyDescent="0.35"/>
    <row r="2720" s="184" customFormat="1" x14ac:dyDescent="0.35"/>
    <row r="2721" s="184" customFormat="1" x14ac:dyDescent="0.35"/>
    <row r="2722" s="184" customFormat="1" x14ac:dyDescent="0.35"/>
    <row r="2723" s="184" customFormat="1" x14ac:dyDescent="0.35"/>
    <row r="2724" s="184" customFormat="1" x14ac:dyDescent="0.35"/>
    <row r="2725" s="184" customFormat="1" x14ac:dyDescent="0.35"/>
    <row r="2726" s="184" customFormat="1" x14ac:dyDescent="0.35"/>
    <row r="2727" s="184" customFormat="1" x14ac:dyDescent="0.35"/>
    <row r="2728" s="184" customFormat="1" x14ac:dyDescent="0.35"/>
    <row r="2729" s="184" customFormat="1" x14ac:dyDescent="0.35"/>
    <row r="2730" s="184" customFormat="1" x14ac:dyDescent="0.35"/>
    <row r="2731" s="184" customFormat="1" x14ac:dyDescent="0.35"/>
    <row r="2732" s="184" customFormat="1" x14ac:dyDescent="0.35"/>
    <row r="2733" s="184" customFormat="1" x14ac:dyDescent="0.35"/>
    <row r="2734" s="184" customFormat="1" x14ac:dyDescent="0.35"/>
    <row r="2735" s="184" customFormat="1" x14ac:dyDescent="0.35"/>
    <row r="2736" s="184" customFormat="1" x14ac:dyDescent="0.35"/>
    <row r="2737" s="184" customFormat="1" x14ac:dyDescent="0.35"/>
    <row r="2738" s="184" customFormat="1" x14ac:dyDescent="0.35"/>
    <row r="2739" s="184" customFormat="1" x14ac:dyDescent="0.35"/>
    <row r="2740" s="184" customFormat="1" x14ac:dyDescent="0.35"/>
    <row r="2741" s="184" customFormat="1" x14ac:dyDescent="0.35"/>
    <row r="2742" s="184" customFormat="1" x14ac:dyDescent="0.35"/>
    <row r="2743" s="184" customFormat="1" x14ac:dyDescent="0.35"/>
    <row r="2744" s="184" customFormat="1" x14ac:dyDescent="0.35"/>
    <row r="2745" s="184" customFormat="1" x14ac:dyDescent="0.35"/>
    <row r="2746" s="184" customFormat="1" x14ac:dyDescent="0.35"/>
    <row r="2747" s="184" customFormat="1" x14ac:dyDescent="0.35"/>
    <row r="2748" s="184" customFormat="1" x14ac:dyDescent="0.35"/>
    <row r="2749" s="184" customFormat="1" x14ac:dyDescent="0.35"/>
    <row r="2750" s="184" customFormat="1" x14ac:dyDescent="0.35"/>
    <row r="2751" s="184" customFormat="1" x14ac:dyDescent="0.35"/>
    <row r="2752" s="184" customFormat="1" x14ac:dyDescent="0.35"/>
    <row r="2753" s="184" customFormat="1" x14ac:dyDescent="0.35"/>
    <row r="2754" s="184" customFormat="1" x14ac:dyDescent="0.35"/>
    <row r="2755" s="184" customFormat="1" x14ac:dyDescent="0.35"/>
    <row r="2756" s="184" customFormat="1" x14ac:dyDescent="0.35"/>
    <row r="2757" s="184" customFormat="1" x14ac:dyDescent="0.35"/>
    <row r="2758" s="184" customFormat="1" x14ac:dyDescent="0.35"/>
    <row r="2759" s="184" customFormat="1" x14ac:dyDescent="0.35"/>
    <row r="2760" s="184" customFormat="1" x14ac:dyDescent="0.35"/>
    <row r="2761" s="184" customFormat="1" x14ac:dyDescent="0.35"/>
    <row r="2762" s="184" customFormat="1" x14ac:dyDescent="0.35"/>
    <row r="2763" s="184" customFormat="1" x14ac:dyDescent="0.35"/>
    <row r="2764" s="184" customFormat="1" x14ac:dyDescent="0.35"/>
    <row r="2765" s="184" customFormat="1" x14ac:dyDescent="0.35"/>
    <row r="2766" s="184" customFormat="1" x14ac:dyDescent="0.35"/>
    <row r="2767" s="184" customFormat="1" x14ac:dyDescent="0.35"/>
    <row r="2768" s="184" customFormat="1" x14ac:dyDescent="0.35"/>
    <row r="2769" s="184" customFormat="1" x14ac:dyDescent="0.35"/>
    <row r="2770" s="184" customFormat="1" x14ac:dyDescent="0.35"/>
    <row r="2771" s="184" customFormat="1" x14ac:dyDescent="0.35"/>
    <row r="2772" s="184" customFormat="1" x14ac:dyDescent="0.35"/>
    <row r="2773" s="184" customFormat="1" x14ac:dyDescent="0.35"/>
    <row r="2774" s="184" customFormat="1" x14ac:dyDescent="0.35"/>
    <row r="2775" s="184" customFormat="1" x14ac:dyDescent="0.35"/>
    <row r="2776" s="184" customFormat="1" x14ac:dyDescent="0.35"/>
    <row r="2777" s="184" customFormat="1" x14ac:dyDescent="0.35"/>
    <row r="2778" s="184" customFormat="1" x14ac:dyDescent="0.35"/>
    <row r="2779" s="184" customFormat="1" x14ac:dyDescent="0.35"/>
    <row r="2780" s="184" customFormat="1" x14ac:dyDescent="0.35"/>
    <row r="2781" s="184" customFormat="1" x14ac:dyDescent="0.35"/>
    <row r="2782" s="184" customFormat="1" x14ac:dyDescent="0.35"/>
    <row r="2783" s="184" customFormat="1" x14ac:dyDescent="0.35"/>
    <row r="2784" s="184" customFormat="1" x14ac:dyDescent="0.35"/>
    <row r="2785" s="184" customFormat="1" x14ac:dyDescent="0.35"/>
    <row r="2786" s="184" customFormat="1" x14ac:dyDescent="0.35"/>
    <row r="2787" s="184" customFormat="1" x14ac:dyDescent="0.35"/>
    <row r="2788" s="184" customFormat="1" x14ac:dyDescent="0.35"/>
    <row r="2789" s="184" customFormat="1" x14ac:dyDescent="0.35"/>
    <row r="2790" s="184" customFormat="1" x14ac:dyDescent="0.35"/>
    <row r="2791" s="184" customFormat="1" x14ac:dyDescent="0.35"/>
    <row r="2792" s="184" customFormat="1" x14ac:dyDescent="0.35"/>
    <row r="2793" s="184" customFormat="1" x14ac:dyDescent="0.35"/>
    <row r="2794" s="184" customFormat="1" x14ac:dyDescent="0.35"/>
    <row r="2795" s="184" customFormat="1" x14ac:dyDescent="0.35"/>
    <row r="2796" s="184" customFormat="1" x14ac:dyDescent="0.35"/>
    <row r="2797" s="184" customFormat="1" x14ac:dyDescent="0.35"/>
    <row r="2798" s="184" customFormat="1" x14ac:dyDescent="0.35"/>
    <row r="2799" s="184" customFormat="1" x14ac:dyDescent="0.35"/>
    <row r="2800" s="184" customFormat="1" x14ac:dyDescent="0.35"/>
    <row r="2801" s="184" customFormat="1" x14ac:dyDescent="0.35"/>
    <row r="2802" s="184" customFormat="1" x14ac:dyDescent="0.35"/>
    <row r="2803" s="184" customFormat="1" x14ac:dyDescent="0.35"/>
    <row r="2804" s="184" customFormat="1" x14ac:dyDescent="0.35"/>
    <row r="2805" s="184" customFormat="1" x14ac:dyDescent="0.35"/>
    <row r="2806" s="184" customFormat="1" x14ac:dyDescent="0.35"/>
    <row r="2807" s="184" customFormat="1" x14ac:dyDescent="0.35"/>
    <row r="2808" s="184" customFormat="1" x14ac:dyDescent="0.35"/>
    <row r="2809" s="184" customFormat="1" x14ac:dyDescent="0.35"/>
    <row r="2810" s="184" customFormat="1" x14ac:dyDescent="0.35"/>
    <row r="2811" s="184" customFormat="1" x14ac:dyDescent="0.35"/>
    <row r="2812" s="184" customFormat="1" x14ac:dyDescent="0.35"/>
    <row r="2813" s="184" customFormat="1" x14ac:dyDescent="0.35"/>
    <row r="2814" s="184" customFormat="1" x14ac:dyDescent="0.35"/>
    <row r="2815" s="184" customFormat="1" x14ac:dyDescent="0.35"/>
    <row r="2816" s="184" customFormat="1" x14ac:dyDescent="0.35"/>
    <row r="2817" s="184" customFormat="1" x14ac:dyDescent="0.35"/>
    <row r="2818" s="184" customFormat="1" x14ac:dyDescent="0.35"/>
    <row r="2819" s="184" customFormat="1" x14ac:dyDescent="0.35"/>
    <row r="2820" s="184" customFormat="1" x14ac:dyDescent="0.35"/>
    <row r="2821" s="184" customFormat="1" x14ac:dyDescent="0.35"/>
    <row r="2822" s="184" customFormat="1" x14ac:dyDescent="0.35"/>
    <row r="2823" s="184" customFormat="1" x14ac:dyDescent="0.35"/>
    <row r="2824" s="184" customFormat="1" x14ac:dyDescent="0.35"/>
    <row r="2825" s="184" customFormat="1" x14ac:dyDescent="0.35"/>
    <row r="2826" s="184" customFormat="1" x14ac:dyDescent="0.35"/>
    <row r="2827" s="184" customFormat="1" x14ac:dyDescent="0.35"/>
    <row r="2828" s="184" customFormat="1" x14ac:dyDescent="0.35"/>
    <row r="2829" s="184" customFormat="1" x14ac:dyDescent="0.35"/>
    <row r="2830" s="184" customFormat="1" x14ac:dyDescent="0.35"/>
    <row r="2831" s="184" customFormat="1" x14ac:dyDescent="0.35"/>
    <row r="2832" s="184" customFormat="1" x14ac:dyDescent="0.35"/>
    <row r="2833" s="184" customFormat="1" x14ac:dyDescent="0.35"/>
    <row r="2834" s="184" customFormat="1" x14ac:dyDescent="0.35"/>
    <row r="2835" s="184" customFormat="1" x14ac:dyDescent="0.35"/>
    <row r="2836" s="184" customFormat="1" x14ac:dyDescent="0.35"/>
    <row r="2837" s="184" customFormat="1" x14ac:dyDescent="0.35"/>
    <row r="2838" s="184" customFormat="1" x14ac:dyDescent="0.35"/>
    <row r="2839" s="184" customFormat="1" x14ac:dyDescent="0.35"/>
    <row r="2840" s="184" customFormat="1" x14ac:dyDescent="0.35"/>
    <row r="2841" s="184" customFormat="1" x14ac:dyDescent="0.35"/>
    <row r="2842" s="184" customFormat="1" x14ac:dyDescent="0.35"/>
    <row r="2843" s="184" customFormat="1" x14ac:dyDescent="0.35"/>
    <row r="2844" s="184" customFormat="1" x14ac:dyDescent="0.35"/>
    <row r="2845" s="184" customFormat="1" x14ac:dyDescent="0.35"/>
    <row r="2846" s="184" customFormat="1" x14ac:dyDescent="0.35"/>
    <row r="2847" s="184" customFormat="1" x14ac:dyDescent="0.35"/>
    <row r="2848" s="184" customFormat="1" x14ac:dyDescent="0.35"/>
    <row r="2849" s="184" customFormat="1" x14ac:dyDescent="0.35"/>
    <row r="2850" s="184" customFormat="1" x14ac:dyDescent="0.35"/>
    <row r="2851" s="184" customFormat="1" x14ac:dyDescent="0.35"/>
    <row r="2852" s="184" customFormat="1" x14ac:dyDescent="0.35"/>
    <row r="2853" s="184" customFormat="1" x14ac:dyDescent="0.35"/>
    <row r="2854" s="184" customFormat="1" x14ac:dyDescent="0.35"/>
    <row r="2855" s="184" customFormat="1" x14ac:dyDescent="0.35"/>
    <row r="2856" s="184" customFormat="1" x14ac:dyDescent="0.35"/>
    <row r="2857" s="184" customFormat="1" x14ac:dyDescent="0.35"/>
    <row r="2858" s="184" customFormat="1" x14ac:dyDescent="0.35"/>
    <row r="2859" s="184" customFormat="1" x14ac:dyDescent="0.35"/>
    <row r="2860" s="184" customFormat="1" x14ac:dyDescent="0.35"/>
    <row r="2861" s="184" customFormat="1" x14ac:dyDescent="0.35"/>
    <row r="2862" s="184" customFormat="1" x14ac:dyDescent="0.35"/>
    <row r="2863" s="184" customFormat="1" x14ac:dyDescent="0.35"/>
    <row r="2864" s="184" customFormat="1" x14ac:dyDescent="0.35"/>
    <row r="2865" s="184" customFormat="1" x14ac:dyDescent="0.35"/>
    <row r="2866" s="184" customFormat="1" x14ac:dyDescent="0.35"/>
    <row r="2867" s="184" customFormat="1" x14ac:dyDescent="0.35"/>
    <row r="2868" s="184" customFormat="1" x14ac:dyDescent="0.35"/>
    <row r="2869" s="184" customFormat="1" x14ac:dyDescent="0.35"/>
    <row r="2870" s="184" customFormat="1" x14ac:dyDescent="0.35"/>
    <row r="2871" s="184" customFormat="1" x14ac:dyDescent="0.35"/>
    <row r="2872" s="184" customFormat="1" x14ac:dyDescent="0.35"/>
    <row r="2873" s="184" customFormat="1" x14ac:dyDescent="0.35"/>
    <row r="2874" s="184" customFormat="1" x14ac:dyDescent="0.35"/>
    <row r="2875" s="184" customFormat="1" x14ac:dyDescent="0.35"/>
    <row r="2876" s="184" customFormat="1" x14ac:dyDescent="0.35"/>
    <row r="2877" s="184" customFormat="1" x14ac:dyDescent="0.35"/>
    <row r="2878" s="184" customFormat="1" x14ac:dyDescent="0.35"/>
    <row r="2879" s="184" customFormat="1" x14ac:dyDescent="0.35"/>
    <row r="2880" s="184" customFormat="1" x14ac:dyDescent="0.35"/>
    <row r="2881" s="184" customFormat="1" x14ac:dyDescent="0.35"/>
    <row r="2882" s="184" customFormat="1" x14ac:dyDescent="0.35"/>
    <row r="2883" s="184" customFormat="1" x14ac:dyDescent="0.35"/>
    <row r="2884" s="184" customFormat="1" x14ac:dyDescent="0.35"/>
    <row r="2885" s="184" customFormat="1" x14ac:dyDescent="0.35"/>
    <row r="2886" s="184" customFormat="1" x14ac:dyDescent="0.35"/>
    <row r="2887" s="184" customFormat="1" x14ac:dyDescent="0.35"/>
    <row r="2888" s="184" customFormat="1" x14ac:dyDescent="0.35"/>
    <row r="2889" s="184" customFormat="1" x14ac:dyDescent="0.35"/>
    <row r="2890" s="184" customFormat="1" x14ac:dyDescent="0.35"/>
    <row r="2891" s="184" customFormat="1" x14ac:dyDescent="0.35"/>
    <row r="2892" s="184" customFormat="1" x14ac:dyDescent="0.35"/>
    <row r="2893" s="184" customFormat="1" x14ac:dyDescent="0.35"/>
    <row r="2894" s="184" customFormat="1" x14ac:dyDescent="0.35"/>
    <row r="2895" s="184" customFormat="1" x14ac:dyDescent="0.35"/>
    <row r="2896" s="184" customFormat="1" x14ac:dyDescent="0.35"/>
    <row r="2897" s="184" customFormat="1" x14ac:dyDescent="0.35"/>
    <row r="2898" s="184" customFormat="1" x14ac:dyDescent="0.35"/>
    <row r="2899" s="184" customFormat="1" x14ac:dyDescent="0.35"/>
    <row r="2900" s="184" customFormat="1" x14ac:dyDescent="0.35"/>
    <row r="2901" s="184" customFormat="1" x14ac:dyDescent="0.35"/>
    <row r="2902" s="184" customFormat="1" x14ac:dyDescent="0.35"/>
    <row r="2903" s="184" customFormat="1" x14ac:dyDescent="0.35"/>
    <row r="2904" s="184" customFormat="1" x14ac:dyDescent="0.35"/>
    <row r="2905" s="184" customFormat="1" x14ac:dyDescent="0.35"/>
    <row r="2906" s="184" customFormat="1" x14ac:dyDescent="0.35"/>
    <row r="2907" s="184" customFormat="1" x14ac:dyDescent="0.35"/>
    <row r="2908" s="184" customFormat="1" x14ac:dyDescent="0.35"/>
    <row r="2909" s="184" customFormat="1" x14ac:dyDescent="0.35"/>
    <row r="2910" s="184" customFormat="1" x14ac:dyDescent="0.35"/>
    <row r="2911" s="184" customFormat="1" x14ac:dyDescent="0.35"/>
    <row r="2912" s="184" customFormat="1" x14ac:dyDescent="0.35"/>
    <row r="2913" s="184" customFormat="1" x14ac:dyDescent="0.35"/>
    <row r="2914" s="184" customFormat="1" x14ac:dyDescent="0.35"/>
    <row r="2915" s="184" customFormat="1" x14ac:dyDescent="0.35"/>
    <row r="2916" s="184" customFormat="1" x14ac:dyDescent="0.35"/>
    <row r="2917" s="184" customFormat="1" x14ac:dyDescent="0.35"/>
    <row r="2918" s="184" customFormat="1" x14ac:dyDescent="0.35"/>
    <row r="2919" s="184" customFormat="1" x14ac:dyDescent="0.35"/>
    <row r="2920" s="184" customFormat="1" x14ac:dyDescent="0.35"/>
    <row r="2921" s="184" customFormat="1" x14ac:dyDescent="0.35"/>
    <row r="2922" s="184" customFormat="1" x14ac:dyDescent="0.35"/>
    <row r="2923" s="184" customFormat="1" x14ac:dyDescent="0.35"/>
    <row r="2924" s="184" customFormat="1" x14ac:dyDescent="0.35"/>
    <row r="2925" s="184" customFormat="1" x14ac:dyDescent="0.35"/>
    <row r="2926" s="184" customFormat="1" x14ac:dyDescent="0.35"/>
    <row r="2927" s="184" customFormat="1" x14ac:dyDescent="0.35"/>
    <row r="2928" s="184" customFormat="1" x14ac:dyDescent="0.35"/>
    <row r="2929" s="184" customFormat="1" x14ac:dyDescent="0.35"/>
    <row r="2930" s="184" customFormat="1" x14ac:dyDescent="0.35"/>
    <row r="2931" s="184" customFormat="1" x14ac:dyDescent="0.35"/>
    <row r="2932" s="184" customFormat="1" x14ac:dyDescent="0.35"/>
    <row r="2933" s="184" customFormat="1" x14ac:dyDescent="0.35"/>
    <row r="2934" s="184" customFormat="1" x14ac:dyDescent="0.35"/>
    <row r="2935" s="184" customFormat="1" x14ac:dyDescent="0.35"/>
    <row r="2936" s="184" customFormat="1" x14ac:dyDescent="0.35"/>
    <row r="2937" s="184" customFormat="1" x14ac:dyDescent="0.35"/>
    <row r="2938" s="184" customFormat="1" x14ac:dyDescent="0.35"/>
    <row r="2939" s="184" customFormat="1" x14ac:dyDescent="0.35"/>
    <row r="2940" s="184" customFormat="1" x14ac:dyDescent="0.35"/>
    <row r="2941" s="184" customFormat="1" x14ac:dyDescent="0.35"/>
    <row r="2942" s="184" customFormat="1" x14ac:dyDescent="0.35"/>
    <row r="2943" s="184" customFormat="1" x14ac:dyDescent="0.35"/>
    <row r="2944" s="184" customFormat="1" x14ac:dyDescent="0.35"/>
    <row r="2945" s="184" customFormat="1" x14ac:dyDescent="0.35"/>
    <row r="2946" s="184" customFormat="1" x14ac:dyDescent="0.35"/>
    <row r="2947" s="184" customFormat="1" x14ac:dyDescent="0.35"/>
    <row r="2948" s="184" customFormat="1" x14ac:dyDescent="0.35"/>
    <row r="2949" s="184" customFormat="1" x14ac:dyDescent="0.35"/>
    <row r="2950" s="184" customFormat="1" x14ac:dyDescent="0.35"/>
    <row r="2951" s="184" customFormat="1" x14ac:dyDescent="0.35"/>
    <row r="2952" s="184" customFormat="1" x14ac:dyDescent="0.35"/>
    <row r="2953" s="184" customFormat="1" x14ac:dyDescent="0.35"/>
    <row r="2954" s="184" customFormat="1" x14ac:dyDescent="0.35"/>
    <row r="2955" s="184" customFormat="1" x14ac:dyDescent="0.35"/>
    <row r="2956" s="184" customFormat="1" x14ac:dyDescent="0.35"/>
    <row r="2957" s="184" customFormat="1" x14ac:dyDescent="0.35"/>
    <row r="2958" s="184" customFormat="1" x14ac:dyDescent="0.35"/>
    <row r="2959" s="184" customFormat="1" x14ac:dyDescent="0.35"/>
    <row r="2960" s="184" customFormat="1" x14ac:dyDescent="0.35"/>
    <row r="2961" s="184" customFormat="1" x14ac:dyDescent="0.35"/>
    <row r="2962" s="184" customFormat="1" x14ac:dyDescent="0.35"/>
    <row r="2963" s="184" customFormat="1" x14ac:dyDescent="0.35"/>
    <row r="2964" s="184" customFormat="1" x14ac:dyDescent="0.35"/>
    <row r="2965" s="184" customFormat="1" x14ac:dyDescent="0.35"/>
    <row r="2966" s="184" customFormat="1" x14ac:dyDescent="0.35"/>
    <row r="2967" s="184" customFormat="1" x14ac:dyDescent="0.35"/>
    <row r="2968" s="184" customFormat="1" x14ac:dyDescent="0.35"/>
    <row r="2969" s="184" customFormat="1" x14ac:dyDescent="0.35"/>
    <row r="2970" s="184" customFormat="1" x14ac:dyDescent="0.35"/>
    <row r="2971" s="184" customFormat="1" x14ac:dyDescent="0.35"/>
    <row r="2972" s="184" customFormat="1" x14ac:dyDescent="0.35"/>
    <row r="2973" s="184" customFormat="1" x14ac:dyDescent="0.35"/>
    <row r="2974" s="184" customFormat="1" x14ac:dyDescent="0.35"/>
    <row r="2975" s="184" customFormat="1" x14ac:dyDescent="0.35"/>
    <row r="2976" s="184" customFormat="1" x14ac:dyDescent="0.35"/>
    <row r="2977" s="184" customFormat="1" x14ac:dyDescent="0.35"/>
    <row r="2978" s="184" customFormat="1" x14ac:dyDescent="0.35"/>
    <row r="2979" s="184" customFormat="1" x14ac:dyDescent="0.35"/>
    <row r="2980" s="184" customFormat="1" x14ac:dyDescent="0.35"/>
    <row r="2981" s="184" customFormat="1" x14ac:dyDescent="0.35"/>
    <row r="2982" s="184" customFormat="1" x14ac:dyDescent="0.35"/>
    <row r="2983" s="184" customFormat="1" x14ac:dyDescent="0.35"/>
    <row r="2984" s="184" customFormat="1" x14ac:dyDescent="0.35"/>
    <row r="2985" s="184" customFormat="1" x14ac:dyDescent="0.35"/>
    <row r="2986" s="184" customFormat="1" x14ac:dyDescent="0.35"/>
    <row r="2987" s="184" customFormat="1" x14ac:dyDescent="0.35"/>
    <row r="2988" s="184" customFormat="1" x14ac:dyDescent="0.35"/>
    <row r="2989" s="184" customFormat="1" x14ac:dyDescent="0.35"/>
    <row r="2990" s="184" customFormat="1" x14ac:dyDescent="0.35"/>
    <row r="2991" s="184" customFormat="1" x14ac:dyDescent="0.35"/>
    <row r="2992" s="184" customFormat="1" x14ac:dyDescent="0.35"/>
    <row r="2993" s="184" customFormat="1" x14ac:dyDescent="0.35"/>
    <row r="2994" s="184" customFormat="1" x14ac:dyDescent="0.35"/>
    <row r="2995" s="184" customFormat="1" x14ac:dyDescent="0.35"/>
    <row r="2996" s="184" customFormat="1" x14ac:dyDescent="0.35"/>
    <row r="2997" s="184" customFormat="1" x14ac:dyDescent="0.35"/>
    <row r="2998" s="184" customFormat="1" x14ac:dyDescent="0.35"/>
    <row r="2999" s="184" customFormat="1" x14ac:dyDescent="0.35"/>
    <row r="3000" s="184" customFormat="1" x14ac:dyDescent="0.35"/>
    <row r="3001" s="184" customFormat="1" x14ac:dyDescent="0.35"/>
    <row r="3002" s="184" customFormat="1" x14ac:dyDescent="0.35"/>
    <row r="3003" s="184" customFormat="1" x14ac:dyDescent="0.35"/>
    <row r="3004" s="184" customFormat="1" x14ac:dyDescent="0.35"/>
    <row r="3005" s="184" customFormat="1" x14ac:dyDescent="0.35"/>
    <row r="3006" s="184" customFormat="1" x14ac:dyDescent="0.35"/>
    <row r="3007" s="184" customFormat="1" x14ac:dyDescent="0.35"/>
    <row r="3008" s="184" customFormat="1" x14ac:dyDescent="0.35"/>
    <row r="3009" s="184" customFormat="1" x14ac:dyDescent="0.35"/>
    <row r="3010" s="184" customFormat="1" x14ac:dyDescent="0.35"/>
    <row r="3011" s="184" customFormat="1" x14ac:dyDescent="0.35"/>
    <row r="3012" s="184" customFormat="1" x14ac:dyDescent="0.35"/>
    <row r="3013" s="184" customFormat="1" x14ac:dyDescent="0.35"/>
    <row r="3014" s="184" customFormat="1" x14ac:dyDescent="0.35"/>
    <row r="3015" s="184" customFormat="1" x14ac:dyDescent="0.35"/>
    <row r="3016" s="184" customFormat="1" x14ac:dyDescent="0.35"/>
    <row r="3017" s="184" customFormat="1" x14ac:dyDescent="0.35"/>
    <row r="3018" s="184" customFormat="1" x14ac:dyDescent="0.35"/>
    <row r="3019" s="184" customFormat="1" x14ac:dyDescent="0.35"/>
    <row r="3020" s="184" customFormat="1" x14ac:dyDescent="0.35"/>
    <row r="3021" s="184" customFormat="1" x14ac:dyDescent="0.35"/>
    <row r="3022" s="184" customFormat="1" x14ac:dyDescent="0.35"/>
    <row r="3023" s="184" customFormat="1" x14ac:dyDescent="0.35"/>
    <row r="3024" s="184" customFormat="1" x14ac:dyDescent="0.35"/>
    <row r="3025" s="184" customFormat="1" x14ac:dyDescent="0.35"/>
    <row r="3026" s="184" customFormat="1" x14ac:dyDescent="0.35"/>
    <row r="3027" s="184" customFormat="1" x14ac:dyDescent="0.35"/>
    <row r="3028" s="184" customFormat="1" x14ac:dyDescent="0.35"/>
    <row r="3029" s="184" customFormat="1" x14ac:dyDescent="0.35"/>
    <row r="3030" s="184" customFormat="1" x14ac:dyDescent="0.35"/>
    <row r="3031" s="184" customFormat="1" x14ac:dyDescent="0.35"/>
    <row r="3032" s="184" customFormat="1" x14ac:dyDescent="0.35"/>
    <row r="3033" s="184" customFormat="1" x14ac:dyDescent="0.35"/>
    <row r="3034" s="184" customFormat="1" x14ac:dyDescent="0.35"/>
    <row r="3035" s="184" customFormat="1" x14ac:dyDescent="0.35"/>
    <row r="3036" s="184" customFormat="1" x14ac:dyDescent="0.35"/>
    <row r="3037" s="184" customFormat="1" x14ac:dyDescent="0.35"/>
    <row r="3038" s="184" customFormat="1" x14ac:dyDescent="0.35"/>
    <row r="3039" s="184" customFormat="1" x14ac:dyDescent="0.35"/>
    <row r="3040" s="184" customFormat="1" x14ac:dyDescent="0.35"/>
    <row r="3041" s="184" customFormat="1" x14ac:dyDescent="0.35"/>
    <row r="3042" s="184" customFormat="1" x14ac:dyDescent="0.35"/>
    <row r="3043" s="184" customFormat="1" x14ac:dyDescent="0.35"/>
    <row r="3044" s="184" customFormat="1" x14ac:dyDescent="0.35"/>
    <row r="3045" s="184" customFormat="1" x14ac:dyDescent="0.35"/>
    <row r="3046" s="184" customFormat="1" x14ac:dyDescent="0.35"/>
    <row r="3047" s="184" customFormat="1" x14ac:dyDescent="0.35"/>
    <row r="3048" s="184" customFormat="1" x14ac:dyDescent="0.35"/>
    <row r="3049" s="184" customFormat="1" x14ac:dyDescent="0.35"/>
    <row r="3050" s="184" customFormat="1" x14ac:dyDescent="0.35"/>
    <row r="3051" s="184" customFormat="1" x14ac:dyDescent="0.35"/>
    <row r="3052" s="184" customFormat="1" x14ac:dyDescent="0.35"/>
    <row r="3053" s="184" customFormat="1" x14ac:dyDescent="0.35"/>
    <row r="3054" s="184" customFormat="1" x14ac:dyDescent="0.35"/>
    <row r="3055" s="184" customFormat="1" x14ac:dyDescent="0.35"/>
    <row r="3056" s="184" customFormat="1" x14ac:dyDescent="0.35"/>
    <row r="3057" s="184" customFormat="1" x14ac:dyDescent="0.35"/>
    <row r="3058" s="184" customFormat="1" x14ac:dyDescent="0.35"/>
    <row r="3059" s="184" customFormat="1" x14ac:dyDescent="0.35"/>
    <row r="3060" s="184" customFormat="1" x14ac:dyDescent="0.35"/>
    <row r="3061" s="184" customFormat="1" x14ac:dyDescent="0.35"/>
    <row r="3062" s="184" customFormat="1" x14ac:dyDescent="0.35"/>
    <row r="3063" s="184" customFormat="1" x14ac:dyDescent="0.35"/>
    <row r="3064" s="184" customFormat="1" x14ac:dyDescent="0.35"/>
    <row r="3065" s="184" customFormat="1" x14ac:dyDescent="0.35"/>
    <row r="3066" s="184" customFormat="1" x14ac:dyDescent="0.35"/>
    <row r="3067" s="184" customFormat="1" x14ac:dyDescent="0.35"/>
    <row r="3068" s="184" customFormat="1" x14ac:dyDescent="0.35"/>
    <row r="3069" s="184" customFormat="1" x14ac:dyDescent="0.35"/>
    <row r="3070" s="184" customFormat="1" x14ac:dyDescent="0.35"/>
    <row r="3071" s="184" customFormat="1" x14ac:dyDescent="0.35"/>
    <row r="3072" s="184" customFormat="1" x14ac:dyDescent="0.35"/>
    <row r="3073" s="184" customFormat="1" x14ac:dyDescent="0.35"/>
    <row r="3074" s="184" customFormat="1" x14ac:dyDescent="0.35"/>
    <row r="3075" s="184" customFormat="1" x14ac:dyDescent="0.35"/>
    <row r="3076" s="184" customFormat="1" x14ac:dyDescent="0.35"/>
    <row r="3077" s="184" customFormat="1" x14ac:dyDescent="0.35"/>
    <row r="3078" s="184" customFormat="1" x14ac:dyDescent="0.35"/>
    <row r="3079" s="184" customFormat="1" x14ac:dyDescent="0.35"/>
    <row r="3080" s="184" customFormat="1" x14ac:dyDescent="0.35"/>
    <row r="3081" s="184" customFormat="1" x14ac:dyDescent="0.35"/>
    <row r="3082" s="184" customFormat="1" x14ac:dyDescent="0.35"/>
    <row r="3083" s="184" customFormat="1" x14ac:dyDescent="0.35"/>
    <row r="3084" s="184" customFormat="1" x14ac:dyDescent="0.35"/>
    <row r="3085" s="184" customFormat="1" x14ac:dyDescent="0.35"/>
    <row r="3086" s="184" customFormat="1" x14ac:dyDescent="0.35"/>
    <row r="3087" s="184" customFormat="1" x14ac:dyDescent="0.35"/>
    <row r="3088" s="184" customFormat="1" x14ac:dyDescent="0.35"/>
    <row r="3089" s="184" customFormat="1" x14ac:dyDescent="0.35"/>
    <row r="3090" s="184" customFormat="1" x14ac:dyDescent="0.35"/>
    <row r="3091" s="184" customFormat="1" x14ac:dyDescent="0.35"/>
    <row r="3092" s="184" customFormat="1" x14ac:dyDescent="0.35"/>
    <row r="3093" s="184" customFormat="1" x14ac:dyDescent="0.35"/>
    <row r="3094" s="184" customFormat="1" x14ac:dyDescent="0.35"/>
    <row r="3095" s="184" customFormat="1" x14ac:dyDescent="0.35"/>
    <row r="3096" s="184" customFormat="1" x14ac:dyDescent="0.35"/>
    <row r="3097" s="184" customFormat="1" x14ac:dyDescent="0.35"/>
    <row r="3098" s="184" customFormat="1" x14ac:dyDescent="0.35"/>
    <row r="3099" s="184" customFormat="1" x14ac:dyDescent="0.35"/>
    <row r="3100" s="184" customFormat="1" x14ac:dyDescent="0.35"/>
    <row r="3101" s="184" customFormat="1" x14ac:dyDescent="0.35"/>
    <row r="3102" s="184" customFormat="1" x14ac:dyDescent="0.35"/>
    <row r="3103" s="184" customFormat="1" x14ac:dyDescent="0.35"/>
    <row r="3104" s="184" customFormat="1" x14ac:dyDescent="0.35"/>
    <row r="3105" s="184" customFormat="1" x14ac:dyDescent="0.35"/>
    <row r="3106" s="184" customFormat="1" x14ac:dyDescent="0.35"/>
    <row r="3107" s="184" customFormat="1" x14ac:dyDescent="0.35"/>
    <row r="3108" s="184" customFormat="1" x14ac:dyDescent="0.35"/>
    <row r="3109" s="184" customFormat="1" x14ac:dyDescent="0.35"/>
    <row r="3110" s="184" customFormat="1" x14ac:dyDescent="0.35"/>
    <row r="3111" s="184" customFormat="1" x14ac:dyDescent="0.35"/>
    <row r="3112" s="184" customFormat="1" x14ac:dyDescent="0.35"/>
    <row r="3113" s="184" customFormat="1" x14ac:dyDescent="0.35"/>
    <row r="3114" s="184" customFormat="1" x14ac:dyDescent="0.35"/>
    <row r="3115" s="184" customFormat="1" x14ac:dyDescent="0.35"/>
    <row r="3116" s="184" customFormat="1" x14ac:dyDescent="0.35"/>
    <row r="3117" s="184" customFormat="1" x14ac:dyDescent="0.35"/>
    <row r="3118" s="184" customFormat="1" x14ac:dyDescent="0.35"/>
    <row r="3119" s="184" customFormat="1" x14ac:dyDescent="0.35"/>
    <row r="3120" s="184" customFormat="1" x14ac:dyDescent="0.35"/>
    <row r="3121" s="184" customFormat="1" x14ac:dyDescent="0.35"/>
    <row r="3122" s="184" customFormat="1" x14ac:dyDescent="0.35"/>
    <row r="3123" s="184" customFormat="1" x14ac:dyDescent="0.35"/>
    <row r="3124" s="184" customFormat="1" x14ac:dyDescent="0.35"/>
    <row r="3125" s="184" customFormat="1" x14ac:dyDescent="0.35"/>
    <row r="3126" s="184" customFormat="1" x14ac:dyDescent="0.35"/>
    <row r="3127" s="184" customFormat="1" x14ac:dyDescent="0.35"/>
    <row r="3128" s="184" customFormat="1" x14ac:dyDescent="0.35"/>
    <row r="3129" s="184" customFormat="1" x14ac:dyDescent="0.35"/>
    <row r="3130" s="184" customFormat="1" x14ac:dyDescent="0.35"/>
    <row r="3131" s="184" customFormat="1" x14ac:dyDescent="0.35"/>
    <row r="3132" s="184" customFormat="1" x14ac:dyDescent="0.35"/>
    <row r="3133" s="184" customFormat="1" x14ac:dyDescent="0.35"/>
    <row r="3134" s="184" customFormat="1" x14ac:dyDescent="0.35"/>
    <row r="3135" s="184" customFormat="1" x14ac:dyDescent="0.35"/>
    <row r="3136" s="184" customFormat="1" x14ac:dyDescent="0.35"/>
    <row r="3137" s="184" customFormat="1" x14ac:dyDescent="0.35"/>
    <row r="3138" s="184" customFormat="1" x14ac:dyDescent="0.35"/>
    <row r="3139" s="184" customFormat="1" x14ac:dyDescent="0.35"/>
    <row r="3140" s="184" customFormat="1" x14ac:dyDescent="0.35"/>
    <row r="3141" s="184" customFormat="1" x14ac:dyDescent="0.35"/>
    <row r="3142" s="184" customFormat="1" x14ac:dyDescent="0.35"/>
    <row r="3143" s="184" customFormat="1" x14ac:dyDescent="0.35"/>
    <row r="3144" s="184" customFormat="1" x14ac:dyDescent="0.35"/>
    <row r="3145" s="184" customFormat="1" x14ac:dyDescent="0.35"/>
    <row r="3146" s="184" customFormat="1" x14ac:dyDescent="0.35"/>
    <row r="3147" s="184" customFormat="1" x14ac:dyDescent="0.35"/>
    <row r="3148" s="184" customFormat="1" x14ac:dyDescent="0.35"/>
    <row r="3149" s="184" customFormat="1" x14ac:dyDescent="0.35"/>
    <row r="3150" s="184" customFormat="1" x14ac:dyDescent="0.35"/>
    <row r="3151" s="184" customFormat="1" x14ac:dyDescent="0.35"/>
    <row r="3152" s="184" customFormat="1" x14ac:dyDescent="0.35"/>
    <row r="3153" s="184" customFormat="1" x14ac:dyDescent="0.35"/>
    <row r="3154" s="184" customFormat="1" x14ac:dyDescent="0.35"/>
    <row r="3155" s="184" customFormat="1" x14ac:dyDescent="0.35"/>
    <row r="3156" s="184" customFormat="1" x14ac:dyDescent="0.35"/>
    <row r="3157" s="184" customFormat="1" x14ac:dyDescent="0.35"/>
    <row r="3158" s="184" customFormat="1" x14ac:dyDescent="0.35"/>
    <row r="3159" s="184" customFormat="1" x14ac:dyDescent="0.35"/>
    <row r="3160" s="184" customFormat="1" x14ac:dyDescent="0.35"/>
    <row r="3161" s="184" customFormat="1" x14ac:dyDescent="0.35"/>
    <row r="3162" s="184" customFormat="1" x14ac:dyDescent="0.35"/>
    <row r="3163" s="184" customFormat="1" x14ac:dyDescent="0.35"/>
    <row r="3164" s="184" customFormat="1" x14ac:dyDescent="0.35"/>
    <row r="3165" s="184" customFormat="1" x14ac:dyDescent="0.35"/>
    <row r="3166" s="184" customFormat="1" x14ac:dyDescent="0.35"/>
    <row r="3167" s="184" customFormat="1" x14ac:dyDescent="0.35"/>
    <row r="3168" s="184" customFormat="1" x14ac:dyDescent="0.35"/>
    <row r="3169" s="184" customFormat="1" x14ac:dyDescent="0.35"/>
    <row r="3170" s="184" customFormat="1" x14ac:dyDescent="0.35"/>
    <row r="3171" s="184" customFormat="1" x14ac:dyDescent="0.35"/>
    <row r="3172" s="184" customFormat="1" x14ac:dyDescent="0.35"/>
    <row r="3173" s="184" customFormat="1" x14ac:dyDescent="0.35"/>
    <row r="3174" s="184" customFormat="1" x14ac:dyDescent="0.35"/>
    <row r="3175" s="184" customFormat="1" x14ac:dyDescent="0.35"/>
    <row r="3176" s="184" customFormat="1" x14ac:dyDescent="0.35"/>
    <row r="3177" s="184" customFormat="1" x14ac:dyDescent="0.35"/>
    <row r="3178" s="184" customFormat="1" x14ac:dyDescent="0.35"/>
    <row r="3179" s="184" customFormat="1" x14ac:dyDescent="0.35"/>
    <row r="3180" s="184" customFormat="1" x14ac:dyDescent="0.35"/>
    <row r="3181" s="184" customFormat="1" x14ac:dyDescent="0.35"/>
    <row r="3182" s="184" customFormat="1" x14ac:dyDescent="0.35"/>
    <row r="3183" s="184" customFormat="1" x14ac:dyDescent="0.35"/>
    <row r="3184" s="184" customFormat="1" x14ac:dyDescent="0.35"/>
    <row r="3185" s="184" customFormat="1" x14ac:dyDescent="0.35"/>
    <row r="3186" s="184" customFormat="1" x14ac:dyDescent="0.35"/>
    <row r="3187" s="184" customFormat="1" x14ac:dyDescent="0.35"/>
    <row r="3188" s="184" customFormat="1" x14ac:dyDescent="0.35"/>
    <row r="3189" s="184" customFormat="1" x14ac:dyDescent="0.35"/>
    <row r="3190" s="184" customFormat="1" x14ac:dyDescent="0.35"/>
    <row r="3191" s="184" customFormat="1" x14ac:dyDescent="0.35"/>
    <row r="3192" s="184" customFormat="1" x14ac:dyDescent="0.35"/>
    <row r="3193" s="184" customFormat="1" x14ac:dyDescent="0.35"/>
    <row r="3194" s="184" customFormat="1" x14ac:dyDescent="0.35"/>
    <row r="3195" s="184" customFormat="1" x14ac:dyDescent="0.35"/>
    <row r="3196" s="184" customFormat="1" x14ac:dyDescent="0.35"/>
    <row r="3197" s="184" customFormat="1" x14ac:dyDescent="0.35"/>
    <row r="3198" s="184" customFormat="1" x14ac:dyDescent="0.35"/>
    <row r="3199" s="184" customFormat="1" x14ac:dyDescent="0.35"/>
    <row r="3200" s="184" customFormat="1" x14ac:dyDescent="0.35"/>
    <row r="3201" s="184" customFormat="1" x14ac:dyDescent="0.35"/>
    <row r="3202" s="184" customFormat="1" x14ac:dyDescent="0.35"/>
    <row r="3203" s="184" customFormat="1" x14ac:dyDescent="0.35"/>
    <row r="3204" s="184" customFormat="1" x14ac:dyDescent="0.35"/>
    <row r="3205" s="184" customFormat="1" x14ac:dyDescent="0.35"/>
    <row r="3206" s="184" customFormat="1" x14ac:dyDescent="0.35"/>
    <row r="3207" s="184" customFormat="1" x14ac:dyDescent="0.35"/>
    <row r="3208" s="184" customFormat="1" x14ac:dyDescent="0.35"/>
    <row r="3209" s="184" customFormat="1" x14ac:dyDescent="0.35"/>
    <row r="3210" s="184" customFormat="1" x14ac:dyDescent="0.35"/>
    <row r="3211" s="184" customFormat="1" x14ac:dyDescent="0.35"/>
    <row r="3212" s="184" customFormat="1" x14ac:dyDescent="0.35"/>
    <row r="3213" s="184" customFormat="1" x14ac:dyDescent="0.35"/>
    <row r="3214" s="184" customFormat="1" x14ac:dyDescent="0.35"/>
    <row r="3215" s="184" customFormat="1" x14ac:dyDescent="0.35"/>
    <row r="3216" s="184" customFormat="1" x14ac:dyDescent="0.35"/>
    <row r="3217" s="184" customFormat="1" x14ac:dyDescent="0.35"/>
    <row r="3218" s="184" customFormat="1" x14ac:dyDescent="0.35"/>
    <row r="3219" s="184" customFormat="1" x14ac:dyDescent="0.35"/>
    <row r="3220" s="184" customFormat="1" x14ac:dyDescent="0.35"/>
    <row r="3221" s="184" customFormat="1" x14ac:dyDescent="0.35"/>
    <row r="3222" s="184" customFormat="1" x14ac:dyDescent="0.35"/>
    <row r="3223" s="184" customFormat="1" x14ac:dyDescent="0.35"/>
    <row r="3224" s="184" customFormat="1" x14ac:dyDescent="0.35"/>
    <row r="3225" s="184" customFormat="1" x14ac:dyDescent="0.35"/>
    <row r="3226" s="184" customFormat="1" x14ac:dyDescent="0.35"/>
    <row r="3227" s="184" customFormat="1" x14ac:dyDescent="0.35"/>
    <row r="3228" s="184" customFormat="1" x14ac:dyDescent="0.35"/>
    <row r="3229" s="184" customFormat="1" x14ac:dyDescent="0.35"/>
    <row r="3230" s="184" customFormat="1" x14ac:dyDescent="0.35"/>
    <row r="3231" s="184" customFormat="1" x14ac:dyDescent="0.35"/>
    <row r="3232" s="184" customFormat="1" x14ac:dyDescent="0.35"/>
    <row r="3233" s="184" customFormat="1" x14ac:dyDescent="0.35"/>
    <row r="3234" s="184" customFormat="1" x14ac:dyDescent="0.35"/>
    <row r="3235" s="184" customFormat="1" x14ac:dyDescent="0.35"/>
    <row r="3236" s="184" customFormat="1" x14ac:dyDescent="0.35"/>
    <row r="3237" s="184" customFormat="1" x14ac:dyDescent="0.35"/>
    <row r="3238" s="184" customFormat="1" x14ac:dyDescent="0.35"/>
    <row r="3239" s="184" customFormat="1" x14ac:dyDescent="0.35"/>
    <row r="3240" s="184" customFormat="1" x14ac:dyDescent="0.35"/>
    <row r="3241" s="184" customFormat="1" x14ac:dyDescent="0.35"/>
    <row r="3242" s="184" customFormat="1" x14ac:dyDescent="0.35"/>
    <row r="3243" s="184" customFormat="1" x14ac:dyDescent="0.35"/>
    <row r="3244" s="184" customFormat="1" x14ac:dyDescent="0.35"/>
    <row r="3245" s="184" customFormat="1" x14ac:dyDescent="0.35"/>
    <row r="3246" s="184" customFormat="1" x14ac:dyDescent="0.35"/>
    <row r="3247" s="184" customFormat="1" x14ac:dyDescent="0.35"/>
    <row r="3248" s="184" customFormat="1" x14ac:dyDescent="0.35"/>
    <row r="3249" s="184" customFormat="1" x14ac:dyDescent="0.35"/>
    <row r="3250" s="184" customFormat="1" x14ac:dyDescent="0.35"/>
    <row r="3251" s="184" customFormat="1" x14ac:dyDescent="0.35"/>
    <row r="3252" s="184" customFormat="1" x14ac:dyDescent="0.35"/>
    <row r="3253" s="184" customFormat="1" x14ac:dyDescent="0.35"/>
    <row r="3254" s="184" customFormat="1" x14ac:dyDescent="0.35"/>
    <row r="3255" s="184" customFormat="1" x14ac:dyDescent="0.35"/>
    <row r="3256" s="184" customFormat="1" x14ac:dyDescent="0.35"/>
    <row r="3257" s="184" customFormat="1" x14ac:dyDescent="0.35"/>
    <row r="3258" s="184" customFormat="1" x14ac:dyDescent="0.35"/>
    <row r="3259" s="184" customFormat="1" x14ac:dyDescent="0.35"/>
    <row r="3260" s="184" customFormat="1" x14ac:dyDescent="0.35"/>
    <row r="3261" s="184" customFormat="1" x14ac:dyDescent="0.35"/>
    <row r="3262" s="184" customFormat="1" x14ac:dyDescent="0.35"/>
    <row r="3263" s="184" customFormat="1" x14ac:dyDescent="0.35"/>
    <row r="3264" s="184" customFormat="1" x14ac:dyDescent="0.35"/>
    <row r="3265" s="184" customFormat="1" x14ac:dyDescent="0.35"/>
    <row r="3266" s="184" customFormat="1" x14ac:dyDescent="0.35"/>
    <row r="3267" s="184" customFormat="1" x14ac:dyDescent="0.35"/>
    <row r="3268" s="184" customFormat="1" x14ac:dyDescent="0.35"/>
    <row r="3269" s="184" customFormat="1" x14ac:dyDescent="0.35"/>
    <row r="3270" s="184" customFormat="1" x14ac:dyDescent="0.35"/>
    <row r="3271" s="184" customFormat="1" x14ac:dyDescent="0.35"/>
    <row r="3272" s="184" customFormat="1" x14ac:dyDescent="0.35"/>
    <row r="3273" s="184" customFormat="1" x14ac:dyDescent="0.35"/>
    <row r="3274" s="184" customFormat="1" x14ac:dyDescent="0.35"/>
    <row r="3275" s="184" customFormat="1" x14ac:dyDescent="0.35"/>
    <row r="3276" s="184" customFormat="1" x14ac:dyDescent="0.35"/>
    <row r="3277" s="184" customFormat="1" x14ac:dyDescent="0.35"/>
    <row r="3278" s="184" customFormat="1" x14ac:dyDescent="0.35"/>
    <row r="3279" s="184" customFormat="1" x14ac:dyDescent="0.35"/>
    <row r="3280" s="184" customFormat="1" x14ac:dyDescent="0.35"/>
    <row r="3281" s="184" customFormat="1" x14ac:dyDescent="0.35"/>
    <row r="3282" s="184" customFormat="1" x14ac:dyDescent="0.35"/>
    <row r="3283" s="184" customFormat="1" x14ac:dyDescent="0.35"/>
    <row r="3284" s="184" customFormat="1" x14ac:dyDescent="0.35"/>
    <row r="3285" s="184" customFormat="1" x14ac:dyDescent="0.35"/>
    <row r="3286" s="184" customFormat="1" x14ac:dyDescent="0.35"/>
    <row r="3287" s="184" customFormat="1" x14ac:dyDescent="0.35"/>
    <row r="3288" s="184" customFormat="1" x14ac:dyDescent="0.35"/>
    <row r="3289" s="184" customFormat="1" x14ac:dyDescent="0.35"/>
    <row r="3290" s="184" customFormat="1" x14ac:dyDescent="0.35"/>
    <row r="3291" s="184" customFormat="1" x14ac:dyDescent="0.35"/>
    <row r="3292" s="184" customFormat="1" x14ac:dyDescent="0.35"/>
    <row r="3293" s="184" customFormat="1" x14ac:dyDescent="0.35"/>
    <row r="3294" s="184" customFormat="1" x14ac:dyDescent="0.35"/>
    <row r="3295" s="184" customFormat="1" x14ac:dyDescent="0.35"/>
    <row r="3296" s="184" customFormat="1" x14ac:dyDescent="0.35"/>
    <row r="3297" s="184" customFormat="1" x14ac:dyDescent="0.35"/>
    <row r="3298" s="184" customFormat="1" x14ac:dyDescent="0.35"/>
    <row r="3299" s="184" customFormat="1" x14ac:dyDescent="0.35"/>
    <row r="3300" s="184" customFormat="1" x14ac:dyDescent="0.35"/>
    <row r="3301" s="184" customFormat="1" x14ac:dyDescent="0.35"/>
    <row r="3302" s="184" customFormat="1" x14ac:dyDescent="0.35"/>
    <row r="3303" s="184" customFormat="1" x14ac:dyDescent="0.35"/>
    <row r="3304" s="184" customFormat="1" x14ac:dyDescent="0.35"/>
    <row r="3305" s="184" customFormat="1" x14ac:dyDescent="0.35"/>
    <row r="3306" s="184" customFormat="1" x14ac:dyDescent="0.35"/>
    <row r="3307" s="184" customFormat="1" x14ac:dyDescent="0.35"/>
    <row r="3308" s="184" customFormat="1" x14ac:dyDescent="0.35"/>
    <row r="3309" s="184" customFormat="1" x14ac:dyDescent="0.35"/>
    <row r="3310" s="184" customFormat="1" x14ac:dyDescent="0.35"/>
    <row r="3311" s="184" customFormat="1" x14ac:dyDescent="0.35"/>
    <row r="3312" s="184" customFormat="1" x14ac:dyDescent="0.35"/>
    <row r="3313" s="184" customFormat="1" x14ac:dyDescent="0.35"/>
    <row r="3314" s="184" customFormat="1" x14ac:dyDescent="0.35"/>
    <row r="3315" s="184" customFormat="1" x14ac:dyDescent="0.35"/>
    <row r="3316" s="184" customFormat="1" x14ac:dyDescent="0.35"/>
    <row r="3317" s="184" customFormat="1" x14ac:dyDescent="0.35"/>
    <row r="3318" s="184" customFormat="1" x14ac:dyDescent="0.35"/>
    <row r="3319" s="184" customFormat="1" x14ac:dyDescent="0.35"/>
    <row r="3320" s="184" customFormat="1" x14ac:dyDescent="0.35"/>
    <row r="3321" s="184" customFormat="1" x14ac:dyDescent="0.35"/>
    <row r="3322" s="184" customFormat="1" x14ac:dyDescent="0.35"/>
    <row r="3323" s="184" customFormat="1" x14ac:dyDescent="0.35"/>
    <row r="3324" s="184" customFormat="1" x14ac:dyDescent="0.35"/>
    <row r="3325" s="184" customFormat="1" x14ac:dyDescent="0.35"/>
    <row r="3326" s="184" customFormat="1" x14ac:dyDescent="0.35"/>
    <row r="3327" s="184" customFormat="1" x14ac:dyDescent="0.35"/>
    <row r="3328" s="184" customFormat="1" x14ac:dyDescent="0.35"/>
    <row r="3329" s="184" customFormat="1" x14ac:dyDescent="0.35"/>
    <row r="3330" s="184" customFormat="1" x14ac:dyDescent="0.35"/>
    <row r="3331" s="184" customFormat="1" x14ac:dyDescent="0.35"/>
    <row r="3332" s="184" customFormat="1" x14ac:dyDescent="0.35"/>
    <row r="3333" s="184" customFormat="1" x14ac:dyDescent="0.35"/>
    <row r="3334" s="184" customFormat="1" x14ac:dyDescent="0.35"/>
    <row r="3335" s="184" customFormat="1" x14ac:dyDescent="0.35"/>
    <row r="3336" s="184" customFormat="1" x14ac:dyDescent="0.35"/>
    <row r="3337" s="184" customFormat="1" x14ac:dyDescent="0.35"/>
    <row r="3338" s="184" customFormat="1" x14ac:dyDescent="0.35"/>
    <row r="3339" s="184" customFormat="1" x14ac:dyDescent="0.35"/>
    <row r="3340" s="184" customFormat="1" x14ac:dyDescent="0.35"/>
    <row r="3341" s="184" customFormat="1" x14ac:dyDescent="0.35"/>
    <row r="3342" s="184" customFormat="1" x14ac:dyDescent="0.35"/>
    <row r="3343" s="184" customFormat="1" x14ac:dyDescent="0.35"/>
    <row r="3344" s="184" customFormat="1" x14ac:dyDescent="0.35"/>
    <row r="3345" s="184" customFormat="1" x14ac:dyDescent="0.35"/>
    <row r="3346" s="184" customFormat="1" x14ac:dyDescent="0.35"/>
    <row r="3347" s="184" customFormat="1" x14ac:dyDescent="0.35"/>
    <row r="3348" s="184" customFormat="1" x14ac:dyDescent="0.35"/>
    <row r="3349" s="184" customFormat="1" x14ac:dyDescent="0.35"/>
    <row r="3350" s="184" customFormat="1" x14ac:dyDescent="0.35"/>
    <row r="3351" s="184" customFormat="1" x14ac:dyDescent="0.35"/>
    <row r="3352" s="184" customFormat="1" x14ac:dyDescent="0.35"/>
    <row r="3353" s="184" customFormat="1" x14ac:dyDescent="0.35"/>
    <row r="3354" s="184" customFormat="1" x14ac:dyDescent="0.35"/>
    <row r="3355" s="184" customFormat="1" x14ac:dyDescent="0.35"/>
    <row r="3356" s="184" customFormat="1" x14ac:dyDescent="0.35"/>
    <row r="3357" s="184" customFormat="1" x14ac:dyDescent="0.35"/>
    <row r="3358" s="184" customFormat="1" x14ac:dyDescent="0.35"/>
    <row r="3359" s="184" customFormat="1" x14ac:dyDescent="0.35"/>
    <row r="3360" s="184" customFormat="1" x14ac:dyDescent="0.35"/>
    <row r="3361" s="184" customFormat="1" x14ac:dyDescent="0.35"/>
    <row r="3362" s="184" customFormat="1" x14ac:dyDescent="0.35"/>
    <row r="3363" s="184" customFormat="1" x14ac:dyDescent="0.35"/>
    <row r="3364" s="184" customFormat="1" x14ac:dyDescent="0.35"/>
    <row r="3365" s="184" customFormat="1" x14ac:dyDescent="0.35"/>
    <row r="3366" s="184" customFormat="1" x14ac:dyDescent="0.35"/>
    <row r="3367" s="184" customFormat="1" x14ac:dyDescent="0.35"/>
    <row r="3368" s="184" customFormat="1" x14ac:dyDescent="0.35"/>
    <row r="3369" s="184" customFormat="1" x14ac:dyDescent="0.35"/>
    <row r="3370" s="184" customFormat="1" x14ac:dyDescent="0.35"/>
    <row r="3371" s="184" customFormat="1" x14ac:dyDescent="0.35"/>
    <row r="3372" s="184" customFormat="1" x14ac:dyDescent="0.35"/>
    <row r="3373" s="184" customFormat="1" x14ac:dyDescent="0.35"/>
    <row r="3374" s="184" customFormat="1" x14ac:dyDescent="0.35"/>
    <row r="3375" s="184" customFormat="1" x14ac:dyDescent="0.35"/>
    <row r="3376" s="184" customFormat="1" x14ac:dyDescent="0.35"/>
    <row r="3377" s="184" customFormat="1" x14ac:dyDescent="0.35"/>
    <row r="3378" s="184" customFormat="1" x14ac:dyDescent="0.35"/>
    <row r="3379" s="184" customFormat="1" x14ac:dyDescent="0.35"/>
    <row r="3380" s="184" customFormat="1" x14ac:dyDescent="0.35"/>
    <row r="3381" s="184" customFormat="1" x14ac:dyDescent="0.35"/>
    <row r="3382" s="184" customFormat="1" x14ac:dyDescent="0.35"/>
    <row r="3383" s="184" customFormat="1" x14ac:dyDescent="0.35"/>
    <row r="3384" s="184" customFormat="1" x14ac:dyDescent="0.35"/>
    <row r="3385" s="184" customFormat="1" x14ac:dyDescent="0.35"/>
    <row r="3386" s="184" customFormat="1" x14ac:dyDescent="0.35"/>
    <row r="3387" s="184" customFormat="1" x14ac:dyDescent="0.35"/>
    <row r="3388" s="184" customFormat="1" x14ac:dyDescent="0.35"/>
    <row r="3389" s="184" customFormat="1" x14ac:dyDescent="0.35"/>
    <row r="3390" s="184" customFormat="1" x14ac:dyDescent="0.35"/>
    <row r="3391" s="184" customFormat="1" x14ac:dyDescent="0.35"/>
    <row r="3392" s="184" customFormat="1" x14ac:dyDescent="0.35"/>
    <row r="3393" s="184" customFormat="1" x14ac:dyDescent="0.35"/>
    <row r="3394" s="184" customFormat="1" x14ac:dyDescent="0.35"/>
    <row r="3395" s="184" customFormat="1" x14ac:dyDescent="0.35"/>
    <row r="3396" s="184" customFormat="1" x14ac:dyDescent="0.35"/>
    <row r="3397" s="184" customFormat="1" x14ac:dyDescent="0.35"/>
    <row r="3398" s="184" customFormat="1" x14ac:dyDescent="0.35"/>
    <row r="3399" s="184" customFormat="1" x14ac:dyDescent="0.35"/>
    <row r="3400" s="184" customFormat="1" x14ac:dyDescent="0.35"/>
    <row r="3401" s="184" customFormat="1" x14ac:dyDescent="0.35"/>
    <row r="3402" s="184" customFormat="1" x14ac:dyDescent="0.35"/>
    <row r="3403" s="184" customFormat="1" x14ac:dyDescent="0.35"/>
    <row r="3404" s="184" customFormat="1" x14ac:dyDescent="0.35"/>
    <row r="3405" s="184" customFormat="1" x14ac:dyDescent="0.35"/>
    <row r="3406" s="184" customFormat="1" x14ac:dyDescent="0.35"/>
    <row r="3407" s="184" customFormat="1" x14ac:dyDescent="0.35"/>
    <row r="3408" s="184" customFormat="1" x14ac:dyDescent="0.35"/>
    <row r="3409" s="184" customFormat="1" x14ac:dyDescent="0.35"/>
    <row r="3410" s="184" customFormat="1" x14ac:dyDescent="0.35"/>
    <row r="3411" s="184" customFormat="1" x14ac:dyDescent="0.35"/>
    <row r="3412" s="184" customFormat="1" x14ac:dyDescent="0.35"/>
    <row r="3413" s="184" customFormat="1" x14ac:dyDescent="0.35"/>
    <row r="3414" s="184" customFormat="1" x14ac:dyDescent="0.35"/>
    <row r="3415" s="184" customFormat="1" x14ac:dyDescent="0.35"/>
    <row r="3416" s="184" customFormat="1" x14ac:dyDescent="0.35"/>
    <row r="3417" s="184" customFormat="1" x14ac:dyDescent="0.35"/>
    <row r="3418" s="184" customFormat="1" x14ac:dyDescent="0.35"/>
    <row r="3419" s="184" customFormat="1" x14ac:dyDescent="0.35"/>
    <row r="3420" s="184" customFormat="1" x14ac:dyDescent="0.35"/>
    <row r="3421" s="184" customFormat="1" x14ac:dyDescent="0.35"/>
    <row r="3422" s="184" customFormat="1" x14ac:dyDescent="0.35"/>
    <row r="3423" s="184" customFormat="1" x14ac:dyDescent="0.35"/>
    <row r="3424" s="184" customFormat="1" x14ac:dyDescent="0.35"/>
    <row r="3425" s="184" customFormat="1" x14ac:dyDescent="0.35"/>
    <row r="3426" s="184" customFormat="1" x14ac:dyDescent="0.35"/>
    <row r="3427" s="184" customFormat="1" x14ac:dyDescent="0.35"/>
    <row r="3428" s="184" customFormat="1" x14ac:dyDescent="0.35"/>
    <row r="3429" s="184" customFormat="1" x14ac:dyDescent="0.35"/>
    <row r="3430" s="184" customFormat="1" x14ac:dyDescent="0.35"/>
    <row r="3431" s="184" customFormat="1" x14ac:dyDescent="0.35"/>
    <row r="3432" s="184" customFormat="1" x14ac:dyDescent="0.35"/>
    <row r="3433" s="184" customFormat="1" x14ac:dyDescent="0.35"/>
    <row r="3434" s="184" customFormat="1" x14ac:dyDescent="0.35"/>
    <row r="3435" s="184" customFormat="1" x14ac:dyDescent="0.35"/>
    <row r="3436" s="184" customFormat="1" x14ac:dyDescent="0.35"/>
    <row r="3437" s="184" customFormat="1" x14ac:dyDescent="0.35"/>
    <row r="3438" s="184" customFormat="1" x14ac:dyDescent="0.35"/>
    <row r="3439" s="184" customFormat="1" x14ac:dyDescent="0.35"/>
    <row r="3440" s="184" customFormat="1" x14ac:dyDescent="0.35"/>
    <row r="3441" s="184" customFormat="1" x14ac:dyDescent="0.35"/>
    <row r="3442" s="184" customFormat="1" x14ac:dyDescent="0.35"/>
    <row r="3443" s="184" customFormat="1" x14ac:dyDescent="0.35"/>
    <row r="3444" s="184" customFormat="1" x14ac:dyDescent="0.35"/>
    <row r="3445" s="184" customFormat="1" x14ac:dyDescent="0.35"/>
    <row r="3446" s="184" customFormat="1" x14ac:dyDescent="0.35"/>
    <row r="3447" s="184" customFormat="1" x14ac:dyDescent="0.35"/>
    <row r="3448" s="184" customFormat="1" x14ac:dyDescent="0.35"/>
    <row r="3449" s="184" customFormat="1" x14ac:dyDescent="0.35"/>
    <row r="3450" s="184" customFormat="1" x14ac:dyDescent="0.35"/>
    <row r="3451" s="184" customFormat="1" x14ac:dyDescent="0.35"/>
    <row r="3452" s="184" customFormat="1" x14ac:dyDescent="0.35"/>
    <row r="3453" s="184" customFormat="1" x14ac:dyDescent="0.35"/>
    <row r="3454" s="184" customFormat="1" x14ac:dyDescent="0.35"/>
    <row r="3455" s="184" customFormat="1" x14ac:dyDescent="0.35"/>
    <row r="3456" s="184" customFormat="1" x14ac:dyDescent="0.35"/>
    <row r="3457" s="184" customFormat="1" x14ac:dyDescent="0.35"/>
    <row r="3458" s="184" customFormat="1" x14ac:dyDescent="0.35"/>
    <row r="3459" s="184" customFormat="1" x14ac:dyDescent="0.35"/>
    <row r="3460" s="184" customFormat="1" x14ac:dyDescent="0.35"/>
    <row r="3461" s="184" customFormat="1" x14ac:dyDescent="0.35"/>
    <row r="3462" s="184" customFormat="1" x14ac:dyDescent="0.35"/>
    <row r="3463" s="184" customFormat="1" x14ac:dyDescent="0.35"/>
    <row r="3464" s="184" customFormat="1" x14ac:dyDescent="0.35"/>
    <row r="3465" s="184" customFormat="1" x14ac:dyDescent="0.35"/>
    <row r="3466" s="184" customFormat="1" x14ac:dyDescent="0.35"/>
    <row r="3467" s="184" customFormat="1" x14ac:dyDescent="0.35"/>
    <row r="3468" s="184" customFormat="1" x14ac:dyDescent="0.35"/>
    <row r="3469" s="184" customFormat="1" x14ac:dyDescent="0.35"/>
    <row r="3470" s="184" customFormat="1" x14ac:dyDescent="0.35"/>
    <row r="3471" s="184" customFormat="1" x14ac:dyDescent="0.35"/>
    <row r="3472" s="184" customFormat="1" x14ac:dyDescent="0.35"/>
    <row r="3473" s="184" customFormat="1" x14ac:dyDescent="0.35"/>
    <row r="3474" s="184" customFormat="1" x14ac:dyDescent="0.35"/>
    <row r="3475" s="184" customFormat="1" x14ac:dyDescent="0.35"/>
    <row r="3476" s="184" customFormat="1" x14ac:dyDescent="0.35"/>
    <row r="3477" s="184" customFormat="1" x14ac:dyDescent="0.35"/>
    <row r="3478" s="184" customFormat="1" x14ac:dyDescent="0.35"/>
    <row r="3479" s="184" customFormat="1" x14ac:dyDescent="0.35"/>
    <row r="3480" s="184" customFormat="1" x14ac:dyDescent="0.35"/>
    <row r="3481" s="184" customFormat="1" x14ac:dyDescent="0.35"/>
    <row r="3482" s="184" customFormat="1" x14ac:dyDescent="0.35"/>
    <row r="3483" s="184" customFormat="1" x14ac:dyDescent="0.35"/>
    <row r="3484" s="184" customFormat="1" x14ac:dyDescent="0.35"/>
    <row r="3485" s="184" customFormat="1" x14ac:dyDescent="0.35"/>
    <row r="3486" s="184" customFormat="1" x14ac:dyDescent="0.35"/>
    <row r="3487" s="184" customFormat="1" x14ac:dyDescent="0.35"/>
    <row r="3488" s="184" customFormat="1" x14ac:dyDescent="0.35"/>
    <row r="3489" s="184" customFormat="1" x14ac:dyDescent="0.35"/>
    <row r="3490" s="184" customFormat="1" x14ac:dyDescent="0.35"/>
    <row r="3491" s="184" customFormat="1" x14ac:dyDescent="0.35"/>
    <row r="3492" s="184" customFormat="1" x14ac:dyDescent="0.35"/>
    <row r="3493" s="184" customFormat="1" x14ac:dyDescent="0.35"/>
    <row r="3494" s="184" customFormat="1" x14ac:dyDescent="0.35"/>
    <row r="3495" s="184" customFormat="1" x14ac:dyDescent="0.35"/>
    <row r="3496" s="184" customFormat="1" x14ac:dyDescent="0.35"/>
    <row r="3497" s="184" customFormat="1" x14ac:dyDescent="0.35"/>
    <row r="3498" s="184" customFormat="1" x14ac:dyDescent="0.35"/>
    <row r="3499" s="184" customFormat="1" x14ac:dyDescent="0.35"/>
    <row r="3500" s="184" customFormat="1" x14ac:dyDescent="0.35"/>
    <row r="3501" s="184" customFormat="1" x14ac:dyDescent="0.35"/>
    <row r="3502" s="184" customFormat="1" x14ac:dyDescent="0.35"/>
    <row r="3503" s="184" customFormat="1" x14ac:dyDescent="0.35"/>
    <row r="3504" s="184" customFormat="1" x14ac:dyDescent="0.35"/>
    <row r="3505" s="184" customFormat="1" x14ac:dyDescent="0.35"/>
    <row r="3506" s="184" customFormat="1" x14ac:dyDescent="0.35"/>
    <row r="3507" s="184" customFormat="1" x14ac:dyDescent="0.35"/>
    <row r="3508" s="184" customFormat="1" x14ac:dyDescent="0.35"/>
    <row r="3509" s="184" customFormat="1" x14ac:dyDescent="0.35"/>
    <row r="3510" s="184" customFormat="1" x14ac:dyDescent="0.35"/>
    <row r="3511" s="184" customFormat="1" x14ac:dyDescent="0.35"/>
    <row r="3512" s="184" customFormat="1" x14ac:dyDescent="0.35"/>
    <row r="3513" s="184" customFormat="1" x14ac:dyDescent="0.35"/>
    <row r="3514" s="184" customFormat="1" x14ac:dyDescent="0.35"/>
    <row r="3515" s="184" customFormat="1" x14ac:dyDescent="0.35"/>
    <row r="3516" s="184" customFormat="1" x14ac:dyDescent="0.35"/>
    <row r="3517" s="184" customFormat="1" x14ac:dyDescent="0.35"/>
    <row r="3518" s="184" customFormat="1" x14ac:dyDescent="0.35"/>
    <row r="3519" s="184" customFormat="1" x14ac:dyDescent="0.35"/>
    <row r="3520" s="184" customFormat="1" x14ac:dyDescent="0.35"/>
    <row r="3521" s="184" customFormat="1" x14ac:dyDescent="0.35"/>
    <row r="3522" s="184" customFormat="1" x14ac:dyDescent="0.35"/>
    <row r="3523" s="184" customFormat="1" x14ac:dyDescent="0.35"/>
    <row r="3524" s="184" customFormat="1" x14ac:dyDescent="0.35"/>
    <row r="3525" s="184" customFormat="1" x14ac:dyDescent="0.35"/>
    <row r="3526" s="184" customFormat="1" x14ac:dyDescent="0.35"/>
    <row r="3527" s="184" customFormat="1" x14ac:dyDescent="0.35"/>
    <row r="3528" s="184" customFormat="1" x14ac:dyDescent="0.35"/>
    <row r="3529" s="184" customFormat="1" x14ac:dyDescent="0.35"/>
    <row r="3530" s="184" customFormat="1" x14ac:dyDescent="0.35"/>
    <row r="3531" s="184" customFormat="1" x14ac:dyDescent="0.35"/>
    <row r="3532" s="184" customFormat="1" x14ac:dyDescent="0.35"/>
    <row r="3533" s="184" customFormat="1" x14ac:dyDescent="0.35"/>
    <row r="3534" s="184" customFormat="1" x14ac:dyDescent="0.35"/>
    <row r="3535" s="184" customFormat="1" x14ac:dyDescent="0.35"/>
    <row r="3536" s="184" customFormat="1" x14ac:dyDescent="0.35"/>
    <row r="3537" s="184" customFormat="1" x14ac:dyDescent="0.35"/>
    <row r="3538" s="184" customFormat="1" x14ac:dyDescent="0.35"/>
    <row r="3539" s="184" customFormat="1" x14ac:dyDescent="0.35"/>
    <row r="3540" s="184" customFormat="1" x14ac:dyDescent="0.35"/>
    <row r="3541" s="184" customFormat="1" x14ac:dyDescent="0.35"/>
    <row r="3542" s="184" customFormat="1" x14ac:dyDescent="0.35"/>
    <row r="3543" s="184" customFormat="1" x14ac:dyDescent="0.35"/>
    <row r="3544" s="184" customFormat="1" x14ac:dyDescent="0.35"/>
    <row r="3545" s="184" customFormat="1" x14ac:dyDescent="0.35"/>
    <row r="3546" s="184" customFormat="1" x14ac:dyDescent="0.35"/>
    <row r="3547" s="184" customFormat="1" x14ac:dyDescent="0.35"/>
    <row r="3548" s="184" customFormat="1" x14ac:dyDescent="0.35"/>
    <row r="3549" s="184" customFormat="1" x14ac:dyDescent="0.35"/>
    <row r="3550" s="184" customFormat="1" x14ac:dyDescent="0.35"/>
    <row r="3551" s="184" customFormat="1" x14ac:dyDescent="0.35"/>
    <row r="3552" s="184" customFormat="1" x14ac:dyDescent="0.35"/>
    <row r="3553" s="184" customFormat="1" x14ac:dyDescent="0.35"/>
    <row r="3554" s="184" customFormat="1" x14ac:dyDescent="0.35"/>
    <row r="3555" s="184" customFormat="1" x14ac:dyDescent="0.35"/>
    <row r="3556" s="184" customFormat="1" x14ac:dyDescent="0.35"/>
    <row r="3557" s="184" customFormat="1" x14ac:dyDescent="0.35"/>
    <row r="3558" s="184" customFormat="1" x14ac:dyDescent="0.35"/>
    <row r="3559" s="184" customFormat="1" x14ac:dyDescent="0.35"/>
    <row r="3560" s="184" customFormat="1" x14ac:dyDescent="0.35"/>
    <row r="3561" s="184" customFormat="1" x14ac:dyDescent="0.35"/>
    <row r="3562" s="184" customFormat="1" x14ac:dyDescent="0.35"/>
    <row r="3563" s="184" customFormat="1" x14ac:dyDescent="0.35"/>
    <row r="3564" s="184" customFormat="1" x14ac:dyDescent="0.35"/>
    <row r="3565" s="184" customFormat="1" x14ac:dyDescent="0.35"/>
    <row r="3566" s="184" customFormat="1" x14ac:dyDescent="0.35"/>
    <row r="3567" s="184" customFormat="1" x14ac:dyDescent="0.35"/>
    <row r="3568" s="184" customFormat="1" x14ac:dyDescent="0.35"/>
    <row r="3569" s="184" customFormat="1" x14ac:dyDescent="0.35"/>
    <row r="3570" s="184" customFormat="1" x14ac:dyDescent="0.35"/>
    <row r="3571" s="184" customFormat="1" x14ac:dyDescent="0.35"/>
    <row r="3572" s="184" customFormat="1" x14ac:dyDescent="0.35"/>
    <row r="3573" s="184" customFormat="1" x14ac:dyDescent="0.35"/>
    <row r="3574" s="184" customFormat="1" x14ac:dyDescent="0.35"/>
    <row r="3575" s="184" customFormat="1" x14ac:dyDescent="0.35"/>
    <row r="3576" s="184" customFormat="1" x14ac:dyDescent="0.35"/>
    <row r="3577" s="184" customFormat="1" x14ac:dyDescent="0.35"/>
    <row r="3578" s="184" customFormat="1" x14ac:dyDescent="0.35"/>
    <row r="3579" s="184" customFormat="1" x14ac:dyDescent="0.35"/>
    <row r="3580" s="184" customFormat="1" x14ac:dyDescent="0.35"/>
    <row r="3581" s="184" customFormat="1" x14ac:dyDescent="0.35"/>
    <row r="3582" s="184" customFormat="1" x14ac:dyDescent="0.35"/>
    <row r="3583" s="184" customFormat="1" x14ac:dyDescent="0.35"/>
    <row r="3584" s="184" customFormat="1" x14ac:dyDescent="0.35"/>
    <row r="3585" s="184" customFormat="1" x14ac:dyDescent="0.35"/>
    <row r="3586" s="184" customFormat="1" x14ac:dyDescent="0.35"/>
    <row r="3587" s="184" customFormat="1" x14ac:dyDescent="0.35"/>
    <row r="3588" s="184" customFormat="1" x14ac:dyDescent="0.35"/>
    <row r="3589" s="184" customFormat="1" x14ac:dyDescent="0.35"/>
    <row r="3590" s="184" customFormat="1" x14ac:dyDescent="0.35"/>
    <row r="3591" s="184" customFormat="1" x14ac:dyDescent="0.35"/>
    <row r="3592" s="184" customFormat="1" x14ac:dyDescent="0.35"/>
    <row r="3593" s="184" customFormat="1" x14ac:dyDescent="0.35"/>
    <row r="3594" s="184" customFormat="1" x14ac:dyDescent="0.35"/>
    <row r="3595" s="184" customFormat="1" x14ac:dyDescent="0.35"/>
    <row r="3596" s="184" customFormat="1" x14ac:dyDescent="0.35"/>
    <row r="3597" s="184" customFormat="1" x14ac:dyDescent="0.35"/>
    <row r="3598" s="184" customFormat="1" x14ac:dyDescent="0.35"/>
    <row r="3599" s="184" customFormat="1" x14ac:dyDescent="0.35"/>
    <row r="3600" s="184" customFormat="1" x14ac:dyDescent="0.35"/>
    <row r="3601" s="184" customFormat="1" x14ac:dyDescent="0.35"/>
    <row r="3602" s="184" customFormat="1" x14ac:dyDescent="0.35"/>
    <row r="3603" s="184" customFormat="1" x14ac:dyDescent="0.35"/>
    <row r="3604" s="184" customFormat="1" x14ac:dyDescent="0.35"/>
    <row r="3605" s="184" customFormat="1" x14ac:dyDescent="0.35"/>
    <row r="3606" s="184" customFormat="1" x14ac:dyDescent="0.35"/>
    <row r="3607" s="184" customFormat="1" x14ac:dyDescent="0.35"/>
    <row r="3608" s="184" customFormat="1" x14ac:dyDescent="0.35"/>
    <row r="3609" s="184" customFormat="1" x14ac:dyDescent="0.35"/>
    <row r="3610" s="184" customFormat="1" x14ac:dyDescent="0.35"/>
    <row r="3611" s="184" customFormat="1" x14ac:dyDescent="0.35"/>
    <row r="3612" s="184" customFormat="1" x14ac:dyDescent="0.35"/>
    <row r="3613" s="184" customFormat="1" x14ac:dyDescent="0.35"/>
    <row r="3614" s="184" customFormat="1" x14ac:dyDescent="0.35"/>
    <row r="3615" s="184" customFormat="1" x14ac:dyDescent="0.35"/>
    <row r="3616" s="184" customFormat="1" x14ac:dyDescent="0.35"/>
    <row r="3617" s="184" customFormat="1" x14ac:dyDescent="0.35"/>
    <row r="3618" s="184" customFormat="1" x14ac:dyDescent="0.35"/>
    <row r="3619" s="184" customFormat="1" x14ac:dyDescent="0.35"/>
    <row r="3620" s="184" customFormat="1" x14ac:dyDescent="0.35"/>
    <row r="3621" s="184" customFormat="1" x14ac:dyDescent="0.35"/>
    <row r="3622" s="184" customFormat="1" x14ac:dyDescent="0.35"/>
    <row r="3623" s="184" customFormat="1" x14ac:dyDescent="0.35"/>
    <row r="3624" s="184" customFormat="1" x14ac:dyDescent="0.35"/>
    <row r="3625" s="184" customFormat="1" x14ac:dyDescent="0.35"/>
    <row r="3626" s="184" customFormat="1" x14ac:dyDescent="0.35"/>
    <row r="3627" s="184" customFormat="1" x14ac:dyDescent="0.35"/>
    <row r="3628" s="184" customFormat="1" x14ac:dyDescent="0.35"/>
    <row r="3629" s="184" customFormat="1" x14ac:dyDescent="0.35"/>
    <row r="3630" s="184" customFormat="1" x14ac:dyDescent="0.35"/>
    <row r="3631" s="184" customFormat="1" x14ac:dyDescent="0.35"/>
    <row r="3632" s="184" customFormat="1" x14ac:dyDescent="0.35"/>
    <row r="3633" s="184" customFormat="1" x14ac:dyDescent="0.35"/>
    <row r="3634" s="184" customFormat="1" x14ac:dyDescent="0.35"/>
    <row r="3635" s="184" customFormat="1" x14ac:dyDescent="0.35"/>
    <row r="3636" s="184" customFormat="1" x14ac:dyDescent="0.35"/>
    <row r="3637" s="184" customFormat="1" x14ac:dyDescent="0.35"/>
    <row r="3638" s="184" customFormat="1" x14ac:dyDescent="0.35"/>
    <row r="3639" s="184" customFormat="1" x14ac:dyDescent="0.35"/>
    <row r="3640" s="184" customFormat="1" x14ac:dyDescent="0.35"/>
    <row r="3641" s="184" customFormat="1" x14ac:dyDescent="0.35"/>
    <row r="3642" s="184" customFormat="1" x14ac:dyDescent="0.35"/>
    <row r="3643" s="184" customFormat="1" x14ac:dyDescent="0.35"/>
    <row r="3644" s="184" customFormat="1" x14ac:dyDescent="0.35"/>
    <row r="3645" s="184" customFormat="1" x14ac:dyDescent="0.35"/>
    <row r="3646" s="184" customFormat="1" x14ac:dyDescent="0.35"/>
    <row r="3647" s="184" customFormat="1" x14ac:dyDescent="0.35"/>
    <row r="3648" s="184" customFormat="1" x14ac:dyDescent="0.35"/>
    <row r="3649" s="184" customFormat="1" x14ac:dyDescent="0.35"/>
    <row r="3650" s="184" customFormat="1" x14ac:dyDescent="0.35"/>
    <row r="3651" s="184" customFormat="1" x14ac:dyDescent="0.35"/>
    <row r="3652" s="184" customFormat="1" x14ac:dyDescent="0.35"/>
    <row r="3653" s="184" customFormat="1" x14ac:dyDescent="0.35"/>
    <row r="3654" s="184" customFormat="1" x14ac:dyDescent="0.35"/>
    <row r="3655" s="184" customFormat="1" x14ac:dyDescent="0.35"/>
    <row r="3656" s="184" customFormat="1" x14ac:dyDescent="0.35"/>
    <row r="3657" s="184" customFormat="1" x14ac:dyDescent="0.35"/>
    <row r="3658" s="184" customFormat="1" x14ac:dyDescent="0.35"/>
    <row r="3659" s="184" customFormat="1" x14ac:dyDescent="0.35"/>
    <row r="3660" s="184" customFormat="1" x14ac:dyDescent="0.35"/>
    <row r="3661" s="184" customFormat="1" x14ac:dyDescent="0.35"/>
    <row r="3662" s="184" customFormat="1" x14ac:dyDescent="0.35"/>
    <row r="3663" s="184" customFormat="1" x14ac:dyDescent="0.35"/>
    <row r="3664" s="184" customFormat="1" x14ac:dyDescent="0.35"/>
    <row r="3665" s="184" customFormat="1" x14ac:dyDescent="0.35"/>
    <row r="3666" s="184" customFormat="1" x14ac:dyDescent="0.35"/>
    <row r="3667" s="184" customFormat="1" x14ac:dyDescent="0.35"/>
    <row r="3668" s="184" customFormat="1" x14ac:dyDescent="0.35"/>
    <row r="3669" s="184" customFormat="1" x14ac:dyDescent="0.35"/>
    <row r="3670" s="184" customFormat="1" x14ac:dyDescent="0.35"/>
    <row r="3671" s="184" customFormat="1" x14ac:dyDescent="0.35"/>
    <row r="3672" s="184" customFormat="1" x14ac:dyDescent="0.35"/>
    <row r="3673" s="184" customFormat="1" x14ac:dyDescent="0.35"/>
    <row r="3674" s="184" customFormat="1" x14ac:dyDescent="0.35"/>
    <row r="3675" s="184" customFormat="1" x14ac:dyDescent="0.35"/>
    <row r="3676" s="184" customFormat="1" x14ac:dyDescent="0.35"/>
    <row r="3677" s="184" customFormat="1" x14ac:dyDescent="0.35"/>
    <row r="3678" s="184" customFormat="1" x14ac:dyDescent="0.35"/>
    <row r="3679" s="184" customFormat="1" x14ac:dyDescent="0.35"/>
    <row r="3680" s="184" customFormat="1" x14ac:dyDescent="0.35"/>
    <row r="3681" s="184" customFormat="1" x14ac:dyDescent="0.35"/>
    <row r="3682" s="184" customFormat="1" x14ac:dyDescent="0.35"/>
    <row r="3683" s="184" customFormat="1" x14ac:dyDescent="0.35"/>
    <row r="3684" s="184" customFormat="1" x14ac:dyDescent="0.35"/>
    <row r="3685" s="184" customFormat="1" x14ac:dyDescent="0.35"/>
    <row r="3686" s="184" customFormat="1" x14ac:dyDescent="0.35"/>
    <row r="3687" s="184" customFormat="1" x14ac:dyDescent="0.35"/>
    <row r="3688" s="184" customFormat="1" x14ac:dyDescent="0.35"/>
    <row r="3689" s="184" customFormat="1" x14ac:dyDescent="0.35"/>
    <row r="3690" s="184" customFormat="1" x14ac:dyDescent="0.35"/>
    <row r="3691" s="184" customFormat="1" x14ac:dyDescent="0.35"/>
    <row r="3692" s="184" customFormat="1" x14ac:dyDescent="0.35"/>
    <row r="3693" s="184" customFormat="1" x14ac:dyDescent="0.35"/>
    <row r="3694" s="184" customFormat="1" x14ac:dyDescent="0.35"/>
    <row r="3695" s="184" customFormat="1" x14ac:dyDescent="0.35"/>
    <row r="3696" s="184" customFormat="1" x14ac:dyDescent="0.35"/>
    <row r="3697" s="184" customFormat="1" x14ac:dyDescent="0.35"/>
    <row r="3698" s="184" customFormat="1" x14ac:dyDescent="0.35"/>
    <row r="3699" s="184" customFormat="1" x14ac:dyDescent="0.35"/>
    <row r="3700" s="184" customFormat="1" x14ac:dyDescent="0.35"/>
    <row r="3701" s="184" customFormat="1" x14ac:dyDescent="0.35"/>
    <row r="3702" s="184" customFormat="1" x14ac:dyDescent="0.35"/>
    <row r="3703" s="184" customFormat="1" x14ac:dyDescent="0.35"/>
    <row r="3704" s="184" customFormat="1" x14ac:dyDescent="0.35"/>
    <row r="3705" s="184" customFormat="1" x14ac:dyDescent="0.35"/>
    <row r="3706" s="184" customFormat="1" x14ac:dyDescent="0.35"/>
    <row r="3707" s="184" customFormat="1" x14ac:dyDescent="0.35"/>
    <row r="3708" s="184" customFormat="1" x14ac:dyDescent="0.35"/>
    <row r="3709" s="184" customFormat="1" x14ac:dyDescent="0.35"/>
    <row r="3710" s="184" customFormat="1" x14ac:dyDescent="0.35"/>
    <row r="3711" s="184" customFormat="1" x14ac:dyDescent="0.35"/>
    <row r="3712" s="184" customFormat="1" x14ac:dyDescent="0.35"/>
    <row r="3713" s="184" customFormat="1" x14ac:dyDescent="0.35"/>
    <row r="3714" s="184" customFormat="1" x14ac:dyDescent="0.35"/>
    <row r="3715" s="184" customFormat="1" x14ac:dyDescent="0.35"/>
    <row r="3716" s="184" customFormat="1" x14ac:dyDescent="0.35"/>
    <row r="3717" s="184" customFormat="1" x14ac:dyDescent="0.35"/>
    <row r="3718" s="184" customFormat="1" x14ac:dyDescent="0.35"/>
    <row r="3719" s="184" customFormat="1" x14ac:dyDescent="0.35"/>
    <row r="3720" s="184" customFormat="1" x14ac:dyDescent="0.35"/>
    <row r="3721" s="184" customFormat="1" x14ac:dyDescent="0.35"/>
    <row r="3722" s="184" customFormat="1" x14ac:dyDescent="0.35"/>
    <row r="3723" s="184" customFormat="1" x14ac:dyDescent="0.35"/>
    <row r="3724" s="184" customFormat="1" x14ac:dyDescent="0.35"/>
    <row r="3725" s="184" customFormat="1" x14ac:dyDescent="0.35"/>
    <row r="3726" s="184" customFormat="1" x14ac:dyDescent="0.35"/>
    <row r="3727" s="184" customFormat="1" x14ac:dyDescent="0.35"/>
    <row r="3728" s="184" customFormat="1" x14ac:dyDescent="0.35"/>
    <row r="3729" s="184" customFormat="1" x14ac:dyDescent="0.35"/>
    <row r="3730" s="184" customFormat="1" x14ac:dyDescent="0.35"/>
    <row r="3731" s="184" customFormat="1" x14ac:dyDescent="0.35"/>
    <row r="3732" s="184" customFormat="1" x14ac:dyDescent="0.35"/>
    <row r="3733" s="184" customFormat="1" x14ac:dyDescent="0.35"/>
    <row r="3734" s="184" customFormat="1" x14ac:dyDescent="0.35"/>
    <row r="3735" s="184" customFormat="1" x14ac:dyDescent="0.35"/>
    <row r="3736" s="184" customFormat="1" x14ac:dyDescent="0.35"/>
    <row r="3737" s="184" customFormat="1" x14ac:dyDescent="0.35"/>
    <row r="3738" s="184" customFormat="1" x14ac:dyDescent="0.35"/>
    <row r="3739" s="184" customFormat="1" x14ac:dyDescent="0.35"/>
    <row r="3740" s="184" customFormat="1" x14ac:dyDescent="0.35"/>
    <row r="3741" s="184" customFormat="1" x14ac:dyDescent="0.35"/>
    <row r="3742" s="184" customFormat="1" x14ac:dyDescent="0.35"/>
    <row r="3743" s="184" customFormat="1" x14ac:dyDescent="0.35"/>
    <row r="3744" s="184" customFormat="1" x14ac:dyDescent="0.35"/>
    <row r="3745" s="184" customFormat="1" x14ac:dyDescent="0.35"/>
    <row r="3746" s="184" customFormat="1" x14ac:dyDescent="0.35"/>
    <row r="3747" s="184" customFormat="1" x14ac:dyDescent="0.35"/>
    <row r="3748" s="184" customFormat="1" x14ac:dyDescent="0.35"/>
    <row r="3749" s="184" customFormat="1" x14ac:dyDescent="0.35"/>
    <row r="3750" s="184" customFormat="1" x14ac:dyDescent="0.35"/>
    <row r="3751" s="184" customFormat="1" x14ac:dyDescent="0.35"/>
    <row r="3752" s="184" customFormat="1" x14ac:dyDescent="0.35"/>
    <row r="3753" s="184" customFormat="1" x14ac:dyDescent="0.35"/>
    <row r="3754" s="184" customFormat="1" x14ac:dyDescent="0.35"/>
    <row r="3755" s="184" customFormat="1" x14ac:dyDescent="0.35"/>
    <row r="3756" s="184" customFormat="1" x14ac:dyDescent="0.35"/>
    <row r="3757" s="184" customFormat="1" x14ac:dyDescent="0.35"/>
    <row r="3758" s="184" customFormat="1" x14ac:dyDescent="0.35"/>
    <row r="3759" s="184" customFormat="1" x14ac:dyDescent="0.35"/>
    <row r="3760" s="184" customFormat="1" x14ac:dyDescent="0.35"/>
    <row r="3761" s="184" customFormat="1" x14ac:dyDescent="0.35"/>
    <row r="3762" s="184" customFormat="1" x14ac:dyDescent="0.35"/>
    <row r="3763" s="184" customFormat="1" x14ac:dyDescent="0.35"/>
    <row r="3764" s="184" customFormat="1" x14ac:dyDescent="0.35"/>
    <row r="3765" s="184" customFormat="1" x14ac:dyDescent="0.35"/>
    <row r="3766" s="184" customFormat="1" x14ac:dyDescent="0.35"/>
    <row r="3767" s="184" customFormat="1" x14ac:dyDescent="0.35"/>
    <row r="3768" s="184" customFormat="1" x14ac:dyDescent="0.35"/>
    <row r="3769" s="184" customFormat="1" x14ac:dyDescent="0.35"/>
    <row r="3770" s="184" customFormat="1" x14ac:dyDescent="0.35"/>
    <row r="3771" s="184" customFormat="1" x14ac:dyDescent="0.35"/>
    <row r="3772" s="184" customFormat="1" x14ac:dyDescent="0.35"/>
    <row r="3773" s="184" customFormat="1" x14ac:dyDescent="0.35"/>
    <row r="3774" s="184" customFormat="1" x14ac:dyDescent="0.35"/>
    <row r="3775" s="184" customFormat="1" x14ac:dyDescent="0.35"/>
    <row r="3776" s="184" customFormat="1" x14ac:dyDescent="0.35"/>
    <row r="3777" s="184" customFormat="1" x14ac:dyDescent="0.35"/>
    <row r="3778" s="184" customFormat="1" x14ac:dyDescent="0.35"/>
    <row r="3779" s="184" customFormat="1" x14ac:dyDescent="0.35"/>
    <row r="3780" s="184" customFormat="1" x14ac:dyDescent="0.35"/>
    <row r="3781" s="184" customFormat="1" x14ac:dyDescent="0.35"/>
    <row r="3782" s="184" customFormat="1" x14ac:dyDescent="0.35"/>
    <row r="3783" s="184" customFormat="1" x14ac:dyDescent="0.35"/>
    <row r="3784" s="184" customFormat="1" x14ac:dyDescent="0.35"/>
    <row r="3785" s="184" customFormat="1" x14ac:dyDescent="0.35"/>
    <row r="3786" s="184" customFormat="1" x14ac:dyDescent="0.35"/>
    <row r="3787" s="184" customFormat="1" x14ac:dyDescent="0.35"/>
    <row r="3788" s="184" customFormat="1" x14ac:dyDescent="0.35"/>
    <row r="3789" s="184" customFormat="1" x14ac:dyDescent="0.35"/>
    <row r="3790" s="184" customFormat="1" x14ac:dyDescent="0.35"/>
    <row r="3791" s="184" customFormat="1" x14ac:dyDescent="0.35"/>
    <row r="3792" s="184" customFormat="1" x14ac:dyDescent="0.35"/>
    <row r="3793" s="184" customFormat="1" x14ac:dyDescent="0.35"/>
    <row r="3794" s="184" customFormat="1" x14ac:dyDescent="0.35"/>
    <row r="3795" s="184" customFormat="1" x14ac:dyDescent="0.35"/>
    <row r="3796" s="184" customFormat="1" x14ac:dyDescent="0.35"/>
    <row r="3797" s="184" customFormat="1" x14ac:dyDescent="0.35"/>
    <row r="3798" s="184" customFormat="1" x14ac:dyDescent="0.35"/>
    <row r="3799" s="184" customFormat="1" x14ac:dyDescent="0.35"/>
    <row r="3800" s="184" customFormat="1" x14ac:dyDescent="0.35"/>
    <row r="3801" s="184" customFormat="1" x14ac:dyDescent="0.35"/>
    <row r="3802" s="184" customFormat="1" x14ac:dyDescent="0.35"/>
    <row r="3803" s="184" customFormat="1" x14ac:dyDescent="0.35"/>
    <row r="3804" s="184" customFormat="1" x14ac:dyDescent="0.35"/>
    <row r="3805" s="184" customFormat="1" x14ac:dyDescent="0.35"/>
    <row r="3806" s="184" customFormat="1" x14ac:dyDescent="0.35"/>
    <row r="3807" s="184" customFormat="1" x14ac:dyDescent="0.35"/>
    <row r="3808" s="184" customFormat="1" x14ac:dyDescent="0.35"/>
    <row r="3809" s="184" customFormat="1" x14ac:dyDescent="0.35"/>
    <row r="3810" s="184" customFormat="1" x14ac:dyDescent="0.35"/>
    <row r="3811" s="184" customFormat="1" x14ac:dyDescent="0.35"/>
    <row r="3812" s="184" customFormat="1" x14ac:dyDescent="0.35"/>
    <row r="3813" s="184" customFormat="1" x14ac:dyDescent="0.35"/>
    <row r="3814" s="184" customFormat="1" x14ac:dyDescent="0.35"/>
    <row r="3815" s="184" customFormat="1" x14ac:dyDescent="0.35"/>
    <row r="3816" s="184" customFormat="1" x14ac:dyDescent="0.35"/>
    <row r="3817" s="184" customFormat="1" x14ac:dyDescent="0.35"/>
    <row r="3818" s="184" customFormat="1" x14ac:dyDescent="0.35"/>
    <row r="3819" s="184" customFormat="1" x14ac:dyDescent="0.35"/>
    <row r="3820" s="184" customFormat="1" x14ac:dyDescent="0.35"/>
    <row r="3821" s="184" customFormat="1" x14ac:dyDescent="0.35"/>
    <row r="3822" s="184" customFormat="1" x14ac:dyDescent="0.35"/>
    <row r="3823" s="184" customFormat="1" x14ac:dyDescent="0.35"/>
    <row r="3824" s="184" customFormat="1" x14ac:dyDescent="0.35"/>
    <row r="3825" s="184" customFormat="1" x14ac:dyDescent="0.35"/>
    <row r="3826" s="184" customFormat="1" x14ac:dyDescent="0.35"/>
    <row r="3827" s="184" customFormat="1" x14ac:dyDescent="0.35"/>
    <row r="3828" s="184" customFormat="1" x14ac:dyDescent="0.35"/>
    <row r="3829" s="184" customFormat="1" x14ac:dyDescent="0.35"/>
    <row r="3830" s="184" customFormat="1" x14ac:dyDescent="0.35"/>
    <row r="3831" s="184" customFormat="1" x14ac:dyDescent="0.35"/>
    <row r="3832" s="184" customFormat="1" x14ac:dyDescent="0.35"/>
    <row r="3833" s="184" customFormat="1" x14ac:dyDescent="0.35"/>
    <row r="3834" s="184" customFormat="1" x14ac:dyDescent="0.35"/>
    <row r="3835" s="184" customFormat="1" x14ac:dyDescent="0.35"/>
    <row r="3836" s="184" customFormat="1" x14ac:dyDescent="0.35"/>
    <row r="3837" s="184" customFormat="1" x14ac:dyDescent="0.35"/>
    <row r="3838" s="184" customFormat="1" x14ac:dyDescent="0.35"/>
    <row r="3839" s="184" customFormat="1" x14ac:dyDescent="0.35"/>
    <row r="3840" s="184" customFormat="1" x14ac:dyDescent="0.35"/>
    <row r="3841" s="184" customFormat="1" x14ac:dyDescent="0.35"/>
    <row r="3842" s="184" customFormat="1" x14ac:dyDescent="0.35"/>
    <row r="3843" s="184" customFormat="1" x14ac:dyDescent="0.35"/>
    <row r="3844" s="184" customFormat="1" x14ac:dyDescent="0.35"/>
    <row r="3845" s="184" customFormat="1" x14ac:dyDescent="0.35"/>
    <row r="3846" s="184" customFormat="1" x14ac:dyDescent="0.35"/>
    <row r="3847" s="184" customFormat="1" x14ac:dyDescent="0.35"/>
    <row r="3848" s="184" customFormat="1" x14ac:dyDescent="0.35"/>
    <row r="3849" s="184" customFormat="1" x14ac:dyDescent="0.35"/>
    <row r="3850" s="184" customFormat="1" x14ac:dyDescent="0.35"/>
    <row r="3851" s="184" customFormat="1" x14ac:dyDescent="0.35"/>
    <row r="3852" s="184" customFormat="1" x14ac:dyDescent="0.35"/>
    <row r="3853" s="184" customFormat="1" x14ac:dyDescent="0.35"/>
    <row r="3854" s="184" customFormat="1" x14ac:dyDescent="0.35"/>
    <row r="3855" s="184" customFormat="1" x14ac:dyDescent="0.35"/>
    <row r="3856" s="184" customFormat="1" x14ac:dyDescent="0.35"/>
    <row r="3857" s="184" customFormat="1" x14ac:dyDescent="0.35"/>
    <row r="3858" s="184" customFormat="1" x14ac:dyDescent="0.35"/>
    <row r="3859" s="184" customFormat="1" x14ac:dyDescent="0.35"/>
    <row r="3860" s="184" customFormat="1" x14ac:dyDescent="0.35"/>
    <row r="3861" s="184" customFormat="1" x14ac:dyDescent="0.35"/>
    <row r="3862" s="184" customFormat="1" x14ac:dyDescent="0.35"/>
    <row r="3863" s="184" customFormat="1" x14ac:dyDescent="0.35"/>
    <row r="3864" s="184" customFormat="1" x14ac:dyDescent="0.35"/>
    <row r="3865" s="184" customFormat="1" x14ac:dyDescent="0.35"/>
    <row r="3866" s="184" customFormat="1" x14ac:dyDescent="0.35"/>
    <row r="3867" s="184" customFormat="1" x14ac:dyDescent="0.35"/>
    <row r="3868" s="184" customFormat="1" x14ac:dyDescent="0.35"/>
    <row r="3869" s="184" customFormat="1" x14ac:dyDescent="0.35"/>
    <row r="3870" s="184" customFormat="1" x14ac:dyDescent="0.35"/>
    <row r="3871" s="184" customFormat="1" x14ac:dyDescent="0.35"/>
    <row r="3872" s="184" customFormat="1" x14ac:dyDescent="0.35"/>
    <row r="3873" s="184" customFormat="1" x14ac:dyDescent="0.35"/>
    <row r="3874" s="184" customFormat="1" x14ac:dyDescent="0.35"/>
    <row r="3875" s="184" customFormat="1" x14ac:dyDescent="0.35"/>
    <row r="3876" s="184" customFormat="1" x14ac:dyDescent="0.35"/>
    <row r="3877" s="184" customFormat="1" x14ac:dyDescent="0.35"/>
    <row r="3878" s="184" customFormat="1" x14ac:dyDescent="0.35"/>
    <row r="3879" s="184" customFormat="1" x14ac:dyDescent="0.35"/>
    <row r="3880" s="184" customFormat="1" x14ac:dyDescent="0.35"/>
    <row r="3881" s="184" customFormat="1" x14ac:dyDescent="0.35"/>
    <row r="3882" s="184" customFormat="1" x14ac:dyDescent="0.35"/>
    <row r="3883" s="184" customFormat="1" x14ac:dyDescent="0.35"/>
    <row r="3884" s="184" customFormat="1" x14ac:dyDescent="0.35"/>
    <row r="3885" s="184" customFormat="1" x14ac:dyDescent="0.35"/>
    <row r="3886" s="184" customFormat="1" x14ac:dyDescent="0.35"/>
    <row r="3887" s="184" customFormat="1" x14ac:dyDescent="0.35"/>
    <row r="3888" s="184" customFormat="1" x14ac:dyDescent="0.35"/>
    <row r="3889" s="184" customFormat="1" x14ac:dyDescent="0.35"/>
    <row r="3890" s="184" customFormat="1" x14ac:dyDescent="0.35"/>
    <row r="3891" s="184" customFormat="1" x14ac:dyDescent="0.35"/>
    <row r="3892" s="184" customFormat="1" x14ac:dyDescent="0.35"/>
    <row r="3893" s="184" customFormat="1" x14ac:dyDescent="0.35"/>
    <row r="3894" s="184" customFormat="1" x14ac:dyDescent="0.35"/>
    <row r="3895" s="184" customFormat="1" x14ac:dyDescent="0.35"/>
    <row r="3896" s="184" customFormat="1" x14ac:dyDescent="0.35"/>
    <row r="3897" s="184" customFormat="1" x14ac:dyDescent="0.35"/>
    <row r="3898" s="184" customFormat="1" x14ac:dyDescent="0.35"/>
    <row r="3899" s="184" customFormat="1" x14ac:dyDescent="0.35"/>
    <row r="3900" s="184" customFormat="1" x14ac:dyDescent="0.35"/>
    <row r="3901" s="184" customFormat="1" x14ac:dyDescent="0.35"/>
    <row r="3902" s="184" customFormat="1" x14ac:dyDescent="0.35"/>
    <row r="3903" s="184" customFormat="1" x14ac:dyDescent="0.35"/>
    <row r="3904" s="184" customFormat="1" x14ac:dyDescent="0.35"/>
    <row r="3905" s="184" customFormat="1" x14ac:dyDescent="0.35"/>
    <row r="3906" s="184" customFormat="1" x14ac:dyDescent="0.35"/>
    <row r="3907" s="184" customFormat="1" x14ac:dyDescent="0.35"/>
    <row r="3908" s="184" customFormat="1" x14ac:dyDescent="0.35"/>
    <row r="3909" s="184" customFormat="1" x14ac:dyDescent="0.35"/>
    <row r="3910" s="184" customFormat="1" x14ac:dyDescent="0.35"/>
    <row r="3911" s="184" customFormat="1" x14ac:dyDescent="0.35"/>
    <row r="3912" s="184" customFormat="1" x14ac:dyDescent="0.35"/>
    <row r="3913" s="184" customFormat="1" x14ac:dyDescent="0.35"/>
    <row r="3914" s="184" customFormat="1" x14ac:dyDescent="0.35"/>
    <row r="3915" s="184" customFormat="1" x14ac:dyDescent="0.35"/>
    <row r="3916" s="184" customFormat="1" x14ac:dyDescent="0.35"/>
    <row r="3917" s="184" customFormat="1" x14ac:dyDescent="0.35"/>
    <row r="3918" s="184" customFormat="1" x14ac:dyDescent="0.35"/>
    <row r="3919" s="184" customFormat="1" x14ac:dyDescent="0.35"/>
    <row r="3920" s="184" customFormat="1" x14ac:dyDescent="0.35"/>
    <row r="3921" s="184" customFormat="1" x14ac:dyDescent="0.35"/>
    <row r="3922" s="184" customFormat="1" x14ac:dyDescent="0.35"/>
    <row r="3923" s="184" customFormat="1" x14ac:dyDescent="0.35"/>
    <row r="3924" s="184" customFormat="1" x14ac:dyDescent="0.35"/>
    <row r="3925" s="184" customFormat="1" x14ac:dyDescent="0.35"/>
    <row r="3926" s="184" customFormat="1" x14ac:dyDescent="0.35"/>
    <row r="3927" s="184" customFormat="1" x14ac:dyDescent="0.35"/>
    <row r="3928" s="184" customFormat="1" x14ac:dyDescent="0.35"/>
    <row r="3929" s="184" customFormat="1" x14ac:dyDescent="0.35"/>
    <row r="3930" s="184" customFormat="1" x14ac:dyDescent="0.35"/>
    <row r="3931" s="184" customFormat="1" x14ac:dyDescent="0.35"/>
    <row r="3932" s="184" customFormat="1" x14ac:dyDescent="0.35"/>
    <row r="3933" s="184" customFormat="1" x14ac:dyDescent="0.35"/>
    <row r="3934" s="184" customFormat="1" x14ac:dyDescent="0.35"/>
    <row r="3935" s="184" customFormat="1" x14ac:dyDescent="0.35"/>
    <row r="3936" s="184" customFormat="1" x14ac:dyDescent="0.35"/>
    <row r="3937" s="184" customFormat="1" x14ac:dyDescent="0.35"/>
    <row r="3938" s="184" customFormat="1" x14ac:dyDescent="0.35"/>
    <row r="3939" s="184" customFormat="1" x14ac:dyDescent="0.35"/>
    <row r="3940" s="184" customFormat="1" x14ac:dyDescent="0.35"/>
    <row r="3941" s="184" customFormat="1" x14ac:dyDescent="0.35"/>
    <row r="3942" s="184" customFormat="1" x14ac:dyDescent="0.35"/>
    <row r="3943" s="184" customFormat="1" x14ac:dyDescent="0.35"/>
    <row r="3944" s="184" customFormat="1" x14ac:dyDescent="0.35"/>
    <row r="3945" s="184" customFormat="1" x14ac:dyDescent="0.35"/>
    <row r="3946" s="184" customFormat="1" x14ac:dyDescent="0.35"/>
    <row r="3947" s="184" customFormat="1" x14ac:dyDescent="0.35"/>
    <row r="3948" s="184" customFormat="1" x14ac:dyDescent="0.35"/>
    <row r="3949" s="184" customFormat="1" x14ac:dyDescent="0.35"/>
    <row r="3950" s="184" customFormat="1" x14ac:dyDescent="0.35"/>
    <row r="3951" s="184" customFormat="1" x14ac:dyDescent="0.35"/>
    <row r="3952" s="184" customFormat="1" x14ac:dyDescent="0.35"/>
    <row r="3953" s="184" customFormat="1" x14ac:dyDescent="0.35"/>
    <row r="3954" s="184" customFormat="1" x14ac:dyDescent="0.35"/>
    <row r="3955" s="184" customFormat="1" x14ac:dyDescent="0.35"/>
    <row r="3956" s="184" customFormat="1" x14ac:dyDescent="0.35"/>
    <row r="3957" s="184" customFormat="1" x14ac:dyDescent="0.35"/>
    <row r="3958" s="184" customFormat="1" x14ac:dyDescent="0.35"/>
    <row r="3959" s="184" customFormat="1" x14ac:dyDescent="0.35"/>
    <row r="3960" s="184" customFormat="1" x14ac:dyDescent="0.35"/>
    <row r="3961" s="184" customFormat="1" x14ac:dyDescent="0.35"/>
    <row r="3962" s="184" customFormat="1" x14ac:dyDescent="0.35"/>
    <row r="3963" s="184" customFormat="1" x14ac:dyDescent="0.35"/>
    <row r="3964" s="184" customFormat="1" x14ac:dyDescent="0.35"/>
    <row r="3965" s="184" customFormat="1" x14ac:dyDescent="0.35"/>
    <row r="3966" s="184" customFormat="1" x14ac:dyDescent="0.35"/>
    <row r="3967" s="184" customFormat="1" x14ac:dyDescent="0.35"/>
    <row r="3968" s="184" customFormat="1" x14ac:dyDescent="0.35"/>
    <row r="3969" s="184" customFormat="1" x14ac:dyDescent="0.35"/>
    <row r="3970" s="184" customFormat="1" x14ac:dyDescent="0.35"/>
    <row r="3971" s="184" customFormat="1" x14ac:dyDescent="0.35"/>
    <row r="3972" s="184" customFormat="1" x14ac:dyDescent="0.35"/>
    <row r="3973" s="184" customFormat="1" x14ac:dyDescent="0.35"/>
    <row r="3974" s="184" customFormat="1" x14ac:dyDescent="0.35"/>
    <row r="3975" s="184" customFormat="1" x14ac:dyDescent="0.35"/>
    <row r="3976" s="184" customFormat="1" x14ac:dyDescent="0.35"/>
    <row r="3977" s="184" customFormat="1" x14ac:dyDescent="0.35"/>
    <row r="3978" s="184" customFormat="1" x14ac:dyDescent="0.35"/>
    <row r="3979" s="184" customFormat="1" x14ac:dyDescent="0.35"/>
    <row r="3980" s="184" customFormat="1" x14ac:dyDescent="0.35"/>
    <row r="3981" s="184" customFormat="1" x14ac:dyDescent="0.35"/>
    <row r="3982" s="184" customFormat="1" x14ac:dyDescent="0.35"/>
    <row r="3983" s="184" customFormat="1" x14ac:dyDescent="0.35"/>
    <row r="3984" s="184" customFormat="1" x14ac:dyDescent="0.35"/>
    <row r="3985" s="184" customFormat="1" x14ac:dyDescent="0.35"/>
    <row r="3986" s="184" customFormat="1" x14ac:dyDescent="0.35"/>
    <row r="3987" s="184" customFormat="1" x14ac:dyDescent="0.35"/>
    <row r="3988" s="184" customFormat="1" x14ac:dyDescent="0.35"/>
    <row r="3989" s="184" customFormat="1" x14ac:dyDescent="0.35"/>
    <row r="3990" s="184" customFormat="1" x14ac:dyDescent="0.35"/>
    <row r="3991" s="184" customFormat="1" x14ac:dyDescent="0.35"/>
    <row r="3992" s="184" customFormat="1" x14ac:dyDescent="0.35"/>
    <row r="3993" s="184" customFormat="1" x14ac:dyDescent="0.35"/>
    <row r="3994" s="184" customFormat="1" x14ac:dyDescent="0.35"/>
    <row r="3995" s="184" customFormat="1" x14ac:dyDescent="0.35"/>
    <row r="3996" s="184" customFormat="1" x14ac:dyDescent="0.35"/>
    <row r="3997" s="184" customFormat="1" x14ac:dyDescent="0.35"/>
    <row r="3998" s="184" customFormat="1" x14ac:dyDescent="0.35"/>
    <row r="3999" s="184" customFormat="1" x14ac:dyDescent="0.35"/>
    <row r="4000" s="184" customFormat="1" x14ac:dyDescent="0.35"/>
    <row r="4001" s="184" customFormat="1" x14ac:dyDescent="0.35"/>
    <row r="4002" s="184" customFormat="1" x14ac:dyDescent="0.35"/>
    <row r="4003" s="184" customFormat="1" x14ac:dyDescent="0.35"/>
    <row r="4004" s="184" customFormat="1" x14ac:dyDescent="0.35"/>
    <row r="4005" s="184" customFormat="1" x14ac:dyDescent="0.35"/>
    <row r="4006" s="184" customFormat="1" x14ac:dyDescent="0.35"/>
    <row r="4007" s="184" customFormat="1" x14ac:dyDescent="0.35"/>
    <row r="4008" s="184" customFormat="1" x14ac:dyDescent="0.35"/>
    <row r="4009" s="184" customFormat="1" x14ac:dyDescent="0.35"/>
    <row r="4010" s="184" customFormat="1" x14ac:dyDescent="0.35"/>
    <row r="4011" s="184" customFormat="1" x14ac:dyDescent="0.35"/>
    <row r="4012" s="184" customFormat="1" x14ac:dyDescent="0.35"/>
    <row r="4013" s="184" customFormat="1" x14ac:dyDescent="0.35"/>
    <row r="4014" s="184" customFormat="1" x14ac:dyDescent="0.35"/>
    <row r="4015" s="184" customFormat="1" x14ac:dyDescent="0.35"/>
    <row r="4016" s="184" customFormat="1" x14ac:dyDescent="0.35"/>
    <row r="4017" s="184" customFormat="1" x14ac:dyDescent="0.35"/>
    <row r="4018" s="184" customFormat="1" x14ac:dyDescent="0.35"/>
    <row r="4019" s="184" customFormat="1" x14ac:dyDescent="0.35"/>
    <row r="4020" s="184" customFormat="1" x14ac:dyDescent="0.35"/>
    <row r="4021" s="184" customFormat="1" x14ac:dyDescent="0.35"/>
    <row r="4022" s="184" customFormat="1" x14ac:dyDescent="0.35"/>
    <row r="4023" s="184" customFormat="1" x14ac:dyDescent="0.35"/>
    <row r="4024" s="184" customFormat="1" x14ac:dyDescent="0.35"/>
    <row r="4025" s="184" customFormat="1" x14ac:dyDescent="0.35"/>
    <row r="4026" s="184" customFormat="1" x14ac:dyDescent="0.35"/>
    <row r="4027" s="184" customFormat="1" x14ac:dyDescent="0.35"/>
    <row r="4028" s="184" customFormat="1" x14ac:dyDescent="0.35"/>
    <row r="4029" s="184" customFormat="1" x14ac:dyDescent="0.35"/>
    <row r="4030" s="184" customFormat="1" x14ac:dyDescent="0.35"/>
    <row r="4031" s="184" customFormat="1" x14ac:dyDescent="0.35"/>
    <row r="4032" s="184" customFormat="1" x14ac:dyDescent="0.35"/>
    <row r="4033" s="184" customFormat="1" x14ac:dyDescent="0.35"/>
    <row r="4034" s="184" customFormat="1" x14ac:dyDescent="0.35"/>
    <row r="4035" s="184" customFormat="1" x14ac:dyDescent="0.35"/>
    <row r="4036" s="184" customFormat="1" x14ac:dyDescent="0.35"/>
    <row r="4037" s="184" customFormat="1" x14ac:dyDescent="0.35"/>
    <row r="4038" s="184" customFormat="1" x14ac:dyDescent="0.35"/>
    <row r="4039" s="184" customFormat="1" x14ac:dyDescent="0.35"/>
    <row r="4040" s="184" customFormat="1" x14ac:dyDescent="0.35"/>
    <row r="4041" s="184" customFormat="1" x14ac:dyDescent="0.35"/>
    <row r="4042" s="184" customFormat="1" x14ac:dyDescent="0.35"/>
    <row r="4043" s="184" customFormat="1" x14ac:dyDescent="0.35"/>
    <row r="4044" s="184" customFormat="1" x14ac:dyDescent="0.35"/>
    <row r="4045" s="184" customFormat="1" x14ac:dyDescent="0.35"/>
    <row r="4046" s="184" customFormat="1" x14ac:dyDescent="0.35"/>
    <row r="4047" s="184" customFormat="1" x14ac:dyDescent="0.35"/>
    <row r="4048" s="184" customFormat="1" x14ac:dyDescent="0.35"/>
    <row r="4049" s="184" customFormat="1" x14ac:dyDescent="0.35"/>
    <row r="4050" s="184" customFormat="1" x14ac:dyDescent="0.35"/>
    <row r="4051" s="184" customFormat="1" x14ac:dyDescent="0.35"/>
    <row r="4052" s="184" customFormat="1" x14ac:dyDescent="0.35"/>
    <row r="4053" s="184" customFormat="1" x14ac:dyDescent="0.35"/>
    <row r="4054" s="184" customFormat="1" x14ac:dyDescent="0.35"/>
    <row r="4055" s="184" customFormat="1" x14ac:dyDescent="0.35"/>
    <row r="4056" s="184" customFormat="1" x14ac:dyDescent="0.35"/>
    <row r="4057" s="184" customFormat="1" x14ac:dyDescent="0.35"/>
    <row r="4058" s="184" customFormat="1" x14ac:dyDescent="0.35"/>
    <row r="4059" s="184" customFormat="1" x14ac:dyDescent="0.35"/>
    <row r="4060" s="184" customFormat="1" x14ac:dyDescent="0.35"/>
    <row r="4061" s="184" customFormat="1" x14ac:dyDescent="0.35"/>
    <row r="4062" s="184" customFormat="1" x14ac:dyDescent="0.35"/>
    <row r="4063" s="184" customFormat="1" x14ac:dyDescent="0.35"/>
    <row r="4064" s="184" customFormat="1" x14ac:dyDescent="0.35"/>
    <row r="4065" s="184" customFormat="1" x14ac:dyDescent="0.35"/>
    <row r="4066" s="184" customFormat="1" x14ac:dyDescent="0.35"/>
    <row r="4067" s="184" customFormat="1" x14ac:dyDescent="0.35"/>
    <row r="4068" s="184" customFormat="1" x14ac:dyDescent="0.35"/>
    <row r="4069" s="184" customFormat="1" x14ac:dyDescent="0.35"/>
    <row r="4070" s="184" customFormat="1" x14ac:dyDescent="0.35"/>
    <row r="4071" s="184" customFormat="1" x14ac:dyDescent="0.35"/>
    <row r="4072" s="184" customFormat="1" x14ac:dyDescent="0.35"/>
    <row r="4073" s="184" customFormat="1" x14ac:dyDescent="0.35"/>
    <row r="4074" s="184" customFormat="1" x14ac:dyDescent="0.35"/>
    <row r="4075" s="184" customFormat="1" x14ac:dyDescent="0.35"/>
    <row r="4076" s="184" customFormat="1" x14ac:dyDescent="0.35"/>
    <row r="4077" s="184" customFormat="1" x14ac:dyDescent="0.35"/>
    <row r="4078" s="184" customFormat="1" x14ac:dyDescent="0.35"/>
    <row r="4079" s="184" customFormat="1" x14ac:dyDescent="0.35"/>
    <row r="4080" s="184" customFormat="1" x14ac:dyDescent="0.35"/>
    <row r="4081" s="184" customFormat="1" x14ac:dyDescent="0.35"/>
    <row r="4082" s="184" customFormat="1" x14ac:dyDescent="0.35"/>
    <row r="4083" s="184" customFormat="1" x14ac:dyDescent="0.35"/>
    <row r="4084" s="184" customFormat="1" x14ac:dyDescent="0.35"/>
    <row r="4085" s="184" customFormat="1" x14ac:dyDescent="0.35"/>
    <row r="4086" s="184" customFormat="1" x14ac:dyDescent="0.35"/>
    <row r="4087" s="184" customFormat="1" x14ac:dyDescent="0.35"/>
    <row r="4088" s="184" customFormat="1" x14ac:dyDescent="0.35"/>
    <row r="4089" s="184" customFormat="1" x14ac:dyDescent="0.35"/>
    <row r="4090" s="184" customFormat="1" x14ac:dyDescent="0.35"/>
    <row r="4091" s="184" customFormat="1" x14ac:dyDescent="0.35"/>
    <row r="4092" s="184" customFormat="1" x14ac:dyDescent="0.35"/>
    <row r="4093" s="184" customFormat="1" x14ac:dyDescent="0.35"/>
    <row r="4094" s="184" customFormat="1" x14ac:dyDescent="0.35"/>
    <row r="4095" s="184" customFormat="1" x14ac:dyDescent="0.35"/>
    <row r="4096" s="184" customFormat="1" x14ac:dyDescent="0.35"/>
    <row r="4097" s="184" customFormat="1" x14ac:dyDescent="0.35"/>
    <row r="4098" s="184" customFormat="1" x14ac:dyDescent="0.35"/>
    <row r="4099" s="184" customFormat="1" x14ac:dyDescent="0.35"/>
    <row r="4100" s="184" customFormat="1" x14ac:dyDescent="0.35"/>
    <row r="4101" s="184" customFormat="1" x14ac:dyDescent="0.35"/>
    <row r="4102" s="184" customFormat="1" x14ac:dyDescent="0.35"/>
    <row r="4103" s="184" customFormat="1" x14ac:dyDescent="0.35"/>
    <row r="4104" s="184" customFormat="1" x14ac:dyDescent="0.35"/>
    <row r="4105" s="184" customFormat="1" x14ac:dyDescent="0.35"/>
    <row r="4106" s="184" customFormat="1" x14ac:dyDescent="0.35"/>
    <row r="4107" s="184" customFormat="1" x14ac:dyDescent="0.35"/>
    <row r="4108" s="184" customFormat="1" x14ac:dyDescent="0.35"/>
    <row r="4109" s="184" customFormat="1" x14ac:dyDescent="0.35"/>
    <row r="4110" s="184" customFormat="1" x14ac:dyDescent="0.35"/>
    <row r="4111" s="184" customFormat="1" x14ac:dyDescent="0.35"/>
    <row r="4112" s="184" customFormat="1" x14ac:dyDescent="0.35"/>
    <row r="4113" s="184" customFormat="1" x14ac:dyDescent="0.35"/>
    <row r="4114" s="184" customFormat="1" x14ac:dyDescent="0.35"/>
    <row r="4115" s="184" customFormat="1" x14ac:dyDescent="0.35"/>
    <row r="4116" s="184" customFormat="1" x14ac:dyDescent="0.35"/>
    <row r="4117" s="184" customFormat="1" x14ac:dyDescent="0.35"/>
    <row r="4118" s="184" customFormat="1" x14ac:dyDescent="0.35"/>
    <row r="4119" s="184" customFormat="1" x14ac:dyDescent="0.35"/>
    <row r="4120" s="184" customFormat="1" x14ac:dyDescent="0.35"/>
    <row r="4121" s="184" customFormat="1" x14ac:dyDescent="0.35"/>
    <row r="4122" s="184" customFormat="1" x14ac:dyDescent="0.35"/>
    <row r="4123" s="184" customFormat="1" x14ac:dyDescent="0.35"/>
    <row r="4124" s="184" customFormat="1" x14ac:dyDescent="0.35"/>
    <row r="4125" s="184" customFormat="1" x14ac:dyDescent="0.35"/>
    <row r="4126" s="184" customFormat="1" x14ac:dyDescent="0.35"/>
    <row r="4127" s="184" customFormat="1" x14ac:dyDescent="0.35"/>
    <row r="4128" s="184" customFormat="1" x14ac:dyDescent="0.35"/>
    <row r="4129" s="184" customFormat="1" x14ac:dyDescent="0.35"/>
    <row r="4130" s="184" customFormat="1" x14ac:dyDescent="0.35"/>
    <row r="4131" s="184" customFormat="1" x14ac:dyDescent="0.35"/>
    <row r="4132" s="184" customFormat="1" x14ac:dyDescent="0.35"/>
    <row r="4133" s="184" customFormat="1" x14ac:dyDescent="0.35"/>
    <row r="4134" s="184" customFormat="1" x14ac:dyDescent="0.35"/>
    <row r="4135" s="184" customFormat="1" x14ac:dyDescent="0.35"/>
    <row r="4136" s="184" customFormat="1" x14ac:dyDescent="0.35"/>
    <row r="4137" s="184" customFormat="1" x14ac:dyDescent="0.35"/>
    <row r="4138" s="184" customFormat="1" x14ac:dyDescent="0.35"/>
    <row r="4139" s="184" customFormat="1" x14ac:dyDescent="0.35"/>
    <row r="4140" s="184" customFormat="1" x14ac:dyDescent="0.35"/>
    <row r="4141" s="184" customFormat="1" x14ac:dyDescent="0.35"/>
    <row r="4142" s="184" customFormat="1" x14ac:dyDescent="0.35"/>
    <row r="4143" s="184" customFormat="1" x14ac:dyDescent="0.35"/>
    <row r="4144" s="184" customFormat="1" x14ac:dyDescent="0.35"/>
    <row r="4145" s="184" customFormat="1" x14ac:dyDescent="0.35"/>
    <row r="4146" s="184" customFormat="1" x14ac:dyDescent="0.35"/>
    <row r="4147" s="184" customFormat="1" x14ac:dyDescent="0.35"/>
    <row r="4148" s="184" customFormat="1" x14ac:dyDescent="0.35"/>
    <row r="4149" s="184" customFormat="1" x14ac:dyDescent="0.35"/>
    <row r="4150" s="184" customFormat="1" x14ac:dyDescent="0.35"/>
    <row r="4151" s="184" customFormat="1" x14ac:dyDescent="0.35"/>
    <row r="4152" s="184" customFormat="1" x14ac:dyDescent="0.35"/>
    <row r="4153" s="184" customFormat="1" x14ac:dyDescent="0.35"/>
    <row r="4154" s="184" customFormat="1" x14ac:dyDescent="0.35"/>
    <row r="4155" s="184" customFormat="1" x14ac:dyDescent="0.35"/>
    <row r="4156" s="184" customFormat="1" x14ac:dyDescent="0.35"/>
    <row r="4157" s="184" customFormat="1" x14ac:dyDescent="0.35"/>
    <row r="4158" s="184" customFormat="1" x14ac:dyDescent="0.35"/>
    <row r="4159" s="184" customFormat="1" x14ac:dyDescent="0.35"/>
    <row r="4160" s="184" customFormat="1" x14ac:dyDescent="0.35"/>
    <row r="4161" s="184" customFormat="1" x14ac:dyDescent="0.35"/>
    <row r="4162" s="184" customFormat="1" x14ac:dyDescent="0.35"/>
    <row r="4163" s="184" customFormat="1" x14ac:dyDescent="0.35"/>
    <row r="4164" s="184" customFormat="1" x14ac:dyDescent="0.35"/>
    <row r="4165" s="184" customFormat="1" x14ac:dyDescent="0.35"/>
    <row r="4166" s="184" customFormat="1" x14ac:dyDescent="0.35"/>
    <row r="4167" s="184" customFormat="1" x14ac:dyDescent="0.35"/>
    <row r="4168" s="184" customFormat="1" x14ac:dyDescent="0.35"/>
    <row r="4169" s="184" customFormat="1" x14ac:dyDescent="0.35"/>
    <row r="4170" s="184" customFormat="1" x14ac:dyDescent="0.35"/>
    <row r="4171" s="184" customFormat="1" x14ac:dyDescent="0.35"/>
    <row r="4172" s="184" customFormat="1" x14ac:dyDescent="0.35"/>
    <row r="4173" s="184" customFormat="1" x14ac:dyDescent="0.35"/>
    <row r="4174" s="184" customFormat="1" x14ac:dyDescent="0.35"/>
    <row r="4175" s="184" customFormat="1" x14ac:dyDescent="0.35"/>
    <row r="4176" s="184" customFormat="1" x14ac:dyDescent="0.35"/>
    <row r="4177" s="184" customFormat="1" x14ac:dyDescent="0.35"/>
    <row r="4178" s="184" customFormat="1" x14ac:dyDescent="0.35"/>
    <row r="4179" s="184" customFormat="1" x14ac:dyDescent="0.35"/>
    <row r="4180" s="184" customFormat="1" x14ac:dyDescent="0.35"/>
    <row r="4181" s="184" customFormat="1" x14ac:dyDescent="0.35"/>
    <row r="4182" s="184" customFormat="1" x14ac:dyDescent="0.35"/>
    <row r="4183" s="184" customFormat="1" x14ac:dyDescent="0.35"/>
    <row r="4184" s="184" customFormat="1" x14ac:dyDescent="0.35"/>
    <row r="4185" s="184" customFormat="1" x14ac:dyDescent="0.35"/>
    <row r="4186" s="184" customFormat="1" x14ac:dyDescent="0.35"/>
    <row r="4187" s="184" customFormat="1" x14ac:dyDescent="0.35"/>
    <row r="4188" s="184" customFormat="1" x14ac:dyDescent="0.35"/>
    <row r="4189" s="184" customFormat="1" x14ac:dyDescent="0.35"/>
    <row r="4190" s="184" customFormat="1" x14ac:dyDescent="0.35"/>
    <row r="4191" s="184" customFormat="1" x14ac:dyDescent="0.35"/>
    <row r="4192" s="184" customFormat="1" x14ac:dyDescent="0.35"/>
    <row r="4193" s="184" customFormat="1" x14ac:dyDescent="0.35"/>
    <row r="4194" s="184" customFormat="1" x14ac:dyDescent="0.35"/>
    <row r="4195" s="184" customFormat="1" x14ac:dyDescent="0.35"/>
    <row r="4196" s="184" customFormat="1" x14ac:dyDescent="0.35"/>
    <row r="4197" s="184" customFormat="1" x14ac:dyDescent="0.35"/>
    <row r="4198" s="184" customFormat="1" x14ac:dyDescent="0.35"/>
    <row r="4199" s="184" customFormat="1" x14ac:dyDescent="0.35"/>
    <row r="4200" s="184" customFormat="1" x14ac:dyDescent="0.35"/>
    <row r="4201" s="184" customFormat="1" x14ac:dyDescent="0.35"/>
    <row r="4202" s="184" customFormat="1" x14ac:dyDescent="0.35"/>
    <row r="4203" s="184" customFormat="1" x14ac:dyDescent="0.35"/>
    <row r="4204" s="184" customFormat="1" x14ac:dyDescent="0.35"/>
    <row r="4205" s="184" customFormat="1" x14ac:dyDescent="0.35"/>
    <row r="4206" s="184" customFormat="1" x14ac:dyDescent="0.35"/>
    <row r="4207" s="184" customFormat="1" x14ac:dyDescent="0.35"/>
    <row r="4208" s="184" customFormat="1" x14ac:dyDescent="0.35"/>
    <row r="4209" s="184" customFormat="1" x14ac:dyDescent="0.35"/>
    <row r="4210" s="184" customFormat="1" x14ac:dyDescent="0.35"/>
    <row r="4211" s="184" customFormat="1" x14ac:dyDescent="0.35"/>
    <row r="4212" s="184" customFormat="1" x14ac:dyDescent="0.35"/>
    <row r="4213" s="184" customFormat="1" x14ac:dyDescent="0.35"/>
    <row r="4214" s="184" customFormat="1" x14ac:dyDescent="0.35"/>
    <row r="4215" s="184" customFormat="1" x14ac:dyDescent="0.35"/>
    <row r="4216" s="184" customFormat="1" x14ac:dyDescent="0.35"/>
    <row r="4217" s="184" customFormat="1" x14ac:dyDescent="0.35"/>
    <row r="4218" s="184" customFormat="1" x14ac:dyDescent="0.35"/>
    <row r="4219" s="184" customFormat="1" x14ac:dyDescent="0.35"/>
    <row r="4220" s="184" customFormat="1" x14ac:dyDescent="0.35"/>
    <row r="4221" s="184" customFormat="1" x14ac:dyDescent="0.35"/>
    <row r="4222" s="184" customFormat="1" x14ac:dyDescent="0.35"/>
    <row r="4223" s="184" customFormat="1" x14ac:dyDescent="0.35"/>
    <row r="4224" s="184" customFormat="1" x14ac:dyDescent="0.35"/>
    <row r="4225" s="184" customFormat="1" x14ac:dyDescent="0.35"/>
    <row r="4226" s="184" customFormat="1" x14ac:dyDescent="0.35"/>
    <row r="4227" s="184" customFormat="1" x14ac:dyDescent="0.35"/>
    <row r="4228" s="184" customFormat="1" x14ac:dyDescent="0.35"/>
    <row r="4229" s="184" customFormat="1" x14ac:dyDescent="0.35"/>
    <row r="4230" s="184" customFormat="1" x14ac:dyDescent="0.35"/>
    <row r="4231" s="184" customFormat="1" x14ac:dyDescent="0.35"/>
    <row r="4232" s="184" customFormat="1" x14ac:dyDescent="0.35"/>
    <row r="4233" s="184" customFormat="1" x14ac:dyDescent="0.35"/>
    <row r="4234" s="184" customFormat="1" x14ac:dyDescent="0.35"/>
    <row r="4235" s="184" customFormat="1" x14ac:dyDescent="0.35"/>
    <row r="4236" s="184" customFormat="1" x14ac:dyDescent="0.35"/>
    <row r="4237" s="184" customFormat="1" x14ac:dyDescent="0.35"/>
    <row r="4238" s="184" customFormat="1" x14ac:dyDescent="0.35"/>
    <row r="4239" s="184" customFormat="1" x14ac:dyDescent="0.35"/>
    <row r="4240" s="184" customFormat="1" x14ac:dyDescent="0.35"/>
    <row r="4241" s="184" customFormat="1" x14ac:dyDescent="0.35"/>
    <row r="4242" s="184" customFormat="1" x14ac:dyDescent="0.35"/>
    <row r="4243" s="184" customFormat="1" x14ac:dyDescent="0.35"/>
    <row r="4244" s="184" customFormat="1" x14ac:dyDescent="0.35"/>
    <row r="4245" s="184" customFormat="1" x14ac:dyDescent="0.35"/>
    <row r="4246" s="184" customFormat="1" x14ac:dyDescent="0.35"/>
    <row r="4247" s="184" customFormat="1" x14ac:dyDescent="0.35"/>
    <row r="4248" s="184" customFormat="1" x14ac:dyDescent="0.35"/>
    <row r="4249" s="184" customFormat="1" x14ac:dyDescent="0.35"/>
    <row r="4250" s="184" customFormat="1" x14ac:dyDescent="0.35"/>
    <row r="4251" s="184" customFormat="1" x14ac:dyDescent="0.35"/>
    <row r="4252" s="184" customFormat="1" x14ac:dyDescent="0.35"/>
    <row r="4253" s="184" customFormat="1" x14ac:dyDescent="0.35"/>
    <row r="4254" s="184" customFormat="1" x14ac:dyDescent="0.35"/>
    <row r="4255" s="184" customFormat="1" x14ac:dyDescent="0.35"/>
    <row r="4256" s="184" customFormat="1" x14ac:dyDescent="0.35"/>
    <row r="4257" s="184" customFormat="1" x14ac:dyDescent="0.35"/>
    <row r="4258" s="184" customFormat="1" x14ac:dyDescent="0.35"/>
    <row r="4259" s="184" customFormat="1" x14ac:dyDescent="0.35"/>
    <row r="4260" s="184" customFormat="1" x14ac:dyDescent="0.35"/>
    <row r="4261" s="184" customFormat="1" x14ac:dyDescent="0.35"/>
    <row r="4262" s="184" customFormat="1" x14ac:dyDescent="0.35"/>
    <row r="4263" s="184" customFormat="1" x14ac:dyDescent="0.35"/>
    <row r="4264" s="184" customFormat="1" x14ac:dyDescent="0.35"/>
    <row r="4265" s="184" customFormat="1" x14ac:dyDescent="0.35"/>
    <row r="4266" s="184" customFormat="1" x14ac:dyDescent="0.35"/>
    <row r="4267" s="184" customFormat="1" x14ac:dyDescent="0.35"/>
    <row r="4268" s="184" customFormat="1" x14ac:dyDescent="0.35"/>
    <row r="4269" s="184" customFormat="1" x14ac:dyDescent="0.35"/>
    <row r="4270" s="184" customFormat="1" x14ac:dyDescent="0.35"/>
    <row r="4271" s="184" customFormat="1" x14ac:dyDescent="0.35"/>
    <row r="4272" s="184" customFormat="1" x14ac:dyDescent="0.35"/>
    <row r="4273" s="184" customFormat="1" x14ac:dyDescent="0.35"/>
    <row r="4274" s="184" customFormat="1" x14ac:dyDescent="0.35"/>
    <row r="4275" s="184" customFormat="1" x14ac:dyDescent="0.35"/>
    <row r="4276" s="184" customFormat="1" x14ac:dyDescent="0.35"/>
    <row r="4277" s="184" customFormat="1" x14ac:dyDescent="0.35"/>
    <row r="4278" s="184" customFormat="1" x14ac:dyDescent="0.35"/>
    <row r="4279" s="184" customFormat="1" x14ac:dyDescent="0.35"/>
    <row r="4280" s="184" customFormat="1" x14ac:dyDescent="0.35"/>
    <row r="4281" s="184" customFormat="1" x14ac:dyDescent="0.35"/>
    <row r="4282" s="184" customFormat="1" x14ac:dyDescent="0.35"/>
    <row r="4283" s="184" customFormat="1" x14ac:dyDescent="0.35"/>
    <row r="4284" s="184" customFormat="1" x14ac:dyDescent="0.35"/>
    <row r="4285" s="184" customFormat="1" x14ac:dyDescent="0.35"/>
    <row r="4286" s="184" customFormat="1" x14ac:dyDescent="0.35"/>
    <row r="4287" s="184" customFormat="1" x14ac:dyDescent="0.35"/>
    <row r="4288" s="184" customFormat="1" x14ac:dyDescent="0.35"/>
    <row r="4289" s="184" customFormat="1" x14ac:dyDescent="0.35"/>
    <row r="4290" s="184" customFormat="1" x14ac:dyDescent="0.35"/>
    <row r="4291" s="184" customFormat="1" x14ac:dyDescent="0.35"/>
    <row r="4292" s="184" customFormat="1" x14ac:dyDescent="0.35"/>
    <row r="4293" s="184" customFormat="1" x14ac:dyDescent="0.35"/>
    <row r="4294" s="184" customFormat="1" x14ac:dyDescent="0.35"/>
    <row r="4295" s="184" customFormat="1" x14ac:dyDescent="0.35"/>
    <row r="4296" s="184" customFormat="1" x14ac:dyDescent="0.35"/>
    <row r="4297" s="184" customFormat="1" x14ac:dyDescent="0.35"/>
    <row r="4298" s="184" customFormat="1" x14ac:dyDescent="0.35"/>
    <row r="4299" s="184" customFormat="1" x14ac:dyDescent="0.35"/>
    <row r="4300" s="184" customFormat="1" x14ac:dyDescent="0.35"/>
    <row r="4301" s="184" customFormat="1" x14ac:dyDescent="0.35"/>
    <row r="4302" s="184" customFormat="1" x14ac:dyDescent="0.35"/>
    <row r="4303" s="184" customFormat="1" x14ac:dyDescent="0.35"/>
    <row r="4304" s="184" customFormat="1" x14ac:dyDescent="0.35"/>
    <row r="4305" s="184" customFormat="1" x14ac:dyDescent="0.35"/>
    <row r="4306" s="184" customFormat="1" x14ac:dyDescent="0.35"/>
    <row r="4307" s="184" customFormat="1" x14ac:dyDescent="0.35"/>
    <row r="4308" s="184" customFormat="1" x14ac:dyDescent="0.35"/>
    <row r="4309" s="184" customFormat="1" x14ac:dyDescent="0.35"/>
    <row r="4310" s="184" customFormat="1" x14ac:dyDescent="0.35"/>
    <row r="4311" s="184" customFormat="1" x14ac:dyDescent="0.35"/>
    <row r="4312" s="184" customFormat="1" x14ac:dyDescent="0.35"/>
    <row r="4313" s="184" customFormat="1" x14ac:dyDescent="0.35"/>
    <row r="4314" s="184" customFormat="1" x14ac:dyDescent="0.35"/>
    <row r="4315" s="184" customFormat="1" x14ac:dyDescent="0.35"/>
    <row r="4316" s="184" customFormat="1" x14ac:dyDescent="0.35"/>
    <row r="4317" s="184" customFormat="1" x14ac:dyDescent="0.35"/>
    <row r="4318" s="184" customFormat="1" x14ac:dyDescent="0.35"/>
    <row r="4319" s="184" customFormat="1" x14ac:dyDescent="0.35"/>
    <row r="4320" s="184" customFormat="1" x14ac:dyDescent="0.35"/>
    <row r="4321" s="184" customFormat="1" x14ac:dyDescent="0.35"/>
    <row r="4322" s="184" customFormat="1" x14ac:dyDescent="0.35"/>
    <row r="4323" s="184" customFormat="1" x14ac:dyDescent="0.35"/>
    <row r="4324" s="184" customFormat="1" x14ac:dyDescent="0.35"/>
    <row r="4325" s="184" customFormat="1" x14ac:dyDescent="0.35"/>
    <row r="4326" s="184" customFormat="1" x14ac:dyDescent="0.35"/>
    <row r="4327" s="184" customFormat="1" x14ac:dyDescent="0.35"/>
    <row r="4328" s="184" customFormat="1" x14ac:dyDescent="0.35"/>
    <row r="4329" s="184" customFormat="1" x14ac:dyDescent="0.35"/>
    <row r="4330" s="184" customFormat="1" x14ac:dyDescent="0.35"/>
    <row r="4331" s="184" customFormat="1" x14ac:dyDescent="0.35"/>
    <row r="4332" s="184" customFormat="1" x14ac:dyDescent="0.35"/>
    <row r="4333" s="184" customFormat="1" x14ac:dyDescent="0.35"/>
    <row r="4334" s="184" customFormat="1" x14ac:dyDescent="0.35"/>
    <row r="4335" s="184" customFormat="1" x14ac:dyDescent="0.35"/>
    <row r="4336" s="184" customFormat="1" x14ac:dyDescent="0.35"/>
    <row r="4337" s="184" customFormat="1" x14ac:dyDescent="0.35"/>
    <row r="4338" s="184" customFormat="1" x14ac:dyDescent="0.35"/>
    <row r="4339" s="184" customFormat="1" x14ac:dyDescent="0.35"/>
    <row r="4340" s="184" customFormat="1" x14ac:dyDescent="0.35"/>
    <row r="4341" s="184" customFormat="1" x14ac:dyDescent="0.35"/>
    <row r="4342" s="184" customFormat="1" x14ac:dyDescent="0.35"/>
    <row r="4343" s="184" customFormat="1" x14ac:dyDescent="0.35"/>
    <row r="4344" s="184" customFormat="1" x14ac:dyDescent="0.35"/>
    <row r="4345" s="184" customFormat="1" x14ac:dyDescent="0.35"/>
    <row r="4346" s="184" customFormat="1" x14ac:dyDescent="0.35"/>
    <row r="4347" s="184" customFormat="1" x14ac:dyDescent="0.35"/>
    <row r="4348" s="184" customFormat="1" x14ac:dyDescent="0.35"/>
    <row r="4349" s="184" customFormat="1" x14ac:dyDescent="0.35"/>
    <row r="4350" s="184" customFormat="1" x14ac:dyDescent="0.35"/>
    <row r="4351" s="184" customFormat="1" x14ac:dyDescent="0.35"/>
    <row r="4352" s="184" customFormat="1" x14ac:dyDescent="0.35"/>
    <row r="4353" s="184" customFormat="1" x14ac:dyDescent="0.35"/>
    <row r="4354" s="184" customFormat="1" x14ac:dyDescent="0.35"/>
    <row r="4355" s="184" customFormat="1" x14ac:dyDescent="0.35"/>
    <row r="4356" s="184" customFormat="1" x14ac:dyDescent="0.35"/>
    <row r="4357" s="184" customFormat="1" x14ac:dyDescent="0.35"/>
    <row r="4358" s="184" customFormat="1" x14ac:dyDescent="0.35"/>
    <row r="4359" s="184" customFormat="1" x14ac:dyDescent="0.35"/>
    <row r="4360" s="184" customFormat="1" x14ac:dyDescent="0.35"/>
    <row r="4361" s="184" customFormat="1" x14ac:dyDescent="0.35"/>
    <row r="4362" s="184" customFormat="1" x14ac:dyDescent="0.35"/>
    <row r="4363" s="184" customFormat="1" x14ac:dyDescent="0.35"/>
    <row r="4364" s="184" customFormat="1" x14ac:dyDescent="0.35"/>
    <row r="4365" s="184" customFormat="1" x14ac:dyDescent="0.35"/>
    <row r="4366" s="184" customFormat="1" x14ac:dyDescent="0.35"/>
    <row r="4367" s="184" customFormat="1" x14ac:dyDescent="0.35"/>
    <row r="4368" s="184" customFormat="1" x14ac:dyDescent="0.35"/>
    <row r="4369" s="184" customFormat="1" x14ac:dyDescent="0.35"/>
    <row r="4370" s="184" customFormat="1" x14ac:dyDescent="0.35"/>
    <row r="4371" s="184" customFormat="1" x14ac:dyDescent="0.35"/>
    <row r="4372" s="184" customFormat="1" x14ac:dyDescent="0.35"/>
    <row r="4373" s="184" customFormat="1" x14ac:dyDescent="0.35"/>
    <row r="4374" s="184" customFormat="1" x14ac:dyDescent="0.35"/>
    <row r="4375" s="184" customFormat="1" x14ac:dyDescent="0.35"/>
    <row r="4376" s="184" customFormat="1" x14ac:dyDescent="0.35"/>
    <row r="4377" s="184" customFormat="1" x14ac:dyDescent="0.35"/>
    <row r="4378" s="184" customFormat="1" x14ac:dyDescent="0.35"/>
    <row r="4379" s="184" customFormat="1" x14ac:dyDescent="0.35"/>
    <row r="4380" s="184" customFormat="1" x14ac:dyDescent="0.35"/>
    <row r="4381" s="184" customFormat="1" x14ac:dyDescent="0.35"/>
    <row r="4382" s="184" customFormat="1" x14ac:dyDescent="0.35"/>
    <row r="4383" s="184" customFormat="1" x14ac:dyDescent="0.35"/>
    <row r="4384" s="184" customFormat="1" x14ac:dyDescent="0.35"/>
    <row r="4385" s="184" customFormat="1" x14ac:dyDescent="0.35"/>
    <row r="4386" s="184" customFormat="1" x14ac:dyDescent="0.35"/>
    <row r="4387" s="184" customFormat="1" x14ac:dyDescent="0.35"/>
    <row r="4388" s="184" customFormat="1" x14ac:dyDescent="0.35"/>
    <row r="4389" s="184" customFormat="1" x14ac:dyDescent="0.35"/>
    <row r="4390" s="184" customFormat="1" x14ac:dyDescent="0.35"/>
    <row r="4391" s="184" customFormat="1" x14ac:dyDescent="0.35"/>
    <row r="4392" s="184" customFormat="1" x14ac:dyDescent="0.35"/>
    <row r="4393" s="184" customFormat="1" x14ac:dyDescent="0.35"/>
    <row r="4394" s="184" customFormat="1" x14ac:dyDescent="0.35"/>
    <row r="4395" s="184" customFormat="1" x14ac:dyDescent="0.35"/>
    <row r="4396" s="184" customFormat="1" x14ac:dyDescent="0.35"/>
    <row r="4397" s="184" customFormat="1" x14ac:dyDescent="0.35"/>
    <row r="4398" s="184" customFormat="1" x14ac:dyDescent="0.35"/>
    <row r="4399" s="184" customFormat="1" x14ac:dyDescent="0.35"/>
    <row r="4400" s="184" customFormat="1" x14ac:dyDescent="0.35"/>
    <row r="4401" s="184" customFormat="1" x14ac:dyDescent="0.35"/>
    <row r="4402" s="184" customFormat="1" x14ac:dyDescent="0.35"/>
    <row r="4403" s="184" customFormat="1" x14ac:dyDescent="0.35"/>
    <row r="4404" s="184" customFormat="1" x14ac:dyDescent="0.35"/>
    <row r="4405" s="184" customFormat="1" x14ac:dyDescent="0.35"/>
    <row r="4406" s="184" customFormat="1" x14ac:dyDescent="0.35"/>
    <row r="4407" s="184" customFormat="1" x14ac:dyDescent="0.35"/>
    <row r="4408" s="184" customFormat="1" x14ac:dyDescent="0.35"/>
    <row r="4409" s="184" customFormat="1" x14ac:dyDescent="0.35"/>
    <row r="4410" s="184" customFormat="1" x14ac:dyDescent="0.35"/>
    <row r="4411" s="184" customFormat="1" x14ac:dyDescent="0.35"/>
    <row r="4412" s="184" customFormat="1" x14ac:dyDescent="0.35"/>
    <row r="4413" s="184" customFormat="1" x14ac:dyDescent="0.35"/>
    <row r="4414" s="184" customFormat="1" x14ac:dyDescent="0.35"/>
    <row r="4415" s="184" customFormat="1" x14ac:dyDescent="0.35"/>
    <row r="4416" s="184" customFormat="1" x14ac:dyDescent="0.35"/>
    <row r="4417" s="184" customFormat="1" x14ac:dyDescent="0.35"/>
    <row r="4418" s="184" customFormat="1" x14ac:dyDescent="0.35"/>
    <row r="4419" s="184" customFormat="1" x14ac:dyDescent="0.35"/>
    <row r="4420" s="184" customFormat="1" x14ac:dyDescent="0.35"/>
    <row r="4421" s="184" customFormat="1" x14ac:dyDescent="0.35"/>
    <row r="4422" s="184" customFormat="1" x14ac:dyDescent="0.35"/>
    <row r="4423" s="184" customFormat="1" x14ac:dyDescent="0.35"/>
    <row r="4424" s="184" customFormat="1" x14ac:dyDescent="0.35"/>
    <row r="4425" s="184" customFormat="1" x14ac:dyDescent="0.35"/>
    <row r="4426" s="184" customFormat="1" x14ac:dyDescent="0.35"/>
    <row r="4427" s="184" customFormat="1" x14ac:dyDescent="0.35"/>
    <row r="4428" s="184" customFormat="1" x14ac:dyDescent="0.35"/>
    <row r="4429" s="184" customFormat="1" x14ac:dyDescent="0.35"/>
    <row r="4430" s="184" customFormat="1" x14ac:dyDescent="0.35"/>
    <row r="4431" s="184" customFormat="1" x14ac:dyDescent="0.35"/>
    <row r="4432" s="184" customFormat="1" x14ac:dyDescent="0.35"/>
    <row r="4433" s="184" customFormat="1" x14ac:dyDescent="0.35"/>
    <row r="4434" s="184" customFormat="1" x14ac:dyDescent="0.35"/>
    <row r="4435" s="184" customFormat="1" x14ac:dyDescent="0.35"/>
    <row r="4436" s="184" customFormat="1" x14ac:dyDescent="0.35"/>
    <row r="4437" s="184" customFormat="1" x14ac:dyDescent="0.35"/>
    <row r="4438" s="184" customFormat="1" x14ac:dyDescent="0.35"/>
    <row r="4439" s="184" customFormat="1" x14ac:dyDescent="0.35"/>
    <row r="4440" s="184" customFormat="1" x14ac:dyDescent="0.35"/>
    <row r="4441" s="184" customFormat="1" x14ac:dyDescent="0.35"/>
    <row r="4442" s="184" customFormat="1" x14ac:dyDescent="0.35"/>
    <row r="4443" s="184" customFormat="1" x14ac:dyDescent="0.35"/>
    <row r="4444" s="184" customFormat="1" x14ac:dyDescent="0.35"/>
    <row r="4445" s="184" customFormat="1" x14ac:dyDescent="0.35"/>
    <row r="4446" s="184" customFormat="1" x14ac:dyDescent="0.35"/>
    <row r="4447" s="184" customFormat="1" x14ac:dyDescent="0.35"/>
    <row r="4448" s="184" customFormat="1" x14ac:dyDescent="0.35"/>
    <row r="4449" s="184" customFormat="1" x14ac:dyDescent="0.35"/>
    <row r="4450" s="184" customFormat="1" x14ac:dyDescent="0.35"/>
    <row r="4451" s="184" customFormat="1" x14ac:dyDescent="0.35"/>
    <row r="4452" s="184" customFormat="1" x14ac:dyDescent="0.35"/>
    <row r="4453" s="184" customFormat="1" x14ac:dyDescent="0.35"/>
    <row r="4454" s="184" customFormat="1" x14ac:dyDescent="0.35"/>
    <row r="4455" s="184" customFormat="1" x14ac:dyDescent="0.35"/>
    <row r="4456" s="184" customFormat="1" x14ac:dyDescent="0.35"/>
    <row r="4457" s="184" customFormat="1" x14ac:dyDescent="0.35"/>
    <row r="4458" s="184" customFormat="1" x14ac:dyDescent="0.35"/>
    <row r="4459" s="184" customFormat="1" x14ac:dyDescent="0.35"/>
    <row r="4460" s="184" customFormat="1" x14ac:dyDescent="0.35"/>
    <row r="4461" s="184" customFormat="1" x14ac:dyDescent="0.35"/>
    <row r="4462" s="184" customFormat="1" x14ac:dyDescent="0.35"/>
    <row r="4463" s="184" customFormat="1" x14ac:dyDescent="0.35"/>
    <row r="4464" s="184" customFormat="1" x14ac:dyDescent="0.35"/>
    <row r="4465" s="184" customFormat="1" x14ac:dyDescent="0.35"/>
    <row r="4466" s="184" customFormat="1" x14ac:dyDescent="0.35"/>
    <row r="4467" s="184" customFormat="1" x14ac:dyDescent="0.35"/>
    <row r="4468" s="184" customFormat="1" x14ac:dyDescent="0.35"/>
    <row r="4469" s="184" customFormat="1" x14ac:dyDescent="0.35"/>
    <row r="4470" s="184" customFormat="1" x14ac:dyDescent="0.35"/>
    <row r="4471" s="184" customFormat="1" x14ac:dyDescent="0.35"/>
    <row r="4472" s="184" customFormat="1" x14ac:dyDescent="0.35"/>
    <row r="4473" s="184" customFormat="1" x14ac:dyDescent="0.35"/>
    <row r="4474" s="184" customFormat="1" x14ac:dyDescent="0.35"/>
    <row r="4475" s="184" customFormat="1" x14ac:dyDescent="0.35"/>
    <row r="4476" s="184" customFormat="1" x14ac:dyDescent="0.35"/>
    <row r="4477" s="184" customFormat="1" x14ac:dyDescent="0.35"/>
    <row r="4478" s="184" customFormat="1" x14ac:dyDescent="0.35"/>
    <row r="4479" s="184" customFormat="1" x14ac:dyDescent="0.35"/>
    <row r="4480" s="184" customFormat="1" x14ac:dyDescent="0.35"/>
    <row r="4481" s="184" customFormat="1" x14ac:dyDescent="0.35"/>
    <row r="4482" s="184" customFormat="1" x14ac:dyDescent="0.35"/>
    <row r="4483" s="184" customFormat="1" x14ac:dyDescent="0.35"/>
    <row r="4484" s="184" customFormat="1" x14ac:dyDescent="0.35"/>
    <row r="4485" s="184" customFormat="1" x14ac:dyDescent="0.35"/>
    <row r="4486" s="184" customFormat="1" x14ac:dyDescent="0.35"/>
    <row r="4487" s="184" customFormat="1" x14ac:dyDescent="0.35"/>
    <row r="4488" s="184" customFormat="1" x14ac:dyDescent="0.35"/>
    <row r="4489" s="184" customFormat="1" x14ac:dyDescent="0.35"/>
    <row r="4490" s="184" customFormat="1" x14ac:dyDescent="0.35"/>
    <row r="4491" s="184" customFormat="1" x14ac:dyDescent="0.35"/>
    <row r="4492" s="184" customFormat="1" x14ac:dyDescent="0.35"/>
    <row r="4493" s="184" customFormat="1" x14ac:dyDescent="0.35"/>
    <row r="4494" s="184" customFormat="1" x14ac:dyDescent="0.35"/>
    <row r="4495" s="184" customFormat="1" x14ac:dyDescent="0.35"/>
    <row r="4496" s="184" customFormat="1" x14ac:dyDescent="0.35"/>
    <row r="4497" s="184" customFormat="1" x14ac:dyDescent="0.35"/>
    <row r="4498" s="184" customFormat="1" x14ac:dyDescent="0.35"/>
    <row r="4499" s="184" customFormat="1" x14ac:dyDescent="0.35"/>
    <row r="4500" s="184" customFormat="1" x14ac:dyDescent="0.35"/>
    <row r="4501" s="184" customFormat="1" x14ac:dyDescent="0.35"/>
    <row r="4502" s="184" customFormat="1" x14ac:dyDescent="0.35"/>
    <row r="4503" s="184" customFormat="1" x14ac:dyDescent="0.35"/>
    <row r="4504" s="184" customFormat="1" x14ac:dyDescent="0.35"/>
    <row r="4505" s="184" customFormat="1" x14ac:dyDescent="0.35"/>
    <row r="4506" s="184" customFormat="1" x14ac:dyDescent="0.35"/>
    <row r="4507" s="184" customFormat="1" x14ac:dyDescent="0.35"/>
    <row r="4508" s="184" customFormat="1" x14ac:dyDescent="0.35"/>
    <row r="4509" s="184" customFormat="1" x14ac:dyDescent="0.35"/>
    <row r="4510" s="184" customFormat="1" x14ac:dyDescent="0.35"/>
    <row r="4511" s="184" customFormat="1" x14ac:dyDescent="0.35"/>
    <row r="4512" s="184" customFormat="1" x14ac:dyDescent="0.35"/>
    <row r="4513" s="184" customFormat="1" x14ac:dyDescent="0.35"/>
    <row r="4514" s="184" customFormat="1" x14ac:dyDescent="0.35"/>
    <row r="4515" s="184" customFormat="1" x14ac:dyDescent="0.35"/>
    <row r="4516" s="184" customFormat="1" x14ac:dyDescent="0.35"/>
    <row r="4517" s="184" customFormat="1" x14ac:dyDescent="0.35"/>
    <row r="4518" s="184" customFormat="1" x14ac:dyDescent="0.35"/>
    <row r="4519" s="184" customFormat="1" x14ac:dyDescent="0.35"/>
    <row r="4520" s="184" customFormat="1" x14ac:dyDescent="0.35"/>
    <row r="4521" s="184" customFormat="1" x14ac:dyDescent="0.35"/>
    <row r="4522" s="184" customFormat="1" x14ac:dyDescent="0.35"/>
    <row r="4523" s="184" customFormat="1" x14ac:dyDescent="0.35"/>
    <row r="4524" s="184" customFormat="1" x14ac:dyDescent="0.35"/>
    <row r="4525" s="184" customFormat="1" x14ac:dyDescent="0.35"/>
    <row r="4526" s="184" customFormat="1" x14ac:dyDescent="0.35"/>
    <row r="4527" s="184" customFormat="1" x14ac:dyDescent="0.35"/>
    <row r="4528" s="184" customFormat="1" x14ac:dyDescent="0.35"/>
    <row r="4529" s="184" customFormat="1" x14ac:dyDescent="0.35"/>
    <row r="4530" s="184" customFormat="1" x14ac:dyDescent="0.35"/>
    <row r="4531" s="184" customFormat="1" x14ac:dyDescent="0.35"/>
    <row r="4532" s="184" customFormat="1" x14ac:dyDescent="0.35"/>
    <row r="4533" s="184" customFormat="1" x14ac:dyDescent="0.35"/>
    <row r="4534" s="184" customFormat="1" x14ac:dyDescent="0.35"/>
    <row r="4535" s="184" customFormat="1" x14ac:dyDescent="0.35"/>
    <row r="4536" s="184" customFormat="1" x14ac:dyDescent="0.35"/>
    <row r="4537" s="184" customFormat="1" x14ac:dyDescent="0.35"/>
    <row r="4538" s="184" customFormat="1" x14ac:dyDescent="0.35"/>
    <row r="4539" s="184" customFormat="1" x14ac:dyDescent="0.35"/>
    <row r="4540" s="184" customFormat="1" x14ac:dyDescent="0.35"/>
    <row r="4541" s="184" customFormat="1" x14ac:dyDescent="0.35"/>
    <row r="4542" s="184" customFormat="1" x14ac:dyDescent="0.35"/>
    <row r="4543" s="184" customFormat="1" x14ac:dyDescent="0.35"/>
    <row r="4544" s="184" customFormat="1" x14ac:dyDescent="0.35"/>
    <row r="4545" s="184" customFormat="1" x14ac:dyDescent="0.35"/>
    <row r="4546" s="184" customFormat="1" x14ac:dyDescent="0.35"/>
    <row r="4547" s="184" customFormat="1" x14ac:dyDescent="0.35"/>
    <row r="4548" s="184" customFormat="1" x14ac:dyDescent="0.35"/>
    <row r="4549" s="184" customFormat="1" x14ac:dyDescent="0.35"/>
    <row r="4550" s="184" customFormat="1" x14ac:dyDescent="0.35"/>
    <row r="4551" s="184" customFormat="1" x14ac:dyDescent="0.35"/>
    <row r="4552" s="184" customFormat="1" x14ac:dyDescent="0.35"/>
    <row r="4553" s="184" customFormat="1" x14ac:dyDescent="0.35"/>
    <row r="4554" s="184" customFormat="1" x14ac:dyDescent="0.35"/>
    <row r="4555" s="184" customFormat="1" x14ac:dyDescent="0.35"/>
    <row r="4556" s="184" customFormat="1" x14ac:dyDescent="0.35"/>
    <row r="4557" s="184" customFormat="1" x14ac:dyDescent="0.35"/>
    <row r="4558" s="184" customFormat="1" x14ac:dyDescent="0.35"/>
    <row r="4559" s="184" customFormat="1" x14ac:dyDescent="0.35"/>
    <row r="4560" s="184" customFormat="1" x14ac:dyDescent="0.35"/>
    <row r="4561" s="184" customFormat="1" x14ac:dyDescent="0.35"/>
    <row r="4562" s="184" customFormat="1" x14ac:dyDescent="0.35"/>
    <row r="4563" s="184" customFormat="1" x14ac:dyDescent="0.35"/>
    <row r="4564" s="184" customFormat="1" x14ac:dyDescent="0.35"/>
    <row r="4565" s="184" customFormat="1" x14ac:dyDescent="0.35"/>
    <row r="4566" s="184" customFormat="1" x14ac:dyDescent="0.35"/>
    <row r="4567" s="184" customFormat="1" x14ac:dyDescent="0.35"/>
    <row r="4568" s="184" customFormat="1" x14ac:dyDescent="0.35"/>
    <row r="4569" s="184" customFormat="1" x14ac:dyDescent="0.35"/>
    <row r="4570" s="184" customFormat="1" x14ac:dyDescent="0.35"/>
    <row r="4571" s="184" customFormat="1" x14ac:dyDescent="0.35"/>
    <row r="4572" s="184" customFormat="1" x14ac:dyDescent="0.35"/>
    <row r="4573" s="184" customFormat="1" x14ac:dyDescent="0.35"/>
    <row r="4574" s="184" customFormat="1" x14ac:dyDescent="0.35"/>
    <row r="4575" s="184" customFormat="1" x14ac:dyDescent="0.35"/>
    <row r="4576" s="184" customFormat="1" x14ac:dyDescent="0.35"/>
    <row r="4577" s="184" customFormat="1" x14ac:dyDescent="0.35"/>
    <row r="4578" s="184" customFormat="1" x14ac:dyDescent="0.35"/>
    <row r="4579" s="184" customFormat="1" x14ac:dyDescent="0.35"/>
    <row r="4580" s="184" customFormat="1" x14ac:dyDescent="0.35"/>
    <row r="4581" s="184" customFormat="1" x14ac:dyDescent="0.35"/>
    <row r="4582" s="184" customFormat="1" x14ac:dyDescent="0.35"/>
    <row r="4583" s="184" customFormat="1" x14ac:dyDescent="0.35"/>
    <row r="4584" s="184" customFormat="1" x14ac:dyDescent="0.35"/>
    <row r="4585" s="184" customFormat="1" x14ac:dyDescent="0.35"/>
    <row r="4586" s="184" customFormat="1" x14ac:dyDescent="0.35"/>
    <row r="4587" s="184" customFormat="1" x14ac:dyDescent="0.35"/>
    <row r="4588" s="184" customFormat="1" x14ac:dyDescent="0.35"/>
    <row r="4589" s="184" customFormat="1" x14ac:dyDescent="0.35"/>
    <row r="4590" s="184" customFormat="1" x14ac:dyDescent="0.35"/>
    <row r="4591" s="184" customFormat="1" x14ac:dyDescent="0.35"/>
    <row r="4592" s="184" customFormat="1" x14ac:dyDescent="0.35"/>
    <row r="4593" s="184" customFormat="1" x14ac:dyDescent="0.35"/>
    <row r="4594" s="184" customFormat="1" x14ac:dyDescent="0.35"/>
    <row r="4595" s="184" customFormat="1" x14ac:dyDescent="0.35"/>
    <row r="4596" s="184" customFormat="1" x14ac:dyDescent="0.35"/>
    <row r="4597" s="184" customFormat="1" x14ac:dyDescent="0.35"/>
    <row r="4598" s="184" customFormat="1" x14ac:dyDescent="0.35"/>
    <row r="4599" s="184" customFormat="1" x14ac:dyDescent="0.35"/>
    <row r="4600" s="184" customFormat="1" x14ac:dyDescent="0.35"/>
    <row r="4601" s="184" customFormat="1" x14ac:dyDescent="0.35"/>
    <row r="4602" s="184" customFormat="1" x14ac:dyDescent="0.35"/>
    <row r="4603" s="184" customFormat="1" x14ac:dyDescent="0.35"/>
    <row r="4604" s="184" customFormat="1" x14ac:dyDescent="0.35"/>
    <row r="4605" s="184" customFormat="1" x14ac:dyDescent="0.35"/>
    <row r="4606" s="184" customFormat="1" x14ac:dyDescent="0.35"/>
    <row r="4607" s="184" customFormat="1" x14ac:dyDescent="0.35"/>
    <row r="4608" s="184" customFormat="1" x14ac:dyDescent="0.35"/>
    <row r="4609" s="184" customFormat="1" x14ac:dyDescent="0.35"/>
    <row r="4610" s="184" customFormat="1" x14ac:dyDescent="0.35"/>
    <row r="4611" s="184" customFormat="1" x14ac:dyDescent="0.35"/>
    <row r="4612" s="184" customFormat="1" x14ac:dyDescent="0.35"/>
    <row r="4613" s="184" customFormat="1" x14ac:dyDescent="0.35"/>
    <row r="4614" s="184" customFormat="1" x14ac:dyDescent="0.35"/>
    <row r="4615" s="184" customFormat="1" x14ac:dyDescent="0.35"/>
    <row r="4616" s="184" customFormat="1" x14ac:dyDescent="0.35"/>
    <row r="4617" s="184" customFormat="1" x14ac:dyDescent="0.35"/>
    <row r="4618" s="184" customFormat="1" x14ac:dyDescent="0.35"/>
    <row r="4619" s="184" customFormat="1" x14ac:dyDescent="0.35"/>
    <row r="4620" s="184" customFormat="1" x14ac:dyDescent="0.35"/>
    <row r="4621" s="184" customFormat="1" x14ac:dyDescent="0.35"/>
    <row r="4622" s="184" customFormat="1" x14ac:dyDescent="0.35"/>
    <row r="4623" s="184" customFormat="1" x14ac:dyDescent="0.35"/>
    <row r="4624" s="184" customFormat="1" x14ac:dyDescent="0.35"/>
    <row r="4625" s="184" customFormat="1" x14ac:dyDescent="0.35"/>
    <row r="4626" s="184" customFormat="1" x14ac:dyDescent="0.35"/>
    <row r="4627" s="184" customFormat="1" x14ac:dyDescent="0.35"/>
    <row r="4628" s="184" customFormat="1" x14ac:dyDescent="0.35"/>
    <row r="4629" s="184" customFormat="1" x14ac:dyDescent="0.35"/>
    <row r="4630" s="184" customFormat="1" x14ac:dyDescent="0.35"/>
    <row r="4631" s="184" customFormat="1" x14ac:dyDescent="0.35"/>
    <row r="4632" s="184" customFormat="1" x14ac:dyDescent="0.35"/>
    <row r="4633" s="184" customFormat="1" x14ac:dyDescent="0.35"/>
    <row r="4634" s="184" customFormat="1" x14ac:dyDescent="0.35"/>
    <row r="4635" s="184" customFormat="1" x14ac:dyDescent="0.35"/>
    <row r="4636" s="184" customFormat="1" x14ac:dyDescent="0.35"/>
    <row r="4637" s="184" customFormat="1" x14ac:dyDescent="0.35"/>
    <row r="4638" s="184" customFormat="1" x14ac:dyDescent="0.35"/>
    <row r="4639" s="184" customFormat="1" x14ac:dyDescent="0.35"/>
    <row r="4640" s="184" customFormat="1" x14ac:dyDescent="0.35"/>
    <row r="4641" s="184" customFormat="1" x14ac:dyDescent="0.35"/>
    <row r="4642" s="184" customFormat="1" x14ac:dyDescent="0.35"/>
    <row r="4643" s="184" customFormat="1" x14ac:dyDescent="0.35"/>
    <row r="4644" s="184" customFormat="1" x14ac:dyDescent="0.35"/>
    <row r="4645" s="184" customFormat="1" x14ac:dyDescent="0.35"/>
    <row r="4646" s="184" customFormat="1" x14ac:dyDescent="0.35"/>
    <row r="4647" s="184" customFormat="1" x14ac:dyDescent="0.35"/>
    <row r="4648" s="184" customFormat="1" x14ac:dyDescent="0.35"/>
    <row r="4649" s="184" customFormat="1" x14ac:dyDescent="0.35"/>
    <row r="4650" s="184" customFormat="1" x14ac:dyDescent="0.35"/>
    <row r="4651" s="184" customFormat="1" x14ac:dyDescent="0.35"/>
    <row r="4652" s="184" customFormat="1" x14ac:dyDescent="0.35"/>
    <row r="4653" s="184" customFormat="1" x14ac:dyDescent="0.35"/>
    <row r="4654" s="184" customFormat="1" x14ac:dyDescent="0.35"/>
    <row r="4655" s="184" customFormat="1" x14ac:dyDescent="0.35"/>
    <row r="4656" s="184" customFormat="1" x14ac:dyDescent="0.35"/>
    <row r="4657" s="184" customFormat="1" x14ac:dyDescent="0.35"/>
    <row r="4658" s="184" customFormat="1" x14ac:dyDescent="0.35"/>
    <row r="4659" s="184" customFormat="1" x14ac:dyDescent="0.35"/>
    <row r="4660" s="184" customFormat="1" x14ac:dyDescent="0.35"/>
    <row r="4661" s="184" customFormat="1" x14ac:dyDescent="0.35"/>
    <row r="4662" s="184" customFormat="1" x14ac:dyDescent="0.35"/>
    <row r="4663" s="184" customFormat="1" x14ac:dyDescent="0.35"/>
    <row r="4664" s="184" customFormat="1" x14ac:dyDescent="0.35"/>
    <row r="4665" s="184" customFormat="1" x14ac:dyDescent="0.35"/>
    <row r="4666" s="184" customFormat="1" x14ac:dyDescent="0.35"/>
    <row r="4667" s="184" customFormat="1" x14ac:dyDescent="0.35"/>
    <row r="4668" s="184" customFormat="1" x14ac:dyDescent="0.35"/>
    <row r="4669" s="184" customFormat="1" x14ac:dyDescent="0.35"/>
    <row r="4670" s="184" customFormat="1" x14ac:dyDescent="0.35"/>
    <row r="4671" s="184" customFormat="1" x14ac:dyDescent="0.35"/>
    <row r="4672" s="184" customFormat="1" x14ac:dyDescent="0.35"/>
    <row r="4673" s="184" customFormat="1" x14ac:dyDescent="0.35"/>
    <row r="4674" s="184" customFormat="1" x14ac:dyDescent="0.35"/>
    <row r="4675" s="184" customFormat="1" x14ac:dyDescent="0.35"/>
    <row r="4676" s="184" customFormat="1" x14ac:dyDescent="0.35"/>
    <row r="4677" s="184" customFormat="1" x14ac:dyDescent="0.35"/>
    <row r="4678" s="184" customFormat="1" x14ac:dyDescent="0.35"/>
    <row r="4679" s="184" customFormat="1" x14ac:dyDescent="0.35"/>
    <row r="4680" s="184" customFormat="1" x14ac:dyDescent="0.35"/>
    <row r="4681" s="184" customFormat="1" x14ac:dyDescent="0.35"/>
    <row r="4682" s="184" customFormat="1" x14ac:dyDescent="0.35"/>
    <row r="4683" s="184" customFormat="1" x14ac:dyDescent="0.35"/>
    <row r="4684" s="184" customFormat="1" x14ac:dyDescent="0.35"/>
    <row r="4685" s="184" customFormat="1" x14ac:dyDescent="0.35"/>
    <row r="4686" s="184" customFormat="1" x14ac:dyDescent="0.35"/>
    <row r="4687" s="184" customFormat="1" x14ac:dyDescent="0.35"/>
    <row r="4688" s="184" customFormat="1" x14ac:dyDescent="0.35"/>
    <row r="4689" s="184" customFormat="1" x14ac:dyDescent="0.35"/>
    <row r="4690" s="184" customFormat="1" x14ac:dyDescent="0.35"/>
    <row r="4691" s="184" customFormat="1" x14ac:dyDescent="0.35"/>
    <row r="4692" s="184" customFormat="1" x14ac:dyDescent="0.35"/>
    <row r="4693" s="184" customFormat="1" x14ac:dyDescent="0.35"/>
    <row r="4694" s="184" customFormat="1" x14ac:dyDescent="0.35"/>
    <row r="4695" s="184" customFormat="1" x14ac:dyDescent="0.35"/>
    <row r="4696" s="184" customFormat="1" x14ac:dyDescent="0.35"/>
    <row r="4697" s="184" customFormat="1" x14ac:dyDescent="0.35"/>
    <row r="4698" s="184" customFormat="1" x14ac:dyDescent="0.35"/>
    <row r="4699" s="184" customFormat="1" x14ac:dyDescent="0.35"/>
    <row r="4700" s="184" customFormat="1" x14ac:dyDescent="0.35"/>
    <row r="4701" s="184" customFormat="1" x14ac:dyDescent="0.35"/>
    <row r="4702" s="184" customFormat="1" x14ac:dyDescent="0.35"/>
    <row r="4703" s="184" customFormat="1" x14ac:dyDescent="0.35"/>
    <row r="4704" s="184" customFormat="1" x14ac:dyDescent="0.35"/>
    <row r="4705" s="184" customFormat="1" x14ac:dyDescent="0.35"/>
    <row r="4706" s="184" customFormat="1" x14ac:dyDescent="0.35"/>
    <row r="4707" s="184" customFormat="1" x14ac:dyDescent="0.35"/>
    <row r="4708" s="184" customFormat="1" x14ac:dyDescent="0.35"/>
    <row r="4709" s="184" customFormat="1" x14ac:dyDescent="0.35"/>
    <row r="4710" s="184" customFormat="1" x14ac:dyDescent="0.35"/>
    <row r="4711" s="184" customFormat="1" x14ac:dyDescent="0.35"/>
    <row r="4712" s="184" customFormat="1" x14ac:dyDescent="0.35"/>
    <row r="4713" s="184" customFormat="1" x14ac:dyDescent="0.35"/>
    <row r="4714" s="184" customFormat="1" x14ac:dyDescent="0.35"/>
    <row r="4715" s="184" customFormat="1" x14ac:dyDescent="0.35"/>
    <row r="4716" s="184" customFormat="1" x14ac:dyDescent="0.35"/>
    <row r="4717" s="184" customFormat="1" x14ac:dyDescent="0.35"/>
    <row r="4718" s="184" customFormat="1" x14ac:dyDescent="0.35"/>
    <row r="4719" s="184" customFormat="1" x14ac:dyDescent="0.35"/>
    <row r="4720" s="184" customFormat="1" x14ac:dyDescent="0.35"/>
    <row r="4721" s="184" customFormat="1" x14ac:dyDescent="0.35"/>
    <row r="4722" s="184" customFormat="1" x14ac:dyDescent="0.35"/>
    <row r="4723" s="184" customFormat="1" x14ac:dyDescent="0.35"/>
    <row r="4724" s="184" customFormat="1" x14ac:dyDescent="0.35"/>
    <row r="4725" s="184" customFormat="1" x14ac:dyDescent="0.35"/>
    <row r="4726" s="184" customFormat="1" x14ac:dyDescent="0.35"/>
    <row r="4727" s="184" customFormat="1" x14ac:dyDescent="0.35"/>
    <row r="4728" s="184" customFormat="1" x14ac:dyDescent="0.35"/>
    <row r="4729" s="184" customFormat="1" x14ac:dyDescent="0.35"/>
    <row r="4730" s="184" customFormat="1" x14ac:dyDescent="0.35"/>
    <row r="4731" s="184" customFormat="1" x14ac:dyDescent="0.35"/>
    <row r="4732" s="184" customFormat="1" x14ac:dyDescent="0.35"/>
    <row r="4733" s="184" customFormat="1" x14ac:dyDescent="0.35"/>
    <row r="4734" s="184" customFormat="1" x14ac:dyDescent="0.35"/>
    <row r="4735" s="184" customFormat="1" x14ac:dyDescent="0.35"/>
    <row r="4736" s="184" customFormat="1" x14ac:dyDescent="0.35"/>
    <row r="4737" s="184" customFormat="1" x14ac:dyDescent="0.35"/>
    <row r="4738" s="184" customFormat="1" x14ac:dyDescent="0.35"/>
    <row r="4739" s="184" customFormat="1" x14ac:dyDescent="0.35"/>
    <row r="4740" s="184" customFormat="1" x14ac:dyDescent="0.35"/>
    <row r="4741" s="184" customFormat="1" x14ac:dyDescent="0.35"/>
    <row r="4742" s="184" customFormat="1" x14ac:dyDescent="0.35"/>
    <row r="4743" s="184" customFormat="1" x14ac:dyDescent="0.35"/>
    <row r="4744" s="184" customFormat="1" x14ac:dyDescent="0.35"/>
    <row r="4745" s="184" customFormat="1" x14ac:dyDescent="0.35"/>
    <row r="4746" s="184" customFormat="1" x14ac:dyDescent="0.35"/>
    <row r="4747" s="184" customFormat="1" x14ac:dyDescent="0.35"/>
    <row r="4748" s="184" customFormat="1" x14ac:dyDescent="0.35"/>
    <row r="4749" s="184" customFormat="1" x14ac:dyDescent="0.35"/>
    <row r="4750" s="184" customFormat="1" x14ac:dyDescent="0.35"/>
    <row r="4751" s="184" customFormat="1" x14ac:dyDescent="0.35"/>
    <row r="4752" s="184" customFormat="1" x14ac:dyDescent="0.35"/>
    <row r="4753" s="184" customFormat="1" x14ac:dyDescent="0.35"/>
    <row r="4754" s="184" customFormat="1" x14ac:dyDescent="0.35"/>
    <row r="4755" s="184" customFormat="1" x14ac:dyDescent="0.35"/>
    <row r="4756" s="184" customFormat="1" x14ac:dyDescent="0.35"/>
    <row r="4757" s="184" customFormat="1" x14ac:dyDescent="0.35"/>
    <row r="4758" s="184" customFormat="1" x14ac:dyDescent="0.35"/>
    <row r="4759" s="184" customFormat="1" x14ac:dyDescent="0.35"/>
    <row r="4760" s="184" customFormat="1" x14ac:dyDescent="0.35"/>
    <row r="4761" s="184" customFormat="1" x14ac:dyDescent="0.35"/>
    <row r="4762" s="184" customFormat="1" x14ac:dyDescent="0.35"/>
    <row r="4763" s="184" customFormat="1" x14ac:dyDescent="0.35"/>
    <row r="4764" s="184" customFormat="1" x14ac:dyDescent="0.35"/>
    <row r="4765" s="184" customFormat="1" x14ac:dyDescent="0.35"/>
    <row r="4766" s="184" customFormat="1" x14ac:dyDescent="0.35"/>
    <row r="4767" s="184" customFormat="1" x14ac:dyDescent="0.35"/>
    <row r="4768" s="184" customFormat="1" x14ac:dyDescent="0.35"/>
    <row r="4769" s="184" customFormat="1" x14ac:dyDescent="0.35"/>
    <row r="4770" s="184" customFormat="1" x14ac:dyDescent="0.35"/>
    <row r="4771" s="184" customFormat="1" x14ac:dyDescent="0.35"/>
    <row r="4772" s="184" customFormat="1" x14ac:dyDescent="0.35"/>
    <row r="4773" s="184" customFormat="1" x14ac:dyDescent="0.35"/>
    <row r="4774" s="184" customFormat="1" x14ac:dyDescent="0.35"/>
    <row r="4775" s="184" customFormat="1" x14ac:dyDescent="0.35"/>
    <row r="4776" s="184" customFormat="1" x14ac:dyDescent="0.35"/>
    <row r="4777" s="184" customFormat="1" x14ac:dyDescent="0.35"/>
    <row r="4778" s="184" customFormat="1" x14ac:dyDescent="0.35"/>
    <row r="4779" s="184" customFormat="1" x14ac:dyDescent="0.35"/>
    <row r="4780" s="184" customFormat="1" x14ac:dyDescent="0.35"/>
    <row r="4781" s="184" customFormat="1" x14ac:dyDescent="0.35"/>
    <row r="4782" s="184" customFormat="1" x14ac:dyDescent="0.35"/>
    <row r="4783" s="184" customFormat="1" x14ac:dyDescent="0.35"/>
    <row r="4784" s="184" customFormat="1" x14ac:dyDescent="0.35"/>
    <row r="4785" s="184" customFormat="1" x14ac:dyDescent="0.35"/>
    <row r="4786" s="184" customFormat="1" x14ac:dyDescent="0.35"/>
    <row r="4787" s="184" customFormat="1" x14ac:dyDescent="0.35"/>
    <row r="4788" s="184" customFormat="1" x14ac:dyDescent="0.35"/>
    <row r="4789" s="184" customFormat="1" x14ac:dyDescent="0.35"/>
    <row r="4790" s="184" customFormat="1" x14ac:dyDescent="0.35"/>
    <row r="4791" s="184" customFormat="1" x14ac:dyDescent="0.35"/>
    <row r="4792" s="184" customFormat="1" x14ac:dyDescent="0.35"/>
    <row r="4793" s="184" customFormat="1" x14ac:dyDescent="0.35"/>
    <row r="4794" s="184" customFormat="1" x14ac:dyDescent="0.35"/>
    <row r="4795" s="184" customFormat="1" x14ac:dyDescent="0.35"/>
    <row r="4796" s="184" customFormat="1" x14ac:dyDescent="0.35"/>
    <row r="4797" s="184" customFormat="1" x14ac:dyDescent="0.35"/>
    <row r="4798" s="184" customFormat="1" x14ac:dyDescent="0.35"/>
    <row r="4799" s="184" customFormat="1" x14ac:dyDescent="0.35"/>
    <row r="4800" s="184" customFormat="1" x14ac:dyDescent="0.35"/>
    <row r="4801" s="184" customFormat="1" x14ac:dyDescent="0.35"/>
    <row r="4802" s="184" customFormat="1" x14ac:dyDescent="0.35"/>
    <row r="4803" s="184" customFormat="1" x14ac:dyDescent="0.35"/>
    <row r="4804" s="184" customFormat="1" x14ac:dyDescent="0.35"/>
    <row r="4805" s="184" customFormat="1" x14ac:dyDescent="0.35"/>
    <row r="4806" s="184" customFormat="1" x14ac:dyDescent="0.35"/>
    <row r="4807" s="184" customFormat="1" x14ac:dyDescent="0.35"/>
    <row r="4808" s="184" customFormat="1" x14ac:dyDescent="0.35"/>
    <row r="4809" s="184" customFormat="1" x14ac:dyDescent="0.35"/>
    <row r="4810" s="184" customFormat="1" x14ac:dyDescent="0.35"/>
    <row r="4811" s="184" customFormat="1" x14ac:dyDescent="0.35"/>
    <row r="4812" s="184" customFormat="1" x14ac:dyDescent="0.35"/>
    <row r="4813" s="184" customFormat="1" x14ac:dyDescent="0.35"/>
    <row r="4814" s="184" customFormat="1" x14ac:dyDescent="0.35"/>
    <row r="4815" s="184" customFormat="1" x14ac:dyDescent="0.35"/>
    <row r="4816" s="184" customFormat="1" x14ac:dyDescent="0.35"/>
    <row r="4817" s="184" customFormat="1" x14ac:dyDescent="0.35"/>
    <row r="4818" s="184" customFormat="1" x14ac:dyDescent="0.35"/>
    <row r="4819" s="184" customFormat="1" x14ac:dyDescent="0.35"/>
    <row r="4820" s="184" customFormat="1" x14ac:dyDescent="0.35"/>
    <row r="4821" s="184" customFormat="1" x14ac:dyDescent="0.35"/>
    <row r="4822" s="184" customFormat="1" x14ac:dyDescent="0.35"/>
    <row r="4823" s="184" customFormat="1" x14ac:dyDescent="0.35"/>
    <row r="4824" s="184" customFormat="1" x14ac:dyDescent="0.35"/>
    <row r="4825" s="184" customFormat="1" x14ac:dyDescent="0.35"/>
    <row r="4826" s="184" customFormat="1" x14ac:dyDescent="0.35"/>
    <row r="4827" s="184" customFormat="1" x14ac:dyDescent="0.35"/>
    <row r="4828" s="184" customFormat="1" x14ac:dyDescent="0.35"/>
    <row r="4829" s="184" customFormat="1" x14ac:dyDescent="0.35"/>
    <row r="4830" s="184" customFormat="1" x14ac:dyDescent="0.35"/>
    <row r="4831" s="184" customFormat="1" x14ac:dyDescent="0.35"/>
    <row r="4832" s="184" customFormat="1" x14ac:dyDescent="0.35"/>
    <row r="4833" s="184" customFormat="1" x14ac:dyDescent="0.35"/>
    <row r="4834" s="184" customFormat="1" x14ac:dyDescent="0.35"/>
    <row r="4835" s="184" customFormat="1" x14ac:dyDescent="0.35"/>
    <row r="4836" s="184" customFormat="1" x14ac:dyDescent="0.35"/>
    <row r="4837" s="184" customFormat="1" x14ac:dyDescent="0.35"/>
    <row r="4838" s="184" customFormat="1" x14ac:dyDescent="0.35"/>
    <row r="4839" s="184" customFormat="1" x14ac:dyDescent="0.35"/>
    <row r="4840" s="184" customFormat="1" x14ac:dyDescent="0.35"/>
    <row r="4841" s="184" customFormat="1" x14ac:dyDescent="0.35"/>
    <row r="4842" s="184" customFormat="1" x14ac:dyDescent="0.35"/>
    <row r="4843" s="184" customFormat="1" x14ac:dyDescent="0.35"/>
    <row r="4844" s="184" customFormat="1" x14ac:dyDescent="0.35"/>
    <row r="4845" s="184" customFormat="1" x14ac:dyDescent="0.35"/>
    <row r="4846" s="184" customFormat="1" x14ac:dyDescent="0.35"/>
    <row r="4847" s="184" customFormat="1" x14ac:dyDescent="0.35"/>
    <row r="4848" s="184" customFormat="1" x14ac:dyDescent="0.35"/>
    <row r="4849" s="184" customFormat="1" x14ac:dyDescent="0.35"/>
    <row r="4850" s="184" customFormat="1" x14ac:dyDescent="0.35"/>
    <row r="4851" s="184" customFormat="1" x14ac:dyDescent="0.35"/>
    <row r="4852" s="184" customFormat="1" x14ac:dyDescent="0.35"/>
    <row r="4853" s="184" customFormat="1" x14ac:dyDescent="0.35"/>
    <row r="4854" s="184" customFormat="1" x14ac:dyDescent="0.35"/>
    <row r="4855" s="184" customFormat="1" x14ac:dyDescent="0.35"/>
    <row r="4856" s="184" customFormat="1" x14ac:dyDescent="0.35"/>
    <row r="4857" s="184" customFormat="1" x14ac:dyDescent="0.35"/>
    <row r="4858" s="184" customFormat="1" x14ac:dyDescent="0.35"/>
    <row r="4859" s="184" customFormat="1" x14ac:dyDescent="0.35"/>
    <row r="4860" s="184" customFormat="1" x14ac:dyDescent="0.35"/>
    <row r="4861" s="184" customFormat="1" x14ac:dyDescent="0.35"/>
    <row r="4862" s="184" customFormat="1" x14ac:dyDescent="0.35"/>
    <row r="4863" s="184" customFormat="1" x14ac:dyDescent="0.35"/>
    <row r="4864" s="184" customFormat="1" x14ac:dyDescent="0.35"/>
    <row r="4865" s="184" customFormat="1" x14ac:dyDescent="0.35"/>
    <row r="4866" s="184" customFormat="1" x14ac:dyDescent="0.35"/>
    <row r="4867" s="184" customFormat="1" x14ac:dyDescent="0.35"/>
    <row r="4868" s="184" customFormat="1" x14ac:dyDescent="0.35"/>
    <row r="4869" s="184" customFormat="1" x14ac:dyDescent="0.35"/>
    <row r="4870" s="184" customFormat="1" x14ac:dyDescent="0.35"/>
    <row r="4871" s="184" customFormat="1" x14ac:dyDescent="0.35"/>
    <row r="4872" s="184" customFormat="1" x14ac:dyDescent="0.35"/>
    <row r="4873" s="184" customFormat="1" x14ac:dyDescent="0.35"/>
    <row r="4874" s="184" customFormat="1" x14ac:dyDescent="0.35"/>
    <row r="4875" s="184" customFormat="1" x14ac:dyDescent="0.35"/>
    <row r="4876" s="184" customFormat="1" x14ac:dyDescent="0.35"/>
    <row r="4877" s="184" customFormat="1" x14ac:dyDescent="0.35"/>
    <row r="4878" s="184" customFormat="1" x14ac:dyDescent="0.35"/>
    <row r="4879" s="184" customFormat="1" x14ac:dyDescent="0.35"/>
    <row r="4880" s="184" customFormat="1" x14ac:dyDescent="0.35"/>
    <row r="4881" s="184" customFormat="1" x14ac:dyDescent="0.35"/>
    <row r="4882" s="184" customFormat="1" x14ac:dyDescent="0.35"/>
    <row r="4883" s="184" customFormat="1" x14ac:dyDescent="0.35"/>
    <row r="4884" s="184" customFormat="1" x14ac:dyDescent="0.35"/>
    <row r="4885" s="184" customFormat="1" x14ac:dyDescent="0.35"/>
    <row r="4886" s="184" customFormat="1" x14ac:dyDescent="0.35"/>
    <row r="4887" s="184" customFormat="1" x14ac:dyDescent="0.35"/>
    <row r="4888" s="184" customFormat="1" x14ac:dyDescent="0.35"/>
    <row r="4889" s="184" customFormat="1" x14ac:dyDescent="0.35"/>
    <row r="4890" s="184" customFormat="1" x14ac:dyDescent="0.35"/>
    <row r="4891" s="184" customFormat="1" x14ac:dyDescent="0.35"/>
    <row r="4892" s="184" customFormat="1" x14ac:dyDescent="0.35"/>
    <row r="4893" s="184" customFormat="1" x14ac:dyDescent="0.35"/>
    <row r="4894" s="184" customFormat="1" x14ac:dyDescent="0.35"/>
    <row r="4895" s="184" customFormat="1" x14ac:dyDescent="0.35"/>
    <row r="4896" s="184" customFormat="1" x14ac:dyDescent="0.35"/>
    <row r="4897" s="184" customFormat="1" x14ac:dyDescent="0.35"/>
    <row r="4898" s="184" customFormat="1" x14ac:dyDescent="0.35"/>
    <row r="4899" s="184" customFormat="1" x14ac:dyDescent="0.35"/>
    <row r="4900" s="184" customFormat="1" x14ac:dyDescent="0.35"/>
    <row r="4901" s="184" customFormat="1" x14ac:dyDescent="0.35"/>
    <row r="4902" s="184" customFormat="1" x14ac:dyDescent="0.35"/>
    <row r="4903" s="184" customFormat="1" x14ac:dyDescent="0.35"/>
    <row r="4904" s="184" customFormat="1" x14ac:dyDescent="0.35"/>
    <row r="4905" s="184" customFormat="1" x14ac:dyDescent="0.35"/>
    <row r="4906" s="184" customFormat="1" x14ac:dyDescent="0.35"/>
    <row r="4907" s="184" customFormat="1" x14ac:dyDescent="0.35"/>
    <row r="4908" s="184" customFormat="1" x14ac:dyDescent="0.35"/>
    <row r="4909" s="184" customFormat="1" x14ac:dyDescent="0.35"/>
    <row r="4910" s="184" customFormat="1" x14ac:dyDescent="0.35"/>
    <row r="4911" s="184" customFormat="1" x14ac:dyDescent="0.35"/>
    <row r="4912" s="184" customFormat="1" x14ac:dyDescent="0.35"/>
    <row r="4913" s="184" customFormat="1" x14ac:dyDescent="0.35"/>
    <row r="4914" s="184" customFormat="1" x14ac:dyDescent="0.35"/>
    <row r="4915" s="184" customFormat="1" x14ac:dyDescent="0.35"/>
    <row r="4916" s="184" customFormat="1" x14ac:dyDescent="0.35"/>
    <row r="4917" s="184" customFormat="1" x14ac:dyDescent="0.35"/>
    <row r="4918" s="184" customFormat="1" x14ac:dyDescent="0.35"/>
    <row r="4919" s="184" customFormat="1" x14ac:dyDescent="0.35"/>
    <row r="4920" s="184" customFormat="1" x14ac:dyDescent="0.35"/>
    <row r="4921" s="184" customFormat="1" x14ac:dyDescent="0.35"/>
    <row r="4922" s="184" customFormat="1" x14ac:dyDescent="0.35"/>
    <row r="4923" s="184" customFormat="1" x14ac:dyDescent="0.35"/>
    <row r="4924" s="184" customFormat="1" x14ac:dyDescent="0.35"/>
    <row r="4925" s="184" customFormat="1" x14ac:dyDescent="0.35"/>
    <row r="4926" s="184" customFormat="1" x14ac:dyDescent="0.35"/>
    <row r="4927" s="184" customFormat="1" x14ac:dyDescent="0.35"/>
    <row r="4928" s="184" customFormat="1" x14ac:dyDescent="0.35"/>
    <row r="4929" s="184" customFormat="1" x14ac:dyDescent="0.35"/>
    <row r="4930" s="184" customFormat="1" x14ac:dyDescent="0.35"/>
    <row r="4931" s="184" customFormat="1" x14ac:dyDescent="0.35"/>
    <row r="4932" s="184" customFormat="1" x14ac:dyDescent="0.35"/>
    <row r="4933" s="184" customFormat="1" x14ac:dyDescent="0.35"/>
    <row r="4934" s="184" customFormat="1" x14ac:dyDescent="0.35"/>
    <row r="4935" s="184" customFormat="1" x14ac:dyDescent="0.35"/>
    <row r="4936" s="184" customFormat="1" x14ac:dyDescent="0.35"/>
    <row r="4937" s="184" customFormat="1" x14ac:dyDescent="0.35"/>
    <row r="4938" s="184" customFormat="1" x14ac:dyDescent="0.35"/>
    <row r="4939" s="184" customFormat="1" x14ac:dyDescent="0.35"/>
    <row r="4940" s="184" customFormat="1" x14ac:dyDescent="0.35"/>
    <row r="4941" s="184" customFormat="1" x14ac:dyDescent="0.35"/>
    <row r="4942" s="184" customFormat="1" x14ac:dyDescent="0.35"/>
    <row r="4943" s="184" customFormat="1" x14ac:dyDescent="0.35"/>
    <row r="4944" s="184" customFormat="1" x14ac:dyDescent="0.35"/>
    <row r="4945" s="184" customFormat="1" x14ac:dyDescent="0.35"/>
    <row r="4946" s="184" customFormat="1" x14ac:dyDescent="0.35"/>
    <row r="4947" s="184" customFormat="1" x14ac:dyDescent="0.35"/>
    <row r="4948" s="184" customFormat="1" x14ac:dyDescent="0.35"/>
    <row r="4949" s="184" customFormat="1" x14ac:dyDescent="0.35"/>
    <row r="4950" s="184" customFormat="1" x14ac:dyDescent="0.35"/>
    <row r="4951" s="184" customFormat="1" x14ac:dyDescent="0.35"/>
    <row r="4952" s="184" customFormat="1" x14ac:dyDescent="0.35"/>
    <row r="4953" s="184" customFormat="1" x14ac:dyDescent="0.35"/>
    <row r="4954" s="184" customFormat="1" x14ac:dyDescent="0.35"/>
    <row r="4955" s="184" customFormat="1" x14ac:dyDescent="0.35"/>
    <row r="4956" s="184" customFormat="1" x14ac:dyDescent="0.35"/>
    <row r="4957" s="184" customFormat="1" x14ac:dyDescent="0.35"/>
    <row r="4958" s="184" customFormat="1" x14ac:dyDescent="0.35"/>
    <row r="4959" s="184" customFormat="1" x14ac:dyDescent="0.35"/>
    <row r="4960" s="184" customFormat="1" x14ac:dyDescent="0.35"/>
    <row r="4961" s="184" customFormat="1" x14ac:dyDescent="0.35"/>
    <row r="4962" s="184" customFormat="1" x14ac:dyDescent="0.35"/>
    <row r="4963" s="184" customFormat="1" x14ac:dyDescent="0.35"/>
    <row r="4964" s="184" customFormat="1" x14ac:dyDescent="0.35"/>
    <row r="4965" s="184" customFormat="1" x14ac:dyDescent="0.35"/>
    <row r="4966" s="184" customFormat="1" x14ac:dyDescent="0.35"/>
    <row r="4967" s="184" customFormat="1" x14ac:dyDescent="0.35"/>
    <row r="4968" s="184" customFormat="1" x14ac:dyDescent="0.35"/>
    <row r="4969" s="184" customFormat="1" x14ac:dyDescent="0.35"/>
    <row r="4970" s="184" customFormat="1" x14ac:dyDescent="0.35"/>
    <row r="4971" s="184" customFormat="1" x14ac:dyDescent="0.35"/>
    <row r="4972" s="184" customFormat="1" x14ac:dyDescent="0.35"/>
    <row r="4973" s="184" customFormat="1" x14ac:dyDescent="0.35"/>
    <row r="4974" s="184" customFormat="1" x14ac:dyDescent="0.35"/>
    <row r="4975" s="184" customFormat="1" x14ac:dyDescent="0.35"/>
    <row r="4976" s="184" customFormat="1" x14ac:dyDescent="0.35"/>
    <row r="4977" s="184" customFormat="1" x14ac:dyDescent="0.35"/>
    <row r="4978" s="184" customFormat="1" x14ac:dyDescent="0.35"/>
    <row r="4979" s="184" customFormat="1" x14ac:dyDescent="0.35"/>
    <row r="4980" s="184" customFormat="1" x14ac:dyDescent="0.35"/>
    <row r="4981" s="184" customFormat="1" x14ac:dyDescent="0.35"/>
    <row r="4982" s="184" customFormat="1" x14ac:dyDescent="0.35"/>
    <row r="4983" s="184" customFormat="1" x14ac:dyDescent="0.35"/>
    <row r="4984" s="184" customFormat="1" x14ac:dyDescent="0.35"/>
    <row r="4985" s="184" customFormat="1" x14ac:dyDescent="0.35"/>
    <row r="4986" s="184" customFormat="1" x14ac:dyDescent="0.35"/>
    <row r="4987" s="184" customFormat="1" x14ac:dyDescent="0.35"/>
    <row r="4988" s="184" customFormat="1" x14ac:dyDescent="0.35"/>
    <row r="4989" s="184" customFormat="1" x14ac:dyDescent="0.35"/>
    <row r="4990" s="184" customFormat="1" x14ac:dyDescent="0.35"/>
    <row r="4991" s="184" customFormat="1" x14ac:dyDescent="0.35"/>
    <row r="4992" s="184" customFormat="1" x14ac:dyDescent="0.35"/>
    <row r="4993" s="184" customFormat="1" x14ac:dyDescent="0.35"/>
    <row r="4994" s="184" customFormat="1" x14ac:dyDescent="0.35"/>
    <row r="4995" s="184" customFormat="1" x14ac:dyDescent="0.35"/>
    <row r="4996" s="184" customFormat="1" x14ac:dyDescent="0.35"/>
    <row r="4997" s="184" customFormat="1" x14ac:dyDescent="0.35"/>
    <row r="4998" s="184" customFormat="1" x14ac:dyDescent="0.35"/>
    <row r="4999" s="184" customFormat="1" x14ac:dyDescent="0.35"/>
    <row r="5000" s="184" customFormat="1" x14ac:dyDescent="0.35"/>
    <row r="5001" s="184" customFormat="1" x14ac:dyDescent="0.35"/>
    <row r="5002" s="184" customFormat="1" x14ac:dyDescent="0.35"/>
    <row r="5003" s="184" customFormat="1" x14ac:dyDescent="0.35"/>
    <row r="5004" s="184" customFormat="1" x14ac:dyDescent="0.35"/>
    <row r="5005" s="184" customFormat="1" x14ac:dyDescent="0.35"/>
    <row r="5006" s="184" customFormat="1" x14ac:dyDescent="0.35"/>
    <row r="5007" s="184" customFormat="1" x14ac:dyDescent="0.35"/>
    <row r="5008" s="184" customFormat="1" x14ac:dyDescent="0.35"/>
    <row r="5009" s="184" customFormat="1" x14ac:dyDescent="0.35"/>
    <row r="5010" s="184" customFormat="1" x14ac:dyDescent="0.35"/>
    <row r="5011" s="184" customFormat="1" x14ac:dyDescent="0.35"/>
    <row r="5012" s="184" customFormat="1" x14ac:dyDescent="0.35"/>
    <row r="5013" s="184" customFormat="1" x14ac:dyDescent="0.35"/>
    <row r="5014" s="184" customFormat="1" x14ac:dyDescent="0.35"/>
    <row r="5015" s="184" customFormat="1" x14ac:dyDescent="0.35"/>
    <row r="5016" s="184" customFormat="1" x14ac:dyDescent="0.35"/>
    <row r="5017" s="184" customFormat="1" x14ac:dyDescent="0.35"/>
    <row r="5018" s="184" customFormat="1" x14ac:dyDescent="0.35"/>
    <row r="5019" s="184" customFormat="1" x14ac:dyDescent="0.35"/>
    <row r="5020" s="184" customFormat="1" x14ac:dyDescent="0.35"/>
    <row r="5021" s="184" customFormat="1" x14ac:dyDescent="0.35"/>
    <row r="5022" s="184" customFormat="1" x14ac:dyDescent="0.35"/>
    <row r="5023" s="184" customFormat="1" x14ac:dyDescent="0.35"/>
    <row r="5024" s="184" customFormat="1" x14ac:dyDescent="0.35"/>
    <row r="5025" s="184" customFormat="1" x14ac:dyDescent="0.35"/>
    <row r="5026" s="184" customFormat="1" x14ac:dyDescent="0.35"/>
    <row r="5027" s="184" customFormat="1" x14ac:dyDescent="0.35"/>
    <row r="5028" s="184" customFormat="1" x14ac:dyDescent="0.35"/>
    <row r="5029" s="184" customFormat="1" x14ac:dyDescent="0.35"/>
    <row r="5030" s="184" customFormat="1" x14ac:dyDescent="0.35"/>
    <row r="5031" s="184" customFormat="1" x14ac:dyDescent="0.35"/>
    <row r="5032" s="184" customFormat="1" x14ac:dyDescent="0.35"/>
    <row r="5033" s="184" customFormat="1" x14ac:dyDescent="0.35"/>
    <row r="5034" s="184" customFormat="1" x14ac:dyDescent="0.35"/>
    <row r="5035" s="184" customFormat="1" x14ac:dyDescent="0.35"/>
    <row r="5036" s="184" customFormat="1" x14ac:dyDescent="0.35"/>
    <row r="5037" s="184" customFormat="1" x14ac:dyDescent="0.35"/>
    <row r="5038" s="184" customFormat="1" x14ac:dyDescent="0.35"/>
    <row r="5039" s="184" customFormat="1" x14ac:dyDescent="0.35"/>
    <row r="5040" s="184" customFormat="1" x14ac:dyDescent="0.35"/>
    <row r="5041" s="184" customFormat="1" x14ac:dyDescent="0.35"/>
    <row r="5042" s="184" customFormat="1" x14ac:dyDescent="0.35"/>
    <row r="5043" s="184" customFormat="1" x14ac:dyDescent="0.35"/>
    <row r="5044" s="184" customFormat="1" x14ac:dyDescent="0.35"/>
    <row r="5045" s="184" customFormat="1" x14ac:dyDescent="0.35"/>
    <row r="5046" s="184" customFormat="1" x14ac:dyDescent="0.35"/>
    <row r="5047" s="184" customFormat="1" x14ac:dyDescent="0.35"/>
    <row r="5048" s="184" customFormat="1" x14ac:dyDescent="0.35"/>
    <row r="5049" s="184" customFormat="1" x14ac:dyDescent="0.35"/>
    <row r="5050" s="184" customFormat="1" x14ac:dyDescent="0.35"/>
    <row r="5051" s="184" customFormat="1" x14ac:dyDescent="0.35"/>
    <row r="5052" s="184" customFormat="1" x14ac:dyDescent="0.35"/>
    <row r="5053" s="184" customFormat="1" x14ac:dyDescent="0.35"/>
    <row r="5054" s="184" customFormat="1" x14ac:dyDescent="0.35"/>
    <row r="5055" s="184" customFormat="1" x14ac:dyDescent="0.35"/>
    <row r="5056" s="184" customFormat="1" x14ac:dyDescent="0.35"/>
    <row r="5057" s="184" customFormat="1" x14ac:dyDescent="0.35"/>
    <row r="5058" s="184" customFormat="1" x14ac:dyDescent="0.35"/>
    <row r="5059" s="184" customFormat="1" x14ac:dyDescent="0.35"/>
    <row r="5060" s="184" customFormat="1" x14ac:dyDescent="0.35"/>
    <row r="5061" s="184" customFormat="1" x14ac:dyDescent="0.35"/>
    <row r="5062" s="184" customFormat="1" x14ac:dyDescent="0.35"/>
    <row r="5063" s="184" customFormat="1" x14ac:dyDescent="0.35"/>
    <row r="5064" s="184" customFormat="1" x14ac:dyDescent="0.35"/>
    <row r="5065" s="184" customFormat="1" x14ac:dyDescent="0.35"/>
    <row r="5066" s="184" customFormat="1" x14ac:dyDescent="0.35"/>
    <row r="5067" s="184" customFormat="1" x14ac:dyDescent="0.35"/>
    <row r="5068" s="184" customFormat="1" x14ac:dyDescent="0.35"/>
    <row r="5069" s="184" customFormat="1" x14ac:dyDescent="0.35"/>
    <row r="5070" s="184" customFormat="1" x14ac:dyDescent="0.35"/>
    <row r="5071" s="184" customFormat="1" x14ac:dyDescent="0.35"/>
    <row r="5072" s="184" customFormat="1" x14ac:dyDescent="0.35"/>
    <row r="5073" s="184" customFormat="1" x14ac:dyDescent="0.35"/>
    <row r="5074" s="184" customFormat="1" x14ac:dyDescent="0.35"/>
    <row r="5075" s="184" customFormat="1" x14ac:dyDescent="0.35"/>
    <row r="5076" s="184" customFormat="1" x14ac:dyDescent="0.35"/>
    <row r="5077" s="184" customFormat="1" x14ac:dyDescent="0.35"/>
    <row r="5078" s="184" customFormat="1" x14ac:dyDescent="0.35"/>
    <row r="5079" s="184" customFormat="1" x14ac:dyDescent="0.35"/>
    <row r="5080" s="184" customFormat="1" x14ac:dyDescent="0.35"/>
    <row r="5081" s="184" customFormat="1" x14ac:dyDescent="0.35"/>
    <row r="5082" s="184" customFormat="1" x14ac:dyDescent="0.35"/>
    <row r="5083" s="184" customFormat="1" x14ac:dyDescent="0.35"/>
    <row r="5084" s="184" customFormat="1" x14ac:dyDescent="0.35"/>
    <row r="5085" s="184" customFormat="1" x14ac:dyDescent="0.35"/>
    <row r="5086" s="184" customFormat="1" x14ac:dyDescent="0.35"/>
    <row r="5087" s="184" customFormat="1" x14ac:dyDescent="0.35"/>
    <row r="5088" s="184" customFormat="1" x14ac:dyDescent="0.35"/>
    <row r="5089" s="184" customFormat="1" x14ac:dyDescent="0.35"/>
    <row r="5090" s="184" customFormat="1" x14ac:dyDescent="0.35"/>
    <row r="5091" s="184" customFormat="1" x14ac:dyDescent="0.35"/>
    <row r="5092" s="184" customFormat="1" x14ac:dyDescent="0.35"/>
    <row r="5093" s="184" customFormat="1" x14ac:dyDescent="0.35"/>
    <row r="5094" s="184" customFormat="1" x14ac:dyDescent="0.35"/>
    <row r="5095" s="184" customFormat="1" x14ac:dyDescent="0.35"/>
    <row r="5096" s="184" customFormat="1" x14ac:dyDescent="0.35"/>
    <row r="5097" s="184" customFormat="1" x14ac:dyDescent="0.35"/>
    <row r="5098" s="184" customFormat="1" x14ac:dyDescent="0.35"/>
    <row r="5099" s="184" customFormat="1" x14ac:dyDescent="0.35"/>
    <row r="5100" s="184" customFormat="1" x14ac:dyDescent="0.35"/>
    <row r="5101" s="184" customFormat="1" x14ac:dyDescent="0.35"/>
    <row r="5102" s="184" customFormat="1" x14ac:dyDescent="0.35"/>
    <row r="5103" s="184" customFormat="1" x14ac:dyDescent="0.35"/>
    <row r="5104" s="184" customFormat="1" x14ac:dyDescent="0.35"/>
    <row r="5105" s="184" customFormat="1" x14ac:dyDescent="0.35"/>
    <row r="5106" s="184" customFormat="1" x14ac:dyDescent="0.35"/>
    <row r="5107" s="184" customFormat="1" x14ac:dyDescent="0.35"/>
    <row r="5108" s="184" customFormat="1" x14ac:dyDescent="0.35"/>
    <row r="5109" s="184" customFormat="1" x14ac:dyDescent="0.35"/>
    <row r="5110" s="184" customFormat="1" x14ac:dyDescent="0.35"/>
    <row r="5111" s="184" customFormat="1" x14ac:dyDescent="0.35"/>
    <row r="5112" s="184" customFormat="1" x14ac:dyDescent="0.35"/>
    <row r="5113" s="184" customFormat="1" x14ac:dyDescent="0.35"/>
    <row r="5114" s="184" customFormat="1" x14ac:dyDescent="0.35"/>
    <row r="5115" s="184" customFormat="1" x14ac:dyDescent="0.35"/>
    <row r="5116" s="184" customFormat="1" x14ac:dyDescent="0.35"/>
    <row r="5117" s="184" customFormat="1" x14ac:dyDescent="0.35"/>
    <row r="5118" s="184" customFormat="1" x14ac:dyDescent="0.35"/>
    <row r="5119" s="184" customFormat="1" x14ac:dyDescent="0.35"/>
    <row r="5120" s="184" customFormat="1" x14ac:dyDescent="0.35"/>
    <row r="5121" s="184" customFormat="1" x14ac:dyDescent="0.35"/>
    <row r="5122" s="184" customFormat="1" x14ac:dyDescent="0.35"/>
    <row r="5123" s="184" customFormat="1" x14ac:dyDescent="0.35"/>
    <row r="5124" s="184" customFormat="1" x14ac:dyDescent="0.35"/>
    <row r="5125" s="184" customFormat="1" x14ac:dyDescent="0.35"/>
    <row r="5126" s="184" customFormat="1" x14ac:dyDescent="0.35"/>
    <row r="5127" s="184" customFormat="1" x14ac:dyDescent="0.35"/>
    <row r="5128" s="184" customFormat="1" x14ac:dyDescent="0.35"/>
    <row r="5129" s="184" customFormat="1" x14ac:dyDescent="0.35"/>
    <row r="5130" s="184" customFormat="1" x14ac:dyDescent="0.35"/>
    <row r="5131" s="184" customFormat="1" x14ac:dyDescent="0.35"/>
    <row r="5132" s="184" customFormat="1" x14ac:dyDescent="0.35"/>
    <row r="5133" s="184" customFormat="1" x14ac:dyDescent="0.35"/>
    <row r="5134" s="184" customFormat="1" x14ac:dyDescent="0.35"/>
    <row r="5135" s="184" customFormat="1" x14ac:dyDescent="0.35"/>
    <row r="5136" s="184" customFormat="1" x14ac:dyDescent="0.35"/>
    <row r="5137" s="184" customFormat="1" x14ac:dyDescent="0.35"/>
    <row r="5138" s="184" customFormat="1" x14ac:dyDescent="0.35"/>
    <row r="5139" s="184" customFormat="1" x14ac:dyDescent="0.35"/>
    <row r="5140" s="184" customFormat="1" x14ac:dyDescent="0.35"/>
    <row r="5141" s="184" customFormat="1" x14ac:dyDescent="0.35"/>
    <row r="5142" s="184" customFormat="1" x14ac:dyDescent="0.35"/>
    <row r="5143" s="184" customFormat="1" x14ac:dyDescent="0.35"/>
    <row r="5144" s="184" customFormat="1" x14ac:dyDescent="0.35"/>
    <row r="5145" s="184" customFormat="1" x14ac:dyDescent="0.35"/>
    <row r="5146" s="184" customFormat="1" x14ac:dyDescent="0.35"/>
    <row r="5147" s="184" customFormat="1" x14ac:dyDescent="0.35"/>
    <row r="5148" s="184" customFormat="1" x14ac:dyDescent="0.35"/>
    <row r="5149" s="184" customFormat="1" x14ac:dyDescent="0.35"/>
    <row r="5150" s="184" customFormat="1" x14ac:dyDescent="0.35"/>
    <row r="5151" s="184" customFormat="1" x14ac:dyDescent="0.35"/>
    <row r="5152" s="184" customFormat="1" x14ac:dyDescent="0.35"/>
    <row r="5153" s="184" customFormat="1" x14ac:dyDescent="0.35"/>
    <row r="5154" s="184" customFormat="1" x14ac:dyDescent="0.35"/>
    <row r="5155" s="184" customFormat="1" x14ac:dyDescent="0.35"/>
    <row r="5156" s="184" customFormat="1" x14ac:dyDescent="0.35"/>
    <row r="5157" s="184" customFormat="1" x14ac:dyDescent="0.35"/>
    <row r="5158" s="184" customFormat="1" x14ac:dyDescent="0.35"/>
    <row r="5159" s="184" customFormat="1" x14ac:dyDescent="0.35"/>
    <row r="5160" s="184" customFormat="1" x14ac:dyDescent="0.35"/>
    <row r="5161" s="184" customFormat="1" x14ac:dyDescent="0.35"/>
    <row r="5162" s="184" customFormat="1" x14ac:dyDescent="0.35"/>
    <row r="5163" s="184" customFormat="1" x14ac:dyDescent="0.35"/>
    <row r="5164" s="184" customFormat="1" x14ac:dyDescent="0.35"/>
    <row r="5165" s="184" customFormat="1" x14ac:dyDescent="0.35"/>
    <row r="5166" s="184" customFormat="1" x14ac:dyDescent="0.35"/>
    <row r="5167" s="184" customFormat="1" x14ac:dyDescent="0.35"/>
    <row r="5168" s="184" customFormat="1" x14ac:dyDescent="0.35"/>
    <row r="5169" s="184" customFormat="1" x14ac:dyDescent="0.35"/>
    <row r="5170" s="184" customFormat="1" x14ac:dyDescent="0.35"/>
    <row r="5171" s="184" customFormat="1" x14ac:dyDescent="0.35"/>
    <row r="5172" s="184" customFormat="1" x14ac:dyDescent="0.35"/>
    <row r="5173" s="184" customFormat="1" x14ac:dyDescent="0.35"/>
    <row r="5174" s="184" customFormat="1" x14ac:dyDescent="0.35"/>
    <row r="5175" s="184" customFormat="1" x14ac:dyDescent="0.35"/>
    <row r="5176" s="184" customFormat="1" x14ac:dyDescent="0.35"/>
    <row r="5177" s="184" customFormat="1" x14ac:dyDescent="0.35"/>
    <row r="5178" s="184" customFormat="1" x14ac:dyDescent="0.35"/>
    <row r="5179" s="184" customFormat="1" x14ac:dyDescent="0.35"/>
    <row r="5180" s="184" customFormat="1" x14ac:dyDescent="0.35"/>
    <row r="5181" s="184" customFormat="1" x14ac:dyDescent="0.35"/>
    <row r="5182" s="184" customFormat="1" x14ac:dyDescent="0.35"/>
    <row r="5183" s="184" customFormat="1" x14ac:dyDescent="0.35"/>
    <row r="5184" s="184" customFormat="1" x14ac:dyDescent="0.35"/>
    <row r="5185" s="184" customFormat="1" x14ac:dyDescent="0.35"/>
    <row r="5186" s="184" customFormat="1" x14ac:dyDescent="0.35"/>
    <row r="5187" s="184" customFormat="1" x14ac:dyDescent="0.35"/>
    <row r="5188" s="184" customFormat="1" x14ac:dyDescent="0.35"/>
    <row r="5189" s="184" customFormat="1" x14ac:dyDescent="0.35"/>
    <row r="5190" s="184" customFormat="1" x14ac:dyDescent="0.35"/>
    <row r="5191" s="184" customFormat="1" x14ac:dyDescent="0.35"/>
    <row r="5192" s="184" customFormat="1" x14ac:dyDescent="0.35"/>
    <row r="5193" s="184" customFormat="1" x14ac:dyDescent="0.35"/>
    <row r="5194" s="184" customFormat="1" x14ac:dyDescent="0.35"/>
    <row r="5195" s="184" customFormat="1" x14ac:dyDescent="0.35"/>
    <row r="5196" s="184" customFormat="1" x14ac:dyDescent="0.35"/>
    <row r="5197" s="184" customFormat="1" x14ac:dyDescent="0.35"/>
    <row r="5198" s="184" customFormat="1" x14ac:dyDescent="0.35"/>
    <row r="5199" s="184" customFormat="1" x14ac:dyDescent="0.35"/>
    <row r="5200" s="184" customFormat="1" x14ac:dyDescent="0.35"/>
    <row r="5201" s="184" customFormat="1" x14ac:dyDescent="0.35"/>
    <row r="5202" s="184" customFormat="1" x14ac:dyDescent="0.35"/>
    <row r="5203" s="184" customFormat="1" x14ac:dyDescent="0.35"/>
    <row r="5204" s="184" customFormat="1" x14ac:dyDescent="0.35"/>
    <row r="5205" s="184" customFormat="1" x14ac:dyDescent="0.35"/>
    <row r="5206" s="184" customFormat="1" x14ac:dyDescent="0.35"/>
    <row r="5207" s="184" customFormat="1" x14ac:dyDescent="0.35"/>
    <row r="5208" s="184" customFormat="1" x14ac:dyDescent="0.35"/>
    <row r="5209" s="184" customFormat="1" x14ac:dyDescent="0.35"/>
    <row r="5210" s="184" customFormat="1" x14ac:dyDescent="0.35"/>
    <row r="5211" s="184" customFormat="1" x14ac:dyDescent="0.35"/>
    <row r="5212" s="184" customFormat="1" x14ac:dyDescent="0.35"/>
    <row r="5213" s="184" customFormat="1" x14ac:dyDescent="0.35"/>
    <row r="5214" s="184" customFormat="1" x14ac:dyDescent="0.35"/>
    <row r="5215" s="184" customFormat="1" x14ac:dyDescent="0.35"/>
    <row r="5216" s="184" customFormat="1" x14ac:dyDescent="0.35"/>
    <row r="5217" s="184" customFormat="1" x14ac:dyDescent="0.35"/>
    <row r="5218" s="184" customFormat="1" x14ac:dyDescent="0.35"/>
    <row r="5219" s="184" customFormat="1" x14ac:dyDescent="0.35"/>
    <row r="5220" s="184" customFormat="1" x14ac:dyDescent="0.35"/>
    <row r="5221" s="184" customFormat="1" x14ac:dyDescent="0.35"/>
    <row r="5222" s="184" customFormat="1" x14ac:dyDescent="0.35"/>
    <row r="5223" s="184" customFormat="1" x14ac:dyDescent="0.35"/>
    <row r="5224" s="184" customFormat="1" x14ac:dyDescent="0.35"/>
    <row r="5225" s="184" customFormat="1" x14ac:dyDescent="0.35"/>
    <row r="5226" s="184" customFormat="1" x14ac:dyDescent="0.35"/>
    <row r="5227" s="184" customFormat="1" x14ac:dyDescent="0.35"/>
    <row r="5228" s="184" customFormat="1" x14ac:dyDescent="0.35"/>
    <row r="5229" s="184" customFormat="1" x14ac:dyDescent="0.35"/>
    <row r="5230" s="184" customFormat="1" x14ac:dyDescent="0.35"/>
    <row r="5231" s="184" customFormat="1" x14ac:dyDescent="0.35"/>
    <row r="5232" s="184" customFormat="1" x14ac:dyDescent="0.35"/>
    <row r="5233" s="184" customFormat="1" x14ac:dyDescent="0.35"/>
    <row r="5234" s="184" customFormat="1" x14ac:dyDescent="0.35"/>
    <row r="5235" s="184" customFormat="1" x14ac:dyDescent="0.35"/>
    <row r="5236" s="184" customFormat="1" x14ac:dyDescent="0.35"/>
    <row r="5237" s="184" customFormat="1" x14ac:dyDescent="0.35"/>
    <row r="5238" s="184" customFormat="1" x14ac:dyDescent="0.35"/>
    <row r="5239" s="184" customFormat="1" x14ac:dyDescent="0.35"/>
    <row r="5240" s="184" customFormat="1" x14ac:dyDescent="0.35"/>
    <row r="5241" s="184" customFormat="1" x14ac:dyDescent="0.35"/>
    <row r="5242" s="184" customFormat="1" x14ac:dyDescent="0.35"/>
    <row r="5243" s="184" customFormat="1" x14ac:dyDescent="0.35"/>
    <row r="5244" s="184" customFormat="1" x14ac:dyDescent="0.35"/>
    <row r="5245" s="184" customFormat="1" x14ac:dyDescent="0.35"/>
    <row r="5246" s="184" customFormat="1" x14ac:dyDescent="0.35"/>
    <row r="5247" s="184" customFormat="1" x14ac:dyDescent="0.35"/>
    <row r="5248" s="184" customFormat="1" x14ac:dyDescent="0.35"/>
    <row r="5249" s="184" customFormat="1" x14ac:dyDescent="0.35"/>
    <row r="5250" s="184" customFormat="1" x14ac:dyDescent="0.35"/>
    <row r="5251" s="184" customFormat="1" x14ac:dyDescent="0.35"/>
    <row r="5252" s="184" customFormat="1" x14ac:dyDescent="0.35"/>
    <row r="5253" s="184" customFormat="1" x14ac:dyDescent="0.35"/>
    <row r="5254" s="184" customFormat="1" x14ac:dyDescent="0.35"/>
    <row r="5255" s="184" customFormat="1" x14ac:dyDescent="0.35"/>
    <row r="5256" s="184" customFormat="1" x14ac:dyDescent="0.35"/>
    <row r="5257" s="184" customFormat="1" x14ac:dyDescent="0.35"/>
    <row r="5258" s="184" customFormat="1" x14ac:dyDescent="0.35"/>
    <row r="5259" s="184" customFormat="1" x14ac:dyDescent="0.35"/>
    <row r="5260" s="184" customFormat="1" x14ac:dyDescent="0.35"/>
    <row r="5261" s="184" customFormat="1" x14ac:dyDescent="0.35"/>
    <row r="5262" s="184" customFormat="1" x14ac:dyDescent="0.35"/>
    <row r="5263" s="184" customFormat="1" x14ac:dyDescent="0.35"/>
    <row r="5264" s="184" customFormat="1" x14ac:dyDescent="0.35"/>
    <row r="5265" s="184" customFormat="1" x14ac:dyDescent="0.35"/>
    <row r="5266" s="184" customFormat="1" x14ac:dyDescent="0.35"/>
    <row r="5267" s="184" customFormat="1" x14ac:dyDescent="0.35"/>
    <row r="5268" s="184" customFormat="1" x14ac:dyDescent="0.35"/>
    <row r="5269" s="184" customFormat="1" x14ac:dyDescent="0.35"/>
    <row r="5270" s="184" customFormat="1" x14ac:dyDescent="0.35"/>
    <row r="5271" s="184" customFormat="1" x14ac:dyDescent="0.35"/>
    <row r="5272" s="184" customFormat="1" x14ac:dyDescent="0.35"/>
    <row r="5273" s="184" customFormat="1" x14ac:dyDescent="0.35"/>
    <row r="5274" s="184" customFormat="1" x14ac:dyDescent="0.35"/>
    <row r="5275" s="184" customFormat="1" x14ac:dyDescent="0.35"/>
    <row r="5276" s="184" customFormat="1" x14ac:dyDescent="0.35"/>
    <row r="5277" s="184" customFormat="1" x14ac:dyDescent="0.35"/>
    <row r="5278" s="184" customFormat="1" x14ac:dyDescent="0.35"/>
    <row r="5279" s="184" customFormat="1" x14ac:dyDescent="0.35"/>
    <row r="5280" s="184" customFormat="1" x14ac:dyDescent="0.35"/>
    <row r="5281" s="184" customFormat="1" x14ac:dyDescent="0.35"/>
    <row r="5282" s="184" customFormat="1" x14ac:dyDescent="0.35"/>
    <row r="5283" s="184" customFormat="1" x14ac:dyDescent="0.35"/>
    <row r="5284" s="184" customFormat="1" x14ac:dyDescent="0.35"/>
    <row r="5285" s="184" customFormat="1" x14ac:dyDescent="0.35"/>
    <row r="5286" s="184" customFormat="1" x14ac:dyDescent="0.35"/>
    <row r="5287" s="184" customFormat="1" x14ac:dyDescent="0.35"/>
    <row r="5288" s="184" customFormat="1" x14ac:dyDescent="0.35"/>
    <row r="5289" s="184" customFormat="1" x14ac:dyDescent="0.35"/>
    <row r="5290" s="184" customFormat="1" x14ac:dyDescent="0.35"/>
    <row r="5291" s="184" customFormat="1" x14ac:dyDescent="0.35"/>
    <row r="5292" s="184" customFormat="1" x14ac:dyDescent="0.35"/>
    <row r="5293" s="184" customFormat="1" x14ac:dyDescent="0.35"/>
    <row r="5294" s="184" customFormat="1" x14ac:dyDescent="0.35"/>
    <row r="5295" s="184" customFormat="1" x14ac:dyDescent="0.35"/>
    <row r="5296" s="184" customFormat="1" x14ac:dyDescent="0.35"/>
    <row r="5297" s="184" customFormat="1" x14ac:dyDescent="0.35"/>
    <row r="5298" s="184" customFormat="1" x14ac:dyDescent="0.35"/>
    <row r="5299" s="184" customFormat="1" x14ac:dyDescent="0.35"/>
    <row r="5300" s="184" customFormat="1" x14ac:dyDescent="0.35"/>
    <row r="5301" s="184" customFormat="1" x14ac:dyDescent="0.35"/>
    <row r="5302" s="184" customFormat="1" x14ac:dyDescent="0.35"/>
    <row r="5303" s="184" customFormat="1" x14ac:dyDescent="0.35"/>
    <row r="5304" s="184" customFormat="1" x14ac:dyDescent="0.35"/>
    <row r="5305" s="184" customFormat="1" x14ac:dyDescent="0.35"/>
    <row r="5306" s="184" customFormat="1" x14ac:dyDescent="0.35"/>
    <row r="5307" s="184" customFormat="1" x14ac:dyDescent="0.35"/>
    <row r="5308" s="184" customFormat="1" x14ac:dyDescent="0.35"/>
    <row r="5309" s="184" customFormat="1" x14ac:dyDescent="0.35"/>
    <row r="5310" s="184" customFormat="1" x14ac:dyDescent="0.35"/>
    <row r="5311" s="184" customFormat="1" x14ac:dyDescent="0.35"/>
    <row r="5312" s="184" customFormat="1" x14ac:dyDescent="0.35"/>
    <row r="5313" s="184" customFormat="1" x14ac:dyDescent="0.35"/>
    <row r="5314" s="184" customFormat="1" x14ac:dyDescent="0.35"/>
    <row r="5315" s="184" customFormat="1" x14ac:dyDescent="0.35"/>
    <row r="5316" s="184" customFormat="1" x14ac:dyDescent="0.35"/>
    <row r="5317" s="184" customFormat="1" x14ac:dyDescent="0.35"/>
    <row r="5318" s="184" customFormat="1" x14ac:dyDescent="0.35"/>
    <row r="5319" s="184" customFormat="1" x14ac:dyDescent="0.35"/>
    <row r="5320" s="184" customFormat="1" x14ac:dyDescent="0.35"/>
    <row r="5321" s="184" customFormat="1" x14ac:dyDescent="0.35"/>
    <row r="5322" s="184" customFormat="1" x14ac:dyDescent="0.35"/>
    <row r="5323" s="184" customFormat="1" x14ac:dyDescent="0.35"/>
    <row r="5324" s="184" customFormat="1" x14ac:dyDescent="0.35"/>
    <row r="5325" s="184" customFormat="1" x14ac:dyDescent="0.35"/>
    <row r="5326" s="184" customFormat="1" x14ac:dyDescent="0.35"/>
    <row r="5327" s="184" customFormat="1" x14ac:dyDescent="0.35"/>
    <row r="5328" s="184" customFormat="1" x14ac:dyDescent="0.35"/>
    <row r="5329" s="184" customFormat="1" x14ac:dyDescent="0.35"/>
    <row r="5330" s="184" customFormat="1" x14ac:dyDescent="0.35"/>
    <row r="5331" s="184" customFormat="1" x14ac:dyDescent="0.35"/>
    <row r="5332" s="184" customFormat="1" x14ac:dyDescent="0.35"/>
    <row r="5333" s="184" customFormat="1" x14ac:dyDescent="0.35"/>
    <row r="5334" s="184" customFormat="1" x14ac:dyDescent="0.35"/>
    <row r="5335" s="184" customFormat="1" x14ac:dyDescent="0.35"/>
    <row r="5336" s="184" customFormat="1" x14ac:dyDescent="0.35"/>
    <row r="5337" s="184" customFormat="1" x14ac:dyDescent="0.35"/>
    <row r="5338" s="184" customFormat="1" x14ac:dyDescent="0.35"/>
    <row r="5339" s="184" customFormat="1" x14ac:dyDescent="0.35"/>
    <row r="5340" s="184" customFormat="1" x14ac:dyDescent="0.35"/>
    <row r="5341" s="184" customFormat="1" x14ac:dyDescent="0.35"/>
    <row r="5342" s="184" customFormat="1" x14ac:dyDescent="0.35"/>
    <row r="5343" s="184" customFormat="1" x14ac:dyDescent="0.35"/>
    <row r="5344" s="184" customFormat="1" x14ac:dyDescent="0.35"/>
    <row r="5345" s="184" customFormat="1" x14ac:dyDescent="0.35"/>
    <row r="5346" s="184" customFormat="1" x14ac:dyDescent="0.35"/>
    <row r="5347" s="184" customFormat="1" x14ac:dyDescent="0.35"/>
    <row r="5348" s="184" customFormat="1" x14ac:dyDescent="0.35"/>
    <row r="5349" s="184" customFormat="1" x14ac:dyDescent="0.35"/>
    <row r="5350" s="184" customFormat="1" x14ac:dyDescent="0.35"/>
    <row r="5351" s="184" customFormat="1" x14ac:dyDescent="0.35"/>
    <row r="5352" s="184" customFormat="1" x14ac:dyDescent="0.35"/>
    <row r="5353" s="184" customFormat="1" x14ac:dyDescent="0.35"/>
    <row r="5354" s="184" customFormat="1" x14ac:dyDescent="0.35"/>
    <row r="5355" s="184" customFormat="1" x14ac:dyDescent="0.35"/>
    <row r="5356" s="184" customFormat="1" x14ac:dyDescent="0.35"/>
    <row r="5357" s="184" customFormat="1" x14ac:dyDescent="0.35"/>
    <row r="5358" s="184" customFormat="1" x14ac:dyDescent="0.35"/>
    <row r="5359" s="184" customFormat="1" x14ac:dyDescent="0.35"/>
    <row r="5360" s="184" customFormat="1" x14ac:dyDescent="0.35"/>
    <row r="5361" s="184" customFormat="1" x14ac:dyDescent="0.35"/>
    <row r="5362" s="184" customFormat="1" x14ac:dyDescent="0.35"/>
    <row r="5363" s="184" customFormat="1" x14ac:dyDescent="0.35"/>
    <row r="5364" s="184" customFormat="1" x14ac:dyDescent="0.35"/>
    <row r="5365" s="184" customFormat="1" x14ac:dyDescent="0.35"/>
    <row r="5366" s="184" customFormat="1" x14ac:dyDescent="0.35"/>
    <row r="5367" s="184" customFormat="1" x14ac:dyDescent="0.35"/>
    <row r="5368" s="184" customFormat="1" x14ac:dyDescent="0.35"/>
    <row r="5369" s="184" customFormat="1" x14ac:dyDescent="0.35"/>
    <row r="5370" s="184" customFormat="1" x14ac:dyDescent="0.35"/>
    <row r="5371" s="184" customFormat="1" x14ac:dyDescent="0.35"/>
    <row r="5372" s="184" customFormat="1" x14ac:dyDescent="0.35"/>
    <row r="5373" s="184" customFormat="1" x14ac:dyDescent="0.35"/>
    <row r="5374" s="184" customFormat="1" x14ac:dyDescent="0.35"/>
    <row r="5375" s="184" customFormat="1" x14ac:dyDescent="0.35"/>
    <row r="5376" s="184" customFormat="1" x14ac:dyDescent="0.35"/>
    <row r="5377" s="184" customFormat="1" x14ac:dyDescent="0.35"/>
    <row r="5378" s="184" customFormat="1" x14ac:dyDescent="0.35"/>
    <row r="5379" s="184" customFormat="1" x14ac:dyDescent="0.35"/>
    <row r="5380" s="184" customFormat="1" x14ac:dyDescent="0.35"/>
    <row r="5381" s="184" customFormat="1" x14ac:dyDescent="0.35"/>
    <row r="5382" s="184" customFormat="1" x14ac:dyDescent="0.35"/>
    <row r="5383" s="184" customFormat="1" x14ac:dyDescent="0.35"/>
    <row r="5384" s="184" customFormat="1" x14ac:dyDescent="0.35"/>
    <row r="5385" s="184" customFormat="1" x14ac:dyDescent="0.35"/>
    <row r="5386" s="184" customFormat="1" x14ac:dyDescent="0.35"/>
    <row r="5387" s="184" customFormat="1" x14ac:dyDescent="0.35"/>
    <row r="5388" s="184" customFormat="1" x14ac:dyDescent="0.35"/>
    <row r="5389" s="184" customFormat="1" x14ac:dyDescent="0.35"/>
    <row r="5390" s="184" customFormat="1" x14ac:dyDescent="0.35"/>
    <row r="5391" s="184" customFormat="1" x14ac:dyDescent="0.35"/>
    <row r="5392" s="184" customFormat="1" x14ac:dyDescent="0.35"/>
    <row r="5393" s="184" customFormat="1" x14ac:dyDescent="0.35"/>
    <row r="5394" s="184" customFormat="1" x14ac:dyDescent="0.35"/>
    <row r="5395" s="184" customFormat="1" x14ac:dyDescent="0.35"/>
    <row r="5396" s="184" customFormat="1" x14ac:dyDescent="0.35"/>
    <row r="5397" s="184" customFormat="1" x14ac:dyDescent="0.35"/>
    <row r="5398" s="184" customFormat="1" x14ac:dyDescent="0.35"/>
    <row r="5399" s="184" customFormat="1" x14ac:dyDescent="0.35"/>
    <row r="5400" s="184" customFormat="1" x14ac:dyDescent="0.35"/>
    <row r="5401" s="184" customFormat="1" x14ac:dyDescent="0.35"/>
    <row r="5402" s="184" customFormat="1" x14ac:dyDescent="0.35"/>
    <row r="5403" s="184" customFormat="1" x14ac:dyDescent="0.35"/>
    <row r="5404" s="184" customFormat="1" x14ac:dyDescent="0.35"/>
    <row r="5405" s="184" customFormat="1" x14ac:dyDescent="0.35"/>
    <row r="5406" s="184" customFormat="1" x14ac:dyDescent="0.35"/>
    <row r="5407" s="184" customFormat="1" x14ac:dyDescent="0.35"/>
    <row r="5408" s="184" customFormat="1" x14ac:dyDescent="0.35"/>
    <row r="5409" s="184" customFormat="1" x14ac:dyDescent="0.35"/>
    <row r="5410" s="184" customFormat="1" x14ac:dyDescent="0.35"/>
    <row r="5411" s="184" customFormat="1" x14ac:dyDescent="0.35"/>
    <row r="5412" s="184" customFormat="1" x14ac:dyDescent="0.35"/>
    <row r="5413" s="184" customFormat="1" x14ac:dyDescent="0.35"/>
    <row r="5414" s="184" customFormat="1" x14ac:dyDescent="0.35"/>
    <row r="5415" s="184" customFormat="1" x14ac:dyDescent="0.35"/>
    <row r="5416" s="184" customFormat="1" x14ac:dyDescent="0.35"/>
    <row r="5417" s="184" customFormat="1" x14ac:dyDescent="0.35"/>
    <row r="5418" s="184" customFormat="1" x14ac:dyDescent="0.35"/>
    <row r="5419" s="184" customFormat="1" x14ac:dyDescent="0.35"/>
    <row r="5420" s="184" customFormat="1" x14ac:dyDescent="0.35"/>
    <row r="5421" s="184" customFormat="1" x14ac:dyDescent="0.35"/>
    <row r="5422" s="184" customFormat="1" x14ac:dyDescent="0.35"/>
    <row r="5423" s="184" customFormat="1" x14ac:dyDescent="0.35"/>
    <row r="5424" s="184" customFormat="1" x14ac:dyDescent="0.35"/>
    <row r="5425" s="184" customFormat="1" x14ac:dyDescent="0.35"/>
    <row r="5426" s="184" customFormat="1" x14ac:dyDescent="0.35"/>
    <row r="5427" s="184" customFormat="1" x14ac:dyDescent="0.35"/>
    <row r="5428" s="184" customFormat="1" x14ac:dyDescent="0.35"/>
    <row r="5429" s="184" customFormat="1" x14ac:dyDescent="0.35"/>
    <row r="5430" s="184" customFormat="1" x14ac:dyDescent="0.35"/>
    <row r="5431" s="184" customFormat="1" x14ac:dyDescent="0.35"/>
    <row r="5432" s="184" customFormat="1" x14ac:dyDescent="0.35"/>
    <row r="5433" s="184" customFormat="1" x14ac:dyDescent="0.35"/>
    <row r="5434" s="184" customFormat="1" x14ac:dyDescent="0.35"/>
    <row r="5435" s="184" customFormat="1" x14ac:dyDescent="0.35"/>
    <row r="5436" s="184" customFormat="1" x14ac:dyDescent="0.35"/>
    <row r="5437" s="184" customFormat="1" x14ac:dyDescent="0.35"/>
    <row r="5438" s="184" customFormat="1" x14ac:dyDescent="0.35"/>
    <row r="5439" s="184" customFormat="1" x14ac:dyDescent="0.35"/>
    <row r="5440" s="184" customFormat="1" x14ac:dyDescent="0.35"/>
    <row r="5441" s="184" customFormat="1" x14ac:dyDescent="0.35"/>
    <row r="5442" s="184" customFormat="1" x14ac:dyDescent="0.35"/>
    <row r="5443" s="184" customFormat="1" x14ac:dyDescent="0.35"/>
    <row r="5444" s="184" customFormat="1" x14ac:dyDescent="0.35"/>
    <row r="5445" s="184" customFormat="1" x14ac:dyDescent="0.35"/>
    <row r="5446" s="184" customFormat="1" x14ac:dyDescent="0.35"/>
    <row r="5447" s="184" customFormat="1" x14ac:dyDescent="0.35"/>
    <row r="5448" s="184" customFormat="1" x14ac:dyDescent="0.35"/>
    <row r="5449" s="184" customFormat="1" x14ac:dyDescent="0.35"/>
    <row r="5450" s="184" customFormat="1" x14ac:dyDescent="0.35"/>
    <row r="5451" s="184" customFormat="1" x14ac:dyDescent="0.35"/>
    <row r="5452" s="184" customFormat="1" x14ac:dyDescent="0.35"/>
    <row r="5453" s="184" customFormat="1" x14ac:dyDescent="0.35"/>
    <row r="5454" s="184" customFormat="1" x14ac:dyDescent="0.35"/>
    <row r="5455" s="184" customFormat="1" x14ac:dyDescent="0.35"/>
    <row r="5456" s="184" customFormat="1" x14ac:dyDescent="0.35"/>
    <row r="5457" s="184" customFormat="1" x14ac:dyDescent="0.35"/>
    <row r="5458" s="184" customFormat="1" x14ac:dyDescent="0.35"/>
    <row r="5459" s="184" customFormat="1" x14ac:dyDescent="0.35"/>
    <row r="5460" s="184" customFormat="1" x14ac:dyDescent="0.35"/>
    <row r="5461" s="184" customFormat="1" x14ac:dyDescent="0.35"/>
    <row r="5462" s="184" customFormat="1" x14ac:dyDescent="0.35"/>
    <row r="5463" s="184" customFormat="1" x14ac:dyDescent="0.35"/>
    <row r="5464" s="184" customFormat="1" x14ac:dyDescent="0.35"/>
    <row r="5465" s="184" customFormat="1" x14ac:dyDescent="0.35"/>
    <row r="5466" s="184" customFormat="1" x14ac:dyDescent="0.35"/>
    <row r="5467" s="184" customFormat="1" x14ac:dyDescent="0.35"/>
    <row r="5468" s="184" customFormat="1" x14ac:dyDescent="0.35"/>
    <row r="5469" s="184" customFormat="1" x14ac:dyDescent="0.35"/>
    <row r="5470" s="184" customFormat="1" x14ac:dyDescent="0.35"/>
    <row r="5471" s="184" customFormat="1" x14ac:dyDescent="0.35"/>
    <row r="5472" s="184" customFormat="1" x14ac:dyDescent="0.35"/>
    <row r="5473" s="184" customFormat="1" x14ac:dyDescent="0.35"/>
    <row r="5474" s="184" customFormat="1" x14ac:dyDescent="0.35"/>
    <row r="5475" s="184" customFormat="1" x14ac:dyDescent="0.35"/>
    <row r="5476" s="184" customFormat="1" x14ac:dyDescent="0.35"/>
    <row r="5477" s="184" customFormat="1" x14ac:dyDescent="0.35"/>
    <row r="5478" s="184" customFormat="1" x14ac:dyDescent="0.35"/>
    <row r="5479" s="184" customFormat="1" x14ac:dyDescent="0.35"/>
    <row r="5480" s="184" customFormat="1" x14ac:dyDescent="0.35"/>
    <row r="5481" s="184" customFormat="1" x14ac:dyDescent="0.35"/>
    <row r="5482" s="184" customFormat="1" x14ac:dyDescent="0.35"/>
    <row r="5483" s="184" customFormat="1" x14ac:dyDescent="0.35"/>
    <row r="5484" s="184" customFormat="1" x14ac:dyDescent="0.35"/>
    <row r="5485" s="184" customFormat="1" x14ac:dyDescent="0.35"/>
    <row r="5486" s="184" customFormat="1" x14ac:dyDescent="0.35"/>
    <row r="5487" s="184" customFormat="1" x14ac:dyDescent="0.35"/>
    <row r="5488" s="184" customFormat="1" x14ac:dyDescent="0.35"/>
    <row r="5489" s="184" customFormat="1" x14ac:dyDescent="0.35"/>
    <row r="5490" s="184" customFormat="1" x14ac:dyDescent="0.35"/>
    <row r="5491" s="184" customFormat="1" x14ac:dyDescent="0.35"/>
    <row r="5492" s="184" customFormat="1" x14ac:dyDescent="0.35"/>
    <row r="5493" s="184" customFormat="1" x14ac:dyDescent="0.35"/>
    <row r="5494" s="184" customFormat="1" x14ac:dyDescent="0.35"/>
    <row r="5495" s="184" customFormat="1" x14ac:dyDescent="0.35"/>
    <row r="5496" s="184" customFormat="1" x14ac:dyDescent="0.35"/>
    <row r="5497" s="184" customFormat="1" x14ac:dyDescent="0.35"/>
    <row r="5498" s="184" customFormat="1" x14ac:dyDescent="0.35"/>
    <row r="5499" s="184" customFormat="1" x14ac:dyDescent="0.35"/>
    <row r="5500" s="184" customFormat="1" x14ac:dyDescent="0.35"/>
    <row r="5501" s="184" customFormat="1" x14ac:dyDescent="0.35"/>
    <row r="5502" s="184" customFormat="1" x14ac:dyDescent="0.35"/>
    <row r="5503" s="184" customFormat="1" x14ac:dyDescent="0.35"/>
    <row r="5504" s="184" customFormat="1" x14ac:dyDescent="0.35"/>
    <row r="5505" s="184" customFormat="1" x14ac:dyDescent="0.35"/>
    <row r="5506" s="184" customFormat="1" x14ac:dyDescent="0.35"/>
    <row r="5507" s="184" customFormat="1" x14ac:dyDescent="0.35"/>
    <row r="5508" s="184" customFormat="1" x14ac:dyDescent="0.35"/>
    <row r="5509" s="184" customFormat="1" x14ac:dyDescent="0.35"/>
    <row r="5510" s="184" customFormat="1" x14ac:dyDescent="0.35"/>
    <row r="5511" s="184" customFormat="1" x14ac:dyDescent="0.35"/>
    <row r="5512" s="184" customFormat="1" x14ac:dyDescent="0.35"/>
    <row r="5513" s="184" customFormat="1" x14ac:dyDescent="0.35"/>
    <row r="5514" s="184" customFormat="1" x14ac:dyDescent="0.35"/>
    <row r="5515" s="184" customFormat="1" x14ac:dyDescent="0.35"/>
    <row r="5516" s="184" customFormat="1" x14ac:dyDescent="0.35"/>
    <row r="5517" s="184" customFormat="1" x14ac:dyDescent="0.35"/>
    <row r="5518" s="184" customFormat="1" x14ac:dyDescent="0.35"/>
    <row r="5519" s="184" customFormat="1" x14ac:dyDescent="0.35"/>
    <row r="5520" s="184" customFormat="1" x14ac:dyDescent="0.35"/>
    <row r="5521" s="184" customFormat="1" x14ac:dyDescent="0.35"/>
    <row r="5522" s="184" customFormat="1" x14ac:dyDescent="0.35"/>
    <row r="5523" s="184" customFormat="1" x14ac:dyDescent="0.35"/>
    <row r="5524" s="184" customFormat="1" x14ac:dyDescent="0.35"/>
    <row r="5525" s="184" customFormat="1" x14ac:dyDescent="0.35"/>
    <row r="5526" s="184" customFormat="1" x14ac:dyDescent="0.35"/>
    <row r="5527" s="184" customFormat="1" x14ac:dyDescent="0.35"/>
    <row r="5528" s="184" customFormat="1" x14ac:dyDescent="0.35"/>
    <row r="5529" s="184" customFormat="1" x14ac:dyDescent="0.35"/>
    <row r="5530" s="184" customFormat="1" x14ac:dyDescent="0.35"/>
    <row r="5531" s="184" customFormat="1" x14ac:dyDescent="0.35"/>
    <row r="5532" s="184" customFormat="1" x14ac:dyDescent="0.35"/>
    <row r="5533" s="184" customFormat="1" x14ac:dyDescent="0.35"/>
    <row r="5534" s="184" customFormat="1" x14ac:dyDescent="0.35"/>
    <row r="5535" s="184" customFormat="1" x14ac:dyDescent="0.35"/>
    <row r="5536" s="184" customFormat="1" x14ac:dyDescent="0.35"/>
    <row r="5537" s="184" customFormat="1" x14ac:dyDescent="0.35"/>
    <row r="5538" s="184" customFormat="1" x14ac:dyDescent="0.35"/>
    <row r="5539" s="184" customFormat="1" x14ac:dyDescent="0.35"/>
    <row r="5540" s="184" customFormat="1" x14ac:dyDescent="0.35"/>
    <row r="5541" s="184" customFormat="1" x14ac:dyDescent="0.35"/>
    <row r="5542" s="184" customFormat="1" x14ac:dyDescent="0.35"/>
    <row r="5543" s="184" customFormat="1" x14ac:dyDescent="0.35"/>
    <row r="5544" s="184" customFormat="1" x14ac:dyDescent="0.35"/>
    <row r="5545" s="184" customFormat="1" x14ac:dyDescent="0.35"/>
    <row r="5546" s="184" customFormat="1" x14ac:dyDescent="0.35"/>
    <row r="5547" s="184" customFormat="1" x14ac:dyDescent="0.35"/>
    <row r="5548" s="184" customFormat="1" x14ac:dyDescent="0.35"/>
    <row r="5549" s="184" customFormat="1" x14ac:dyDescent="0.35"/>
    <row r="5550" s="184" customFormat="1" x14ac:dyDescent="0.35"/>
    <row r="5551" s="184" customFormat="1" x14ac:dyDescent="0.35"/>
    <row r="5552" s="184" customFormat="1" x14ac:dyDescent="0.35"/>
    <row r="5553" s="184" customFormat="1" x14ac:dyDescent="0.35"/>
    <row r="5554" s="184" customFormat="1" x14ac:dyDescent="0.35"/>
    <row r="5555" s="184" customFormat="1" x14ac:dyDescent="0.35"/>
    <row r="5556" s="184" customFormat="1" x14ac:dyDescent="0.35"/>
    <row r="5557" s="184" customFormat="1" x14ac:dyDescent="0.35"/>
    <row r="5558" s="184" customFormat="1" x14ac:dyDescent="0.35"/>
    <row r="5559" s="184" customFormat="1" x14ac:dyDescent="0.35"/>
    <row r="5560" s="184" customFormat="1" x14ac:dyDescent="0.35"/>
    <row r="5561" s="184" customFormat="1" x14ac:dyDescent="0.35"/>
    <row r="5562" s="184" customFormat="1" x14ac:dyDescent="0.35"/>
    <row r="5563" s="184" customFormat="1" x14ac:dyDescent="0.35"/>
    <row r="5564" s="184" customFormat="1" x14ac:dyDescent="0.35"/>
    <row r="5565" s="184" customFormat="1" x14ac:dyDescent="0.35"/>
    <row r="5566" s="184" customFormat="1" x14ac:dyDescent="0.35"/>
    <row r="5567" s="184" customFormat="1" x14ac:dyDescent="0.35"/>
    <row r="5568" s="184" customFormat="1" x14ac:dyDescent="0.35"/>
    <row r="5569" s="184" customFormat="1" x14ac:dyDescent="0.35"/>
    <row r="5570" s="184" customFormat="1" x14ac:dyDescent="0.35"/>
    <row r="5571" s="184" customFormat="1" x14ac:dyDescent="0.35"/>
    <row r="5572" s="184" customFormat="1" x14ac:dyDescent="0.35"/>
    <row r="5573" s="184" customFormat="1" x14ac:dyDescent="0.35"/>
    <row r="5574" s="184" customFormat="1" x14ac:dyDescent="0.35"/>
    <row r="5575" s="184" customFormat="1" x14ac:dyDescent="0.35"/>
    <row r="5576" s="184" customFormat="1" x14ac:dyDescent="0.35"/>
    <row r="5577" s="184" customFormat="1" x14ac:dyDescent="0.35"/>
    <row r="5578" s="184" customFormat="1" x14ac:dyDescent="0.35"/>
    <row r="5579" s="184" customFormat="1" x14ac:dyDescent="0.35"/>
    <row r="5580" s="184" customFormat="1" x14ac:dyDescent="0.35"/>
    <row r="5581" s="184" customFormat="1" x14ac:dyDescent="0.35"/>
    <row r="5582" s="184" customFormat="1" x14ac:dyDescent="0.35"/>
    <row r="5583" s="184" customFormat="1" x14ac:dyDescent="0.35"/>
    <row r="5584" s="184" customFormat="1" x14ac:dyDescent="0.35"/>
    <row r="5585" s="184" customFormat="1" x14ac:dyDescent="0.35"/>
    <row r="5586" s="184" customFormat="1" x14ac:dyDescent="0.35"/>
    <row r="5587" s="184" customFormat="1" x14ac:dyDescent="0.35"/>
    <row r="5588" s="184" customFormat="1" x14ac:dyDescent="0.35"/>
    <row r="5589" s="184" customFormat="1" x14ac:dyDescent="0.35"/>
    <row r="5590" s="184" customFormat="1" x14ac:dyDescent="0.35"/>
    <row r="5591" s="184" customFormat="1" x14ac:dyDescent="0.35"/>
    <row r="5592" s="184" customFormat="1" x14ac:dyDescent="0.35"/>
    <row r="5593" s="184" customFormat="1" x14ac:dyDescent="0.35"/>
    <row r="5594" s="184" customFormat="1" x14ac:dyDescent="0.35"/>
    <row r="5595" s="184" customFormat="1" x14ac:dyDescent="0.35"/>
    <row r="5596" s="184" customFormat="1" x14ac:dyDescent="0.35"/>
    <row r="5597" s="184" customFormat="1" x14ac:dyDescent="0.35"/>
    <row r="5598" s="184" customFormat="1" x14ac:dyDescent="0.35"/>
    <row r="5599" s="184" customFormat="1" x14ac:dyDescent="0.35"/>
    <row r="5600" s="184" customFormat="1" x14ac:dyDescent="0.35"/>
    <row r="5601" s="184" customFormat="1" x14ac:dyDescent="0.35"/>
    <row r="5602" s="184" customFormat="1" x14ac:dyDescent="0.35"/>
    <row r="5603" s="184" customFormat="1" x14ac:dyDescent="0.35"/>
    <row r="5604" s="184" customFormat="1" x14ac:dyDescent="0.35"/>
    <row r="5605" s="184" customFormat="1" x14ac:dyDescent="0.35"/>
    <row r="5606" s="184" customFormat="1" x14ac:dyDescent="0.35"/>
    <row r="5607" s="184" customFormat="1" x14ac:dyDescent="0.35"/>
    <row r="5608" s="184" customFormat="1" x14ac:dyDescent="0.35"/>
    <row r="5609" s="184" customFormat="1" x14ac:dyDescent="0.35"/>
    <row r="5610" s="184" customFormat="1" x14ac:dyDescent="0.35"/>
    <row r="5611" s="184" customFormat="1" x14ac:dyDescent="0.35"/>
    <row r="5612" s="184" customFormat="1" x14ac:dyDescent="0.35"/>
    <row r="5613" s="184" customFormat="1" x14ac:dyDescent="0.35"/>
    <row r="5614" s="184" customFormat="1" x14ac:dyDescent="0.35"/>
    <row r="5615" s="184" customFormat="1" x14ac:dyDescent="0.35"/>
    <row r="5616" s="184" customFormat="1" x14ac:dyDescent="0.35"/>
    <row r="5617" s="184" customFormat="1" x14ac:dyDescent="0.35"/>
    <row r="5618" s="184" customFormat="1" x14ac:dyDescent="0.35"/>
    <row r="5619" s="184" customFormat="1" x14ac:dyDescent="0.35"/>
    <row r="5620" s="184" customFormat="1" x14ac:dyDescent="0.35"/>
    <row r="5621" s="184" customFormat="1" x14ac:dyDescent="0.35"/>
    <row r="5622" s="184" customFormat="1" x14ac:dyDescent="0.35"/>
    <row r="5623" s="184" customFormat="1" x14ac:dyDescent="0.35"/>
    <row r="5624" s="184" customFormat="1" x14ac:dyDescent="0.35"/>
    <row r="5625" s="184" customFormat="1" x14ac:dyDescent="0.35"/>
    <row r="5626" s="184" customFormat="1" x14ac:dyDescent="0.35"/>
    <row r="5627" s="184" customFormat="1" x14ac:dyDescent="0.35"/>
    <row r="5628" s="184" customFormat="1" x14ac:dyDescent="0.35"/>
    <row r="5629" s="184" customFormat="1" x14ac:dyDescent="0.35"/>
    <row r="5630" s="184" customFormat="1" x14ac:dyDescent="0.35"/>
    <row r="5631" s="184" customFormat="1" x14ac:dyDescent="0.35"/>
    <row r="5632" s="184" customFormat="1" x14ac:dyDescent="0.35"/>
    <row r="5633" s="184" customFormat="1" x14ac:dyDescent="0.35"/>
    <row r="5634" s="184" customFormat="1" x14ac:dyDescent="0.35"/>
    <row r="5635" s="184" customFormat="1" x14ac:dyDescent="0.35"/>
    <row r="5636" s="184" customFormat="1" x14ac:dyDescent="0.35"/>
    <row r="5637" s="184" customFormat="1" x14ac:dyDescent="0.35"/>
    <row r="5638" s="184" customFormat="1" x14ac:dyDescent="0.35"/>
    <row r="5639" s="184" customFormat="1" x14ac:dyDescent="0.35"/>
    <row r="5640" s="184" customFormat="1" x14ac:dyDescent="0.35"/>
    <row r="5641" s="184" customFormat="1" x14ac:dyDescent="0.35"/>
    <row r="5642" s="184" customFormat="1" x14ac:dyDescent="0.35"/>
    <row r="5643" s="184" customFormat="1" x14ac:dyDescent="0.35"/>
    <row r="5644" s="184" customFormat="1" x14ac:dyDescent="0.35"/>
    <row r="5645" s="184" customFormat="1" x14ac:dyDescent="0.35"/>
    <row r="5646" s="184" customFormat="1" x14ac:dyDescent="0.35"/>
    <row r="5647" s="184" customFormat="1" x14ac:dyDescent="0.35"/>
    <row r="5648" s="184" customFormat="1" x14ac:dyDescent="0.35"/>
    <row r="5649" s="184" customFormat="1" x14ac:dyDescent="0.35"/>
    <row r="5650" s="184" customFormat="1" x14ac:dyDescent="0.35"/>
    <row r="5651" s="184" customFormat="1" x14ac:dyDescent="0.35"/>
    <row r="5652" s="184" customFormat="1" x14ac:dyDescent="0.35"/>
    <row r="5653" s="184" customFormat="1" x14ac:dyDescent="0.35"/>
    <row r="5654" s="184" customFormat="1" x14ac:dyDescent="0.35"/>
    <row r="5655" s="184" customFormat="1" x14ac:dyDescent="0.35"/>
    <row r="5656" s="184" customFormat="1" x14ac:dyDescent="0.35"/>
    <row r="5657" s="184" customFormat="1" x14ac:dyDescent="0.35"/>
    <row r="5658" s="184" customFormat="1" x14ac:dyDescent="0.35"/>
    <row r="5659" s="184" customFormat="1" x14ac:dyDescent="0.35"/>
    <row r="5660" s="184" customFormat="1" x14ac:dyDescent="0.35"/>
    <row r="5661" s="184" customFormat="1" x14ac:dyDescent="0.35"/>
    <row r="5662" s="184" customFormat="1" x14ac:dyDescent="0.35"/>
    <row r="5663" s="184" customFormat="1" x14ac:dyDescent="0.35"/>
    <row r="5664" s="184" customFormat="1" x14ac:dyDescent="0.35"/>
    <row r="5665" s="184" customFormat="1" x14ac:dyDescent="0.35"/>
    <row r="5666" s="184" customFormat="1" x14ac:dyDescent="0.35"/>
    <row r="5667" s="184" customFormat="1" x14ac:dyDescent="0.35"/>
    <row r="5668" s="184" customFormat="1" x14ac:dyDescent="0.35"/>
    <row r="5669" s="184" customFormat="1" x14ac:dyDescent="0.35"/>
    <row r="5670" s="184" customFormat="1" x14ac:dyDescent="0.35"/>
    <row r="5671" s="184" customFormat="1" x14ac:dyDescent="0.35"/>
    <row r="5672" s="184" customFormat="1" x14ac:dyDescent="0.35"/>
    <row r="5673" s="184" customFormat="1" x14ac:dyDescent="0.35"/>
    <row r="5674" s="184" customFormat="1" x14ac:dyDescent="0.35"/>
    <row r="5675" s="184" customFormat="1" x14ac:dyDescent="0.35"/>
    <row r="5676" s="184" customFormat="1" x14ac:dyDescent="0.35"/>
    <row r="5677" s="184" customFormat="1" x14ac:dyDescent="0.35"/>
    <row r="5678" s="184" customFormat="1" x14ac:dyDescent="0.35"/>
    <row r="5679" s="184" customFormat="1" x14ac:dyDescent="0.35"/>
    <row r="5680" s="184" customFormat="1" x14ac:dyDescent="0.35"/>
    <row r="5681" s="184" customFormat="1" x14ac:dyDescent="0.35"/>
    <row r="5682" s="184" customFormat="1" x14ac:dyDescent="0.35"/>
    <row r="5683" s="184" customFormat="1" x14ac:dyDescent="0.35"/>
    <row r="5684" s="184" customFormat="1" x14ac:dyDescent="0.35"/>
    <row r="5685" s="184" customFormat="1" x14ac:dyDescent="0.35"/>
    <row r="5686" s="184" customFormat="1" x14ac:dyDescent="0.35"/>
    <row r="5687" s="184" customFormat="1" x14ac:dyDescent="0.35"/>
    <row r="5688" s="184" customFormat="1" x14ac:dyDescent="0.35"/>
    <row r="5689" s="184" customFormat="1" x14ac:dyDescent="0.35"/>
    <row r="5690" s="184" customFormat="1" x14ac:dyDescent="0.35"/>
    <row r="5691" s="184" customFormat="1" x14ac:dyDescent="0.35"/>
    <row r="5692" s="184" customFormat="1" x14ac:dyDescent="0.35"/>
    <row r="5693" s="184" customFormat="1" x14ac:dyDescent="0.35"/>
    <row r="5694" s="184" customFormat="1" x14ac:dyDescent="0.35"/>
    <row r="5695" s="184" customFormat="1" x14ac:dyDescent="0.35"/>
    <row r="5696" s="184" customFormat="1" x14ac:dyDescent="0.35"/>
    <row r="5697" s="184" customFormat="1" x14ac:dyDescent="0.35"/>
    <row r="5698" s="184" customFormat="1" x14ac:dyDescent="0.35"/>
    <row r="5699" s="184" customFormat="1" x14ac:dyDescent="0.35"/>
    <row r="5700" s="184" customFormat="1" x14ac:dyDescent="0.35"/>
    <row r="5701" s="184" customFormat="1" x14ac:dyDescent="0.35"/>
    <row r="5702" s="184" customFormat="1" x14ac:dyDescent="0.35"/>
    <row r="5703" s="184" customFormat="1" x14ac:dyDescent="0.35"/>
    <row r="5704" s="184" customFormat="1" x14ac:dyDescent="0.35"/>
    <row r="5705" s="184" customFormat="1" x14ac:dyDescent="0.35"/>
    <row r="5706" s="184" customFormat="1" x14ac:dyDescent="0.35"/>
    <row r="5707" s="184" customFormat="1" x14ac:dyDescent="0.35"/>
    <row r="5708" s="184" customFormat="1" x14ac:dyDescent="0.35"/>
    <row r="5709" s="184" customFormat="1" x14ac:dyDescent="0.35"/>
    <row r="5710" s="184" customFormat="1" x14ac:dyDescent="0.35"/>
    <row r="5711" s="184" customFormat="1" x14ac:dyDescent="0.35"/>
    <row r="5712" s="184" customFormat="1" x14ac:dyDescent="0.35"/>
    <row r="5713" s="184" customFormat="1" x14ac:dyDescent="0.35"/>
    <row r="5714" s="184" customFormat="1" x14ac:dyDescent="0.35"/>
    <row r="5715" s="184" customFormat="1" x14ac:dyDescent="0.35"/>
    <row r="5716" s="184" customFormat="1" x14ac:dyDescent="0.35"/>
    <row r="5717" s="184" customFormat="1" x14ac:dyDescent="0.35"/>
    <row r="5718" s="184" customFormat="1" x14ac:dyDescent="0.35"/>
    <row r="5719" s="184" customFormat="1" x14ac:dyDescent="0.35"/>
    <row r="5720" s="184" customFormat="1" x14ac:dyDescent="0.35"/>
    <row r="5721" s="184" customFormat="1" x14ac:dyDescent="0.35"/>
    <row r="5722" s="184" customFormat="1" x14ac:dyDescent="0.35"/>
    <row r="5723" s="184" customFormat="1" x14ac:dyDescent="0.35"/>
    <row r="5724" s="184" customFormat="1" x14ac:dyDescent="0.35"/>
    <row r="5725" s="184" customFormat="1" x14ac:dyDescent="0.35"/>
    <row r="5726" s="184" customFormat="1" x14ac:dyDescent="0.35"/>
    <row r="5727" s="184" customFormat="1" x14ac:dyDescent="0.35"/>
    <row r="5728" s="184" customFormat="1" x14ac:dyDescent="0.35"/>
    <row r="5729" s="184" customFormat="1" x14ac:dyDescent="0.35"/>
    <row r="5730" s="184" customFormat="1" x14ac:dyDescent="0.35"/>
    <row r="5731" s="184" customFormat="1" x14ac:dyDescent="0.35"/>
    <row r="5732" s="184" customFormat="1" x14ac:dyDescent="0.35"/>
    <row r="5733" s="184" customFormat="1" x14ac:dyDescent="0.35"/>
    <row r="5734" s="184" customFormat="1" x14ac:dyDescent="0.35"/>
    <row r="5735" s="184" customFormat="1" x14ac:dyDescent="0.35"/>
    <row r="5736" s="184" customFormat="1" x14ac:dyDescent="0.35"/>
    <row r="5737" s="184" customFormat="1" x14ac:dyDescent="0.35"/>
    <row r="5738" s="184" customFormat="1" x14ac:dyDescent="0.35"/>
    <row r="5739" s="184" customFormat="1" x14ac:dyDescent="0.35"/>
    <row r="5740" s="184" customFormat="1" x14ac:dyDescent="0.35"/>
    <row r="5741" s="184" customFormat="1" x14ac:dyDescent="0.35"/>
    <row r="5742" s="184" customFormat="1" x14ac:dyDescent="0.35"/>
    <row r="5743" s="184" customFormat="1" x14ac:dyDescent="0.35"/>
    <row r="5744" s="184" customFormat="1" x14ac:dyDescent="0.35"/>
    <row r="5745" s="184" customFormat="1" x14ac:dyDescent="0.35"/>
    <row r="5746" s="184" customFormat="1" x14ac:dyDescent="0.35"/>
    <row r="5747" s="184" customFormat="1" x14ac:dyDescent="0.35"/>
    <row r="5748" s="184" customFormat="1" x14ac:dyDescent="0.35"/>
    <row r="5749" s="184" customFormat="1" x14ac:dyDescent="0.35"/>
    <row r="5750" s="184" customFormat="1" x14ac:dyDescent="0.35"/>
    <row r="5751" s="184" customFormat="1" x14ac:dyDescent="0.35"/>
    <row r="5752" s="184" customFormat="1" x14ac:dyDescent="0.35"/>
    <row r="5753" s="184" customFormat="1" x14ac:dyDescent="0.35"/>
    <row r="5754" s="184" customFormat="1" x14ac:dyDescent="0.35"/>
    <row r="5755" s="184" customFormat="1" x14ac:dyDescent="0.35"/>
    <row r="5756" s="184" customFormat="1" x14ac:dyDescent="0.35"/>
    <row r="5757" s="184" customFormat="1" x14ac:dyDescent="0.35"/>
    <row r="5758" s="184" customFormat="1" x14ac:dyDescent="0.35"/>
    <row r="5759" s="184" customFormat="1" x14ac:dyDescent="0.35"/>
    <row r="5760" s="184" customFormat="1" x14ac:dyDescent="0.35"/>
    <row r="5761" s="184" customFormat="1" x14ac:dyDescent="0.35"/>
    <row r="5762" s="184" customFormat="1" x14ac:dyDescent="0.35"/>
    <row r="5763" s="184" customFormat="1" x14ac:dyDescent="0.35"/>
    <row r="5764" s="184" customFormat="1" x14ac:dyDescent="0.35"/>
    <row r="5765" s="184" customFormat="1" x14ac:dyDescent="0.35"/>
    <row r="5766" s="184" customFormat="1" x14ac:dyDescent="0.35"/>
    <row r="5767" s="184" customFormat="1" x14ac:dyDescent="0.35"/>
    <row r="5768" s="184" customFormat="1" x14ac:dyDescent="0.35"/>
    <row r="5769" s="184" customFormat="1" x14ac:dyDescent="0.35"/>
    <row r="5770" s="184" customFormat="1" x14ac:dyDescent="0.35"/>
    <row r="5771" s="184" customFormat="1" x14ac:dyDescent="0.35"/>
    <row r="5772" s="184" customFormat="1" x14ac:dyDescent="0.35"/>
    <row r="5773" s="184" customFormat="1" x14ac:dyDescent="0.35"/>
    <row r="5774" s="184" customFormat="1" x14ac:dyDescent="0.35"/>
    <row r="5775" s="184" customFormat="1" x14ac:dyDescent="0.35"/>
    <row r="5776" s="184" customFormat="1" x14ac:dyDescent="0.35"/>
    <row r="5777" s="184" customFormat="1" x14ac:dyDescent="0.35"/>
    <row r="5778" s="184" customFormat="1" x14ac:dyDescent="0.35"/>
    <row r="5779" s="184" customFormat="1" x14ac:dyDescent="0.35"/>
    <row r="5780" s="184" customFormat="1" x14ac:dyDescent="0.35"/>
    <row r="5781" s="184" customFormat="1" x14ac:dyDescent="0.35"/>
    <row r="5782" s="184" customFormat="1" x14ac:dyDescent="0.35"/>
    <row r="5783" s="184" customFormat="1" x14ac:dyDescent="0.35"/>
    <row r="5784" s="184" customFormat="1" x14ac:dyDescent="0.35"/>
    <row r="5785" s="184" customFormat="1" x14ac:dyDescent="0.35"/>
    <row r="5786" s="184" customFormat="1" x14ac:dyDescent="0.35"/>
    <row r="5787" s="184" customFormat="1" x14ac:dyDescent="0.35"/>
    <row r="5788" s="184" customFormat="1" x14ac:dyDescent="0.35"/>
    <row r="5789" s="184" customFormat="1" x14ac:dyDescent="0.35"/>
    <row r="5790" s="184" customFormat="1" x14ac:dyDescent="0.35"/>
    <row r="5791" s="184" customFormat="1" x14ac:dyDescent="0.35"/>
    <row r="5792" s="184" customFormat="1" x14ac:dyDescent="0.35"/>
    <row r="5793" s="184" customFormat="1" x14ac:dyDescent="0.35"/>
    <row r="5794" s="184" customFormat="1" x14ac:dyDescent="0.35"/>
    <row r="5795" s="184" customFormat="1" x14ac:dyDescent="0.35"/>
    <row r="5796" s="184" customFormat="1" x14ac:dyDescent="0.35"/>
    <row r="5797" s="184" customFormat="1" x14ac:dyDescent="0.35"/>
    <row r="5798" s="184" customFormat="1" x14ac:dyDescent="0.35"/>
    <row r="5799" s="184" customFormat="1" x14ac:dyDescent="0.35"/>
    <row r="5800" s="184" customFormat="1" x14ac:dyDescent="0.35"/>
    <row r="5801" s="184" customFormat="1" x14ac:dyDescent="0.35"/>
    <row r="5802" s="184" customFormat="1" x14ac:dyDescent="0.35"/>
    <row r="5803" s="184" customFormat="1" x14ac:dyDescent="0.35"/>
    <row r="5804" s="184" customFormat="1" x14ac:dyDescent="0.35"/>
    <row r="5805" s="184" customFormat="1" x14ac:dyDescent="0.35"/>
    <row r="5806" s="184" customFormat="1" x14ac:dyDescent="0.35"/>
    <row r="5807" s="184" customFormat="1" x14ac:dyDescent="0.35"/>
    <row r="5808" s="184" customFormat="1" x14ac:dyDescent="0.35"/>
    <row r="5809" s="184" customFormat="1" x14ac:dyDescent="0.35"/>
    <row r="5810" s="184" customFormat="1" x14ac:dyDescent="0.35"/>
    <row r="5811" s="184" customFormat="1" x14ac:dyDescent="0.35"/>
    <row r="5812" s="184" customFormat="1" x14ac:dyDescent="0.35"/>
    <row r="5813" s="184" customFormat="1" x14ac:dyDescent="0.35"/>
    <row r="5814" s="184" customFormat="1" x14ac:dyDescent="0.35"/>
    <row r="5815" s="184" customFormat="1" x14ac:dyDescent="0.35"/>
    <row r="5816" s="184" customFormat="1" x14ac:dyDescent="0.35"/>
    <row r="5817" s="184" customFormat="1" x14ac:dyDescent="0.35"/>
    <row r="5818" s="184" customFormat="1" x14ac:dyDescent="0.35"/>
    <row r="5819" s="184" customFormat="1" x14ac:dyDescent="0.35"/>
    <row r="5820" s="184" customFormat="1" x14ac:dyDescent="0.35"/>
    <row r="5821" s="184" customFormat="1" x14ac:dyDescent="0.35"/>
    <row r="5822" s="184" customFormat="1" x14ac:dyDescent="0.35"/>
    <row r="5823" s="184" customFormat="1" x14ac:dyDescent="0.35"/>
    <row r="5824" s="184" customFormat="1" x14ac:dyDescent="0.35"/>
    <row r="5825" s="184" customFormat="1" x14ac:dyDescent="0.35"/>
    <row r="5826" s="184" customFormat="1" x14ac:dyDescent="0.35"/>
    <row r="5827" s="184" customFormat="1" x14ac:dyDescent="0.35"/>
    <row r="5828" s="184" customFormat="1" x14ac:dyDescent="0.35"/>
    <row r="5829" s="184" customFormat="1" x14ac:dyDescent="0.35"/>
    <row r="5830" s="184" customFormat="1" x14ac:dyDescent="0.35"/>
    <row r="5831" s="184" customFormat="1" x14ac:dyDescent="0.35"/>
    <row r="5832" s="184" customFormat="1" x14ac:dyDescent="0.35"/>
    <row r="5833" s="184" customFormat="1" x14ac:dyDescent="0.35"/>
    <row r="5834" s="184" customFormat="1" x14ac:dyDescent="0.35"/>
    <row r="5835" s="184" customFormat="1" x14ac:dyDescent="0.35"/>
    <row r="5836" s="184" customFormat="1" x14ac:dyDescent="0.35"/>
    <row r="5837" s="184" customFormat="1" x14ac:dyDescent="0.35"/>
    <row r="5838" s="184" customFormat="1" x14ac:dyDescent="0.35"/>
    <row r="5839" s="184" customFormat="1" x14ac:dyDescent="0.35"/>
    <row r="5840" s="184" customFormat="1" x14ac:dyDescent="0.35"/>
    <row r="5841" s="184" customFormat="1" x14ac:dyDescent="0.35"/>
    <row r="5842" s="184" customFormat="1" x14ac:dyDescent="0.35"/>
    <row r="5843" s="184" customFormat="1" x14ac:dyDescent="0.35"/>
    <row r="5844" s="184" customFormat="1" x14ac:dyDescent="0.35"/>
    <row r="5845" s="184" customFormat="1" x14ac:dyDescent="0.35"/>
    <row r="5846" s="184" customFormat="1" x14ac:dyDescent="0.35"/>
    <row r="5847" s="184" customFormat="1" x14ac:dyDescent="0.35"/>
    <row r="5848" s="184" customFormat="1" x14ac:dyDescent="0.35"/>
    <row r="5849" s="184" customFormat="1" x14ac:dyDescent="0.35"/>
    <row r="5850" s="184" customFormat="1" x14ac:dyDescent="0.35"/>
    <row r="5851" s="184" customFormat="1" x14ac:dyDescent="0.35"/>
    <row r="5852" s="184" customFormat="1" x14ac:dyDescent="0.35"/>
    <row r="5853" s="184" customFormat="1" x14ac:dyDescent="0.35"/>
    <row r="5854" s="184" customFormat="1" x14ac:dyDescent="0.35"/>
    <row r="5855" s="184" customFormat="1" x14ac:dyDescent="0.35"/>
    <row r="5856" s="184" customFormat="1" x14ac:dyDescent="0.35"/>
    <row r="5857" s="184" customFormat="1" x14ac:dyDescent="0.35"/>
    <row r="5858" s="184" customFormat="1" x14ac:dyDescent="0.35"/>
    <row r="5859" s="184" customFormat="1" x14ac:dyDescent="0.35"/>
    <row r="5860" s="184" customFormat="1" x14ac:dyDescent="0.35"/>
    <row r="5861" s="184" customFormat="1" x14ac:dyDescent="0.35"/>
    <row r="5862" s="184" customFormat="1" x14ac:dyDescent="0.35"/>
    <row r="5863" s="184" customFormat="1" x14ac:dyDescent="0.35"/>
    <row r="5864" s="184" customFormat="1" x14ac:dyDescent="0.35"/>
    <row r="5865" s="184" customFormat="1" x14ac:dyDescent="0.35"/>
    <row r="5866" s="184" customFormat="1" x14ac:dyDescent="0.35"/>
    <row r="5867" s="184" customFormat="1" x14ac:dyDescent="0.35"/>
    <row r="5868" s="184" customFormat="1" x14ac:dyDescent="0.35"/>
    <row r="5869" s="184" customFormat="1" x14ac:dyDescent="0.35"/>
    <row r="5870" s="184" customFormat="1" x14ac:dyDescent="0.35"/>
    <row r="5871" s="184" customFormat="1" x14ac:dyDescent="0.35"/>
    <row r="5872" s="184" customFormat="1" x14ac:dyDescent="0.35"/>
    <row r="5873" s="184" customFormat="1" x14ac:dyDescent="0.35"/>
    <row r="5874" s="184" customFormat="1" x14ac:dyDescent="0.35"/>
    <row r="5875" s="184" customFormat="1" x14ac:dyDescent="0.35"/>
    <row r="5876" s="184" customFormat="1" x14ac:dyDescent="0.35"/>
    <row r="5877" s="184" customFormat="1" x14ac:dyDescent="0.35"/>
    <row r="5878" s="184" customFormat="1" x14ac:dyDescent="0.35"/>
    <row r="5879" s="184" customFormat="1" x14ac:dyDescent="0.35"/>
    <row r="5880" s="184" customFormat="1" x14ac:dyDescent="0.35"/>
    <row r="5881" s="184" customFormat="1" x14ac:dyDescent="0.35"/>
    <row r="5882" s="184" customFormat="1" x14ac:dyDescent="0.35"/>
    <row r="5883" s="184" customFormat="1" x14ac:dyDescent="0.35"/>
    <row r="5884" s="184" customFormat="1" x14ac:dyDescent="0.35"/>
    <row r="5885" s="184" customFormat="1" x14ac:dyDescent="0.35"/>
    <row r="5886" s="184" customFormat="1" x14ac:dyDescent="0.35"/>
    <row r="5887" s="184" customFormat="1" x14ac:dyDescent="0.35"/>
    <row r="5888" s="184" customFormat="1" x14ac:dyDescent="0.35"/>
    <row r="5889" s="184" customFormat="1" x14ac:dyDescent="0.35"/>
    <row r="5890" s="184" customFormat="1" x14ac:dyDescent="0.35"/>
    <row r="5891" s="184" customFormat="1" x14ac:dyDescent="0.35"/>
    <row r="5892" s="184" customFormat="1" x14ac:dyDescent="0.35"/>
    <row r="5893" s="184" customFormat="1" x14ac:dyDescent="0.35"/>
    <row r="5894" s="184" customFormat="1" x14ac:dyDescent="0.35"/>
    <row r="5895" s="184" customFormat="1" x14ac:dyDescent="0.35"/>
    <row r="5896" s="184" customFormat="1" x14ac:dyDescent="0.35"/>
    <row r="5897" s="184" customFormat="1" x14ac:dyDescent="0.35"/>
    <row r="5898" s="184" customFormat="1" x14ac:dyDescent="0.35"/>
    <row r="5899" s="184" customFormat="1" x14ac:dyDescent="0.35"/>
    <row r="5900" s="184" customFormat="1" x14ac:dyDescent="0.35"/>
    <row r="5901" s="184" customFormat="1" x14ac:dyDescent="0.35"/>
    <row r="5902" s="184" customFormat="1" x14ac:dyDescent="0.35"/>
    <row r="5903" s="184" customFormat="1" x14ac:dyDescent="0.35"/>
    <row r="5904" s="184" customFormat="1" x14ac:dyDescent="0.35"/>
    <row r="5905" s="184" customFormat="1" x14ac:dyDescent="0.35"/>
    <row r="5906" s="184" customFormat="1" x14ac:dyDescent="0.35"/>
    <row r="5907" s="184" customFormat="1" x14ac:dyDescent="0.35"/>
    <row r="5908" s="184" customFormat="1" x14ac:dyDescent="0.35"/>
    <row r="5909" s="184" customFormat="1" x14ac:dyDescent="0.35"/>
    <row r="5910" s="184" customFormat="1" x14ac:dyDescent="0.35"/>
    <row r="5911" s="184" customFormat="1" x14ac:dyDescent="0.35"/>
    <row r="5912" s="184" customFormat="1" x14ac:dyDescent="0.35"/>
    <row r="5913" s="184" customFormat="1" x14ac:dyDescent="0.35"/>
    <row r="5914" s="184" customFormat="1" x14ac:dyDescent="0.35"/>
    <row r="5915" s="184" customFormat="1" x14ac:dyDescent="0.35"/>
    <row r="5916" s="184" customFormat="1" x14ac:dyDescent="0.35"/>
    <row r="5917" s="184" customFormat="1" x14ac:dyDescent="0.35"/>
    <row r="5918" s="184" customFormat="1" x14ac:dyDescent="0.35"/>
    <row r="5919" s="184" customFormat="1" x14ac:dyDescent="0.35"/>
    <row r="5920" s="184" customFormat="1" x14ac:dyDescent="0.35"/>
    <row r="5921" s="184" customFormat="1" x14ac:dyDescent="0.35"/>
    <row r="5922" s="184" customFormat="1" x14ac:dyDescent="0.35"/>
    <row r="5923" s="184" customFormat="1" x14ac:dyDescent="0.35"/>
    <row r="5924" s="184" customFormat="1" x14ac:dyDescent="0.35"/>
    <row r="5925" s="184" customFormat="1" x14ac:dyDescent="0.35"/>
    <row r="5926" s="184" customFormat="1" x14ac:dyDescent="0.35"/>
    <row r="5927" s="184" customFormat="1" x14ac:dyDescent="0.35"/>
    <row r="5928" s="184" customFormat="1" x14ac:dyDescent="0.35"/>
    <row r="5929" s="184" customFormat="1" x14ac:dyDescent="0.35"/>
    <row r="5930" s="184" customFormat="1" x14ac:dyDescent="0.35"/>
    <row r="5931" s="184" customFormat="1" x14ac:dyDescent="0.35"/>
    <row r="5932" s="184" customFormat="1" x14ac:dyDescent="0.35"/>
    <row r="5933" s="184" customFormat="1" x14ac:dyDescent="0.35"/>
    <row r="5934" s="184" customFormat="1" x14ac:dyDescent="0.35"/>
    <row r="5935" s="184" customFormat="1" x14ac:dyDescent="0.35"/>
    <row r="5936" s="184" customFormat="1" x14ac:dyDescent="0.35"/>
    <row r="5937" s="184" customFormat="1" x14ac:dyDescent="0.35"/>
    <row r="5938" s="184" customFormat="1" x14ac:dyDescent="0.35"/>
    <row r="5939" s="184" customFormat="1" x14ac:dyDescent="0.35"/>
    <row r="5940" s="184" customFormat="1" x14ac:dyDescent="0.35"/>
    <row r="5941" s="184" customFormat="1" x14ac:dyDescent="0.35"/>
    <row r="5942" s="184" customFormat="1" x14ac:dyDescent="0.35"/>
    <row r="5943" s="184" customFormat="1" x14ac:dyDescent="0.35"/>
    <row r="5944" s="184" customFormat="1" x14ac:dyDescent="0.35"/>
    <row r="5945" s="184" customFormat="1" x14ac:dyDescent="0.35"/>
    <row r="5946" s="184" customFormat="1" x14ac:dyDescent="0.35"/>
    <row r="5947" s="184" customFormat="1" x14ac:dyDescent="0.35"/>
    <row r="5948" s="184" customFormat="1" x14ac:dyDescent="0.35"/>
    <row r="5949" s="184" customFormat="1" x14ac:dyDescent="0.35"/>
    <row r="5950" s="184" customFormat="1" x14ac:dyDescent="0.35"/>
    <row r="5951" s="184" customFormat="1" x14ac:dyDescent="0.35"/>
    <row r="5952" s="184" customFormat="1" x14ac:dyDescent="0.35"/>
    <row r="5953" s="184" customFormat="1" x14ac:dyDescent="0.35"/>
    <row r="5954" s="184" customFormat="1" x14ac:dyDescent="0.35"/>
    <row r="5955" s="184" customFormat="1" x14ac:dyDescent="0.35"/>
    <row r="5956" s="184" customFormat="1" x14ac:dyDescent="0.35"/>
    <row r="5957" s="184" customFormat="1" x14ac:dyDescent="0.35"/>
    <row r="5958" s="184" customFormat="1" x14ac:dyDescent="0.35"/>
    <row r="5959" s="184" customFormat="1" x14ac:dyDescent="0.35"/>
    <row r="5960" s="184" customFormat="1" x14ac:dyDescent="0.35"/>
    <row r="5961" s="184" customFormat="1" x14ac:dyDescent="0.35"/>
    <row r="5962" s="184" customFormat="1" x14ac:dyDescent="0.35"/>
    <row r="5963" s="184" customFormat="1" x14ac:dyDescent="0.35"/>
    <row r="5964" s="184" customFormat="1" x14ac:dyDescent="0.35"/>
    <row r="5965" s="184" customFormat="1" x14ac:dyDescent="0.35"/>
    <row r="5966" s="184" customFormat="1" x14ac:dyDescent="0.35"/>
    <row r="5967" s="184" customFormat="1" x14ac:dyDescent="0.35"/>
    <row r="5968" s="184" customFormat="1" x14ac:dyDescent="0.35"/>
    <row r="5969" s="184" customFormat="1" x14ac:dyDescent="0.35"/>
    <row r="5970" s="184" customFormat="1" x14ac:dyDescent="0.35"/>
    <row r="5971" s="184" customFormat="1" x14ac:dyDescent="0.35"/>
    <row r="5972" s="184" customFormat="1" x14ac:dyDescent="0.35"/>
    <row r="5973" s="184" customFormat="1" x14ac:dyDescent="0.35"/>
    <row r="5974" s="184" customFormat="1" x14ac:dyDescent="0.35"/>
    <row r="5975" s="184" customFormat="1" x14ac:dyDescent="0.35"/>
    <row r="5976" s="184" customFormat="1" x14ac:dyDescent="0.35"/>
    <row r="5977" s="184" customFormat="1" x14ac:dyDescent="0.35"/>
    <row r="5978" s="184" customFormat="1" x14ac:dyDescent="0.35"/>
    <row r="5979" s="184" customFormat="1" x14ac:dyDescent="0.35"/>
    <row r="5980" s="184" customFormat="1" x14ac:dyDescent="0.35"/>
    <row r="5981" s="184" customFormat="1" x14ac:dyDescent="0.35"/>
    <row r="5982" s="184" customFormat="1" x14ac:dyDescent="0.35"/>
    <row r="5983" s="184" customFormat="1" x14ac:dyDescent="0.35"/>
    <row r="5984" s="184" customFormat="1" x14ac:dyDescent="0.35"/>
    <row r="5985" s="184" customFormat="1" x14ac:dyDescent="0.35"/>
    <row r="5986" s="184" customFormat="1" x14ac:dyDescent="0.35"/>
    <row r="5987" s="184" customFormat="1" x14ac:dyDescent="0.35"/>
    <row r="5988" s="184" customFormat="1" x14ac:dyDescent="0.35"/>
    <row r="5989" s="184" customFormat="1" x14ac:dyDescent="0.35"/>
    <row r="5990" s="184" customFormat="1" x14ac:dyDescent="0.35"/>
    <row r="5991" s="184" customFormat="1" x14ac:dyDescent="0.35"/>
    <row r="5992" s="184" customFormat="1" x14ac:dyDescent="0.35"/>
    <row r="5993" s="184" customFormat="1" x14ac:dyDescent="0.35"/>
    <row r="5994" s="184" customFormat="1" x14ac:dyDescent="0.35"/>
    <row r="5995" s="184" customFormat="1" x14ac:dyDescent="0.35"/>
    <row r="5996" s="184" customFormat="1" x14ac:dyDescent="0.35"/>
    <row r="5997" s="184" customFormat="1" x14ac:dyDescent="0.35"/>
    <row r="5998" s="184" customFormat="1" x14ac:dyDescent="0.35"/>
    <row r="5999" s="184" customFormat="1" x14ac:dyDescent="0.35"/>
    <row r="6000" s="184" customFormat="1" x14ac:dyDescent="0.35"/>
    <row r="6001" s="184" customFormat="1" x14ac:dyDescent="0.35"/>
    <row r="6002" s="184" customFormat="1" x14ac:dyDescent="0.35"/>
    <row r="6003" s="184" customFormat="1" x14ac:dyDescent="0.35"/>
    <row r="6004" s="184" customFormat="1" x14ac:dyDescent="0.35"/>
    <row r="6005" s="184" customFormat="1" x14ac:dyDescent="0.35"/>
    <row r="6006" s="184" customFormat="1" x14ac:dyDescent="0.35"/>
    <row r="6007" s="184" customFormat="1" x14ac:dyDescent="0.35"/>
    <row r="6008" s="184" customFormat="1" x14ac:dyDescent="0.35"/>
    <row r="6009" s="184" customFormat="1" x14ac:dyDescent="0.35"/>
    <row r="6010" s="184" customFormat="1" x14ac:dyDescent="0.35"/>
    <row r="6011" s="184" customFormat="1" x14ac:dyDescent="0.35"/>
    <row r="6012" s="184" customFormat="1" x14ac:dyDescent="0.35"/>
    <row r="6013" s="184" customFormat="1" x14ac:dyDescent="0.35"/>
    <row r="6014" s="184" customFormat="1" x14ac:dyDescent="0.35"/>
    <row r="6015" s="184" customFormat="1" x14ac:dyDescent="0.35"/>
    <row r="6016" s="184" customFormat="1" x14ac:dyDescent="0.35"/>
    <row r="6017" s="184" customFormat="1" x14ac:dyDescent="0.35"/>
    <row r="6018" s="184" customFormat="1" x14ac:dyDescent="0.35"/>
    <row r="6019" s="184" customFormat="1" x14ac:dyDescent="0.35"/>
    <row r="6020" s="184" customFormat="1" x14ac:dyDescent="0.35"/>
    <row r="6021" s="184" customFormat="1" x14ac:dyDescent="0.35"/>
    <row r="6022" s="184" customFormat="1" x14ac:dyDescent="0.35"/>
    <row r="6023" s="184" customFormat="1" x14ac:dyDescent="0.35"/>
    <row r="6024" s="184" customFormat="1" x14ac:dyDescent="0.35"/>
    <row r="6025" s="184" customFormat="1" x14ac:dyDescent="0.35"/>
    <row r="6026" s="184" customFormat="1" x14ac:dyDescent="0.35"/>
    <row r="6027" s="184" customFormat="1" x14ac:dyDescent="0.35"/>
    <row r="6028" s="184" customFormat="1" x14ac:dyDescent="0.35"/>
    <row r="6029" s="184" customFormat="1" x14ac:dyDescent="0.35"/>
    <row r="6030" s="184" customFormat="1" x14ac:dyDescent="0.35"/>
    <row r="6031" s="184" customFormat="1" x14ac:dyDescent="0.35"/>
    <row r="6032" s="184" customFormat="1" x14ac:dyDescent="0.35"/>
    <row r="6033" s="184" customFormat="1" x14ac:dyDescent="0.35"/>
    <row r="6034" s="184" customFormat="1" x14ac:dyDescent="0.35"/>
    <row r="6035" s="184" customFormat="1" x14ac:dyDescent="0.35"/>
    <row r="6036" s="184" customFormat="1" x14ac:dyDescent="0.35"/>
    <row r="6037" s="184" customFormat="1" x14ac:dyDescent="0.35"/>
    <row r="6038" s="184" customFormat="1" x14ac:dyDescent="0.35"/>
    <row r="6039" s="184" customFormat="1" x14ac:dyDescent="0.35"/>
    <row r="6040" s="184" customFormat="1" x14ac:dyDescent="0.35"/>
    <row r="6041" s="184" customFormat="1" x14ac:dyDescent="0.35"/>
    <row r="6042" s="184" customFormat="1" x14ac:dyDescent="0.35"/>
    <row r="6043" s="184" customFormat="1" x14ac:dyDescent="0.35"/>
    <row r="6044" s="184" customFormat="1" x14ac:dyDescent="0.35"/>
    <row r="6045" s="184" customFormat="1" x14ac:dyDescent="0.35"/>
    <row r="6046" s="184" customFormat="1" x14ac:dyDescent="0.35"/>
    <row r="6047" s="184" customFormat="1" x14ac:dyDescent="0.35"/>
    <row r="6048" s="184" customFormat="1" x14ac:dyDescent="0.35"/>
    <row r="6049" s="184" customFormat="1" x14ac:dyDescent="0.35"/>
    <row r="6050" s="184" customFormat="1" x14ac:dyDescent="0.35"/>
    <row r="6051" s="184" customFormat="1" x14ac:dyDescent="0.35"/>
    <row r="6052" s="184" customFormat="1" x14ac:dyDescent="0.35"/>
    <row r="6053" s="184" customFormat="1" x14ac:dyDescent="0.35"/>
    <row r="6054" s="184" customFormat="1" x14ac:dyDescent="0.35"/>
    <row r="6055" s="184" customFormat="1" x14ac:dyDescent="0.35"/>
    <row r="6056" s="184" customFormat="1" x14ac:dyDescent="0.35"/>
    <row r="6057" s="184" customFormat="1" x14ac:dyDescent="0.35"/>
    <row r="6058" s="184" customFormat="1" x14ac:dyDescent="0.35"/>
    <row r="6059" s="184" customFormat="1" x14ac:dyDescent="0.35"/>
    <row r="6060" s="184" customFormat="1" x14ac:dyDescent="0.35"/>
    <row r="6061" s="184" customFormat="1" x14ac:dyDescent="0.35"/>
    <row r="6062" s="184" customFormat="1" x14ac:dyDescent="0.35"/>
    <row r="6063" s="184" customFormat="1" x14ac:dyDescent="0.35"/>
    <row r="6064" s="184" customFormat="1" x14ac:dyDescent="0.35"/>
    <row r="6065" s="184" customFormat="1" x14ac:dyDescent="0.35"/>
    <row r="6066" s="184" customFormat="1" x14ac:dyDescent="0.35"/>
    <row r="6067" s="184" customFormat="1" x14ac:dyDescent="0.35"/>
    <row r="6068" s="184" customFormat="1" x14ac:dyDescent="0.35"/>
    <row r="6069" s="184" customFormat="1" x14ac:dyDescent="0.35"/>
    <row r="6070" s="184" customFormat="1" x14ac:dyDescent="0.35"/>
    <row r="6071" s="184" customFormat="1" x14ac:dyDescent="0.35"/>
    <row r="6072" s="184" customFormat="1" x14ac:dyDescent="0.35"/>
    <row r="6073" s="184" customFormat="1" x14ac:dyDescent="0.35"/>
    <row r="6074" s="184" customFormat="1" x14ac:dyDescent="0.35"/>
    <row r="6075" s="184" customFormat="1" x14ac:dyDescent="0.35"/>
    <row r="6076" s="184" customFormat="1" x14ac:dyDescent="0.35"/>
    <row r="6077" s="184" customFormat="1" x14ac:dyDescent="0.35"/>
    <row r="6078" s="184" customFormat="1" x14ac:dyDescent="0.35"/>
    <row r="6079" s="184" customFormat="1" x14ac:dyDescent="0.35"/>
    <row r="6080" s="184" customFormat="1" x14ac:dyDescent="0.35"/>
    <row r="6081" s="184" customFormat="1" x14ac:dyDescent="0.35"/>
    <row r="6082" s="184" customFormat="1" x14ac:dyDescent="0.35"/>
    <row r="6083" s="184" customFormat="1" x14ac:dyDescent="0.35"/>
    <row r="6084" s="184" customFormat="1" x14ac:dyDescent="0.35"/>
    <row r="6085" s="184" customFormat="1" x14ac:dyDescent="0.35"/>
    <row r="6086" s="184" customFormat="1" x14ac:dyDescent="0.35"/>
    <row r="6087" s="184" customFormat="1" x14ac:dyDescent="0.35"/>
    <row r="6088" s="184" customFormat="1" x14ac:dyDescent="0.35"/>
    <row r="6089" s="184" customFormat="1" x14ac:dyDescent="0.35"/>
    <row r="6090" s="184" customFormat="1" x14ac:dyDescent="0.35"/>
    <row r="6091" s="184" customFormat="1" x14ac:dyDescent="0.35"/>
    <row r="6092" s="184" customFormat="1" x14ac:dyDescent="0.35"/>
    <row r="6093" s="184" customFormat="1" x14ac:dyDescent="0.35"/>
    <row r="6094" s="184" customFormat="1" x14ac:dyDescent="0.35"/>
    <row r="6095" s="184" customFormat="1" x14ac:dyDescent="0.35"/>
    <row r="6096" s="184" customFormat="1" x14ac:dyDescent="0.35"/>
    <row r="6097" s="184" customFormat="1" x14ac:dyDescent="0.35"/>
    <row r="6098" s="184" customFormat="1" x14ac:dyDescent="0.35"/>
    <row r="6099" s="184" customFormat="1" x14ac:dyDescent="0.35"/>
    <row r="6100" s="184" customFormat="1" x14ac:dyDescent="0.35"/>
    <row r="6101" s="184" customFormat="1" x14ac:dyDescent="0.35"/>
    <row r="6102" s="184" customFormat="1" x14ac:dyDescent="0.35"/>
    <row r="6103" s="184" customFormat="1" x14ac:dyDescent="0.35"/>
    <row r="6104" s="184" customFormat="1" x14ac:dyDescent="0.35"/>
    <row r="6105" s="184" customFormat="1" x14ac:dyDescent="0.35"/>
    <row r="6106" s="184" customFormat="1" x14ac:dyDescent="0.35"/>
    <row r="6107" s="184" customFormat="1" x14ac:dyDescent="0.35"/>
    <row r="6108" s="184" customFormat="1" x14ac:dyDescent="0.35"/>
    <row r="6109" s="184" customFormat="1" x14ac:dyDescent="0.35"/>
    <row r="6110" s="184" customFormat="1" x14ac:dyDescent="0.35"/>
    <row r="6111" s="184" customFormat="1" x14ac:dyDescent="0.35"/>
    <row r="6112" s="184" customFormat="1" x14ac:dyDescent="0.35"/>
    <row r="6113" s="184" customFormat="1" x14ac:dyDescent="0.35"/>
    <row r="6114" s="184" customFormat="1" x14ac:dyDescent="0.35"/>
    <row r="6115" s="184" customFormat="1" x14ac:dyDescent="0.35"/>
    <row r="6116" s="184" customFormat="1" x14ac:dyDescent="0.35"/>
    <row r="6117" s="184" customFormat="1" x14ac:dyDescent="0.35"/>
    <row r="6118" s="184" customFormat="1" x14ac:dyDescent="0.35"/>
    <row r="6119" s="184" customFormat="1" x14ac:dyDescent="0.35"/>
    <row r="6120" s="184" customFormat="1" x14ac:dyDescent="0.35"/>
    <row r="6121" s="184" customFormat="1" x14ac:dyDescent="0.35"/>
    <row r="6122" s="184" customFormat="1" x14ac:dyDescent="0.35"/>
    <row r="6123" s="184" customFormat="1" x14ac:dyDescent="0.35"/>
    <row r="6124" s="184" customFormat="1" x14ac:dyDescent="0.35"/>
    <row r="6125" s="184" customFormat="1" x14ac:dyDescent="0.35"/>
    <row r="6126" s="184" customFormat="1" x14ac:dyDescent="0.35"/>
    <row r="6127" s="184" customFormat="1" x14ac:dyDescent="0.35"/>
    <row r="6128" s="184" customFormat="1" x14ac:dyDescent="0.35"/>
    <row r="6129" s="184" customFormat="1" x14ac:dyDescent="0.35"/>
    <row r="6130" s="184" customFormat="1" x14ac:dyDescent="0.35"/>
    <row r="6131" s="184" customFormat="1" x14ac:dyDescent="0.35"/>
    <row r="6132" s="184" customFormat="1" x14ac:dyDescent="0.35"/>
    <row r="6133" s="184" customFormat="1" x14ac:dyDescent="0.35"/>
    <row r="6134" s="184" customFormat="1" x14ac:dyDescent="0.35"/>
    <row r="6135" s="184" customFormat="1" x14ac:dyDescent="0.35"/>
    <row r="6136" s="184" customFormat="1" x14ac:dyDescent="0.35"/>
    <row r="6137" s="184" customFormat="1" x14ac:dyDescent="0.35"/>
    <row r="6138" s="184" customFormat="1" x14ac:dyDescent="0.35"/>
    <row r="6139" s="184" customFormat="1" x14ac:dyDescent="0.35"/>
    <row r="6140" s="184" customFormat="1" x14ac:dyDescent="0.35"/>
    <row r="6141" s="184" customFormat="1" x14ac:dyDescent="0.35"/>
    <row r="6142" s="184" customFormat="1" x14ac:dyDescent="0.35"/>
    <row r="6143" s="184" customFormat="1" x14ac:dyDescent="0.35"/>
    <row r="6144" s="184" customFormat="1" x14ac:dyDescent="0.35"/>
    <row r="6145" s="184" customFormat="1" x14ac:dyDescent="0.35"/>
    <row r="6146" s="184" customFormat="1" x14ac:dyDescent="0.35"/>
    <row r="6147" s="184" customFormat="1" x14ac:dyDescent="0.35"/>
    <row r="6148" s="184" customFormat="1" x14ac:dyDescent="0.35"/>
    <row r="6149" s="184" customFormat="1" x14ac:dyDescent="0.35"/>
    <row r="6150" s="184" customFormat="1" x14ac:dyDescent="0.35"/>
    <row r="6151" s="184" customFormat="1" x14ac:dyDescent="0.35"/>
    <row r="6152" s="184" customFormat="1" x14ac:dyDescent="0.35"/>
    <row r="6153" s="184" customFormat="1" x14ac:dyDescent="0.35"/>
    <row r="6154" s="184" customFormat="1" x14ac:dyDescent="0.35"/>
    <row r="6155" s="184" customFormat="1" x14ac:dyDescent="0.35"/>
    <row r="6156" s="184" customFormat="1" x14ac:dyDescent="0.35"/>
    <row r="6157" s="184" customFormat="1" x14ac:dyDescent="0.35"/>
    <row r="6158" s="184" customFormat="1" x14ac:dyDescent="0.35"/>
    <row r="6159" s="184" customFormat="1" x14ac:dyDescent="0.35"/>
    <row r="6160" s="184" customFormat="1" x14ac:dyDescent="0.35"/>
    <row r="6161" s="184" customFormat="1" x14ac:dyDescent="0.35"/>
    <row r="6162" s="184" customFormat="1" x14ac:dyDescent="0.35"/>
    <row r="6163" s="184" customFormat="1" x14ac:dyDescent="0.35"/>
    <row r="6164" s="184" customFormat="1" x14ac:dyDescent="0.35"/>
    <row r="6165" s="184" customFormat="1" x14ac:dyDescent="0.35"/>
    <row r="6166" s="184" customFormat="1" x14ac:dyDescent="0.35"/>
    <row r="6167" s="184" customFormat="1" x14ac:dyDescent="0.35"/>
    <row r="6168" s="184" customFormat="1" x14ac:dyDescent="0.35"/>
    <row r="6169" s="184" customFormat="1" x14ac:dyDescent="0.35"/>
    <row r="6170" s="184" customFormat="1" x14ac:dyDescent="0.35"/>
    <row r="6171" s="184" customFormat="1" x14ac:dyDescent="0.35"/>
    <row r="6172" s="184" customFormat="1" x14ac:dyDescent="0.35"/>
    <row r="6173" s="184" customFormat="1" x14ac:dyDescent="0.35"/>
    <row r="6174" s="184" customFormat="1" x14ac:dyDescent="0.35"/>
    <row r="6175" s="184" customFormat="1" x14ac:dyDescent="0.35"/>
    <row r="6176" s="184" customFormat="1" x14ac:dyDescent="0.35"/>
    <row r="6177" s="184" customFormat="1" x14ac:dyDescent="0.35"/>
    <row r="6178" s="184" customFormat="1" x14ac:dyDescent="0.35"/>
    <row r="6179" s="184" customFormat="1" x14ac:dyDescent="0.35"/>
    <row r="6180" s="184" customFormat="1" x14ac:dyDescent="0.35"/>
    <row r="6181" s="184" customFormat="1" x14ac:dyDescent="0.35"/>
    <row r="6182" s="184" customFormat="1" x14ac:dyDescent="0.35"/>
    <row r="6183" s="184" customFormat="1" x14ac:dyDescent="0.35"/>
    <row r="6184" s="184" customFormat="1" x14ac:dyDescent="0.35"/>
    <row r="6185" s="184" customFormat="1" x14ac:dyDescent="0.35"/>
    <row r="6186" s="184" customFormat="1" x14ac:dyDescent="0.35"/>
    <row r="6187" s="184" customFormat="1" x14ac:dyDescent="0.35"/>
    <row r="6188" s="184" customFormat="1" x14ac:dyDescent="0.35"/>
    <row r="6189" s="184" customFormat="1" x14ac:dyDescent="0.35"/>
    <row r="6190" s="184" customFormat="1" x14ac:dyDescent="0.35"/>
    <row r="6191" s="184" customFormat="1" x14ac:dyDescent="0.35"/>
    <row r="6192" s="184" customFormat="1" x14ac:dyDescent="0.35"/>
    <row r="6193" s="184" customFormat="1" x14ac:dyDescent="0.35"/>
    <row r="6194" s="184" customFormat="1" x14ac:dyDescent="0.35"/>
    <row r="6195" s="184" customFormat="1" x14ac:dyDescent="0.35"/>
    <row r="6196" s="184" customFormat="1" x14ac:dyDescent="0.35"/>
    <row r="6197" s="184" customFormat="1" x14ac:dyDescent="0.35"/>
    <row r="6198" s="184" customFormat="1" x14ac:dyDescent="0.35"/>
    <row r="6199" s="184" customFormat="1" x14ac:dyDescent="0.35"/>
    <row r="6200" s="184" customFormat="1" x14ac:dyDescent="0.35"/>
    <row r="6201" s="184" customFormat="1" x14ac:dyDescent="0.35"/>
    <row r="6202" s="184" customFormat="1" x14ac:dyDescent="0.35"/>
    <row r="6203" s="184" customFormat="1" x14ac:dyDescent="0.35"/>
    <row r="6204" s="184" customFormat="1" x14ac:dyDescent="0.35"/>
    <row r="6205" s="184" customFormat="1" x14ac:dyDescent="0.35"/>
    <row r="6206" s="184" customFormat="1" x14ac:dyDescent="0.35"/>
    <row r="6207" s="184" customFormat="1" x14ac:dyDescent="0.35"/>
    <row r="6208" s="184" customFormat="1" x14ac:dyDescent="0.35"/>
    <row r="6209" s="184" customFormat="1" x14ac:dyDescent="0.35"/>
    <row r="6210" s="184" customFormat="1" x14ac:dyDescent="0.35"/>
    <row r="6211" s="184" customFormat="1" x14ac:dyDescent="0.35"/>
    <row r="6212" s="184" customFormat="1" x14ac:dyDescent="0.35"/>
    <row r="6213" s="184" customFormat="1" x14ac:dyDescent="0.35"/>
    <row r="6214" s="184" customFormat="1" x14ac:dyDescent="0.35"/>
    <row r="6215" s="184" customFormat="1" x14ac:dyDescent="0.35"/>
    <row r="6216" s="184" customFormat="1" x14ac:dyDescent="0.35"/>
    <row r="6217" s="184" customFormat="1" x14ac:dyDescent="0.35"/>
    <row r="6218" s="184" customFormat="1" x14ac:dyDescent="0.35"/>
    <row r="6219" s="184" customFormat="1" x14ac:dyDescent="0.35"/>
    <row r="6220" s="184" customFormat="1" x14ac:dyDescent="0.35"/>
    <row r="6221" s="184" customFormat="1" x14ac:dyDescent="0.35"/>
    <row r="6222" s="184" customFormat="1" x14ac:dyDescent="0.35"/>
    <row r="6223" s="184" customFormat="1" x14ac:dyDescent="0.35"/>
    <row r="6224" s="184" customFormat="1" x14ac:dyDescent="0.35"/>
    <row r="6225" s="184" customFormat="1" x14ac:dyDescent="0.35"/>
    <row r="6226" s="184" customFormat="1" x14ac:dyDescent="0.35"/>
    <row r="6227" s="184" customFormat="1" x14ac:dyDescent="0.35"/>
    <row r="6228" s="184" customFormat="1" x14ac:dyDescent="0.35"/>
    <row r="6229" s="184" customFormat="1" x14ac:dyDescent="0.35"/>
    <row r="6230" s="184" customFormat="1" x14ac:dyDescent="0.35"/>
    <row r="6231" s="184" customFormat="1" x14ac:dyDescent="0.35"/>
    <row r="6232" s="184" customFormat="1" x14ac:dyDescent="0.35"/>
    <row r="6233" s="184" customFormat="1" x14ac:dyDescent="0.35"/>
    <row r="6234" s="184" customFormat="1" x14ac:dyDescent="0.35"/>
    <row r="6235" s="184" customFormat="1" x14ac:dyDescent="0.35"/>
    <row r="6236" s="184" customFormat="1" x14ac:dyDescent="0.35"/>
    <row r="6237" s="184" customFormat="1" x14ac:dyDescent="0.35"/>
    <row r="6238" s="184" customFormat="1" x14ac:dyDescent="0.35"/>
    <row r="6239" s="184" customFormat="1" x14ac:dyDescent="0.35"/>
    <row r="6240" s="184" customFormat="1" x14ac:dyDescent="0.35"/>
    <row r="6241" s="184" customFormat="1" x14ac:dyDescent="0.35"/>
    <row r="6242" s="184" customFormat="1" x14ac:dyDescent="0.35"/>
    <row r="6243" s="184" customFormat="1" x14ac:dyDescent="0.35"/>
    <row r="6244" s="184" customFormat="1" x14ac:dyDescent="0.35"/>
    <row r="6245" s="184" customFormat="1" x14ac:dyDescent="0.35"/>
    <row r="6246" s="184" customFormat="1" x14ac:dyDescent="0.35"/>
    <row r="6247" s="184" customFormat="1" x14ac:dyDescent="0.35"/>
    <row r="6248" s="184" customFormat="1" x14ac:dyDescent="0.35"/>
    <row r="6249" s="184" customFormat="1" x14ac:dyDescent="0.35"/>
    <row r="6250" s="184" customFormat="1" x14ac:dyDescent="0.35"/>
    <row r="6251" s="184" customFormat="1" x14ac:dyDescent="0.35"/>
    <row r="6252" s="184" customFormat="1" x14ac:dyDescent="0.35"/>
    <row r="6253" s="184" customFormat="1" x14ac:dyDescent="0.35"/>
    <row r="6254" s="184" customFormat="1" x14ac:dyDescent="0.35"/>
    <row r="6255" s="184" customFormat="1" x14ac:dyDescent="0.35"/>
    <row r="6256" s="184" customFormat="1" x14ac:dyDescent="0.35"/>
    <row r="6257" s="184" customFormat="1" x14ac:dyDescent="0.35"/>
    <row r="6258" s="184" customFormat="1" x14ac:dyDescent="0.35"/>
    <row r="6259" s="184" customFormat="1" x14ac:dyDescent="0.35"/>
    <row r="6260" s="184" customFormat="1" x14ac:dyDescent="0.35"/>
    <row r="6261" s="184" customFormat="1" x14ac:dyDescent="0.35"/>
    <row r="6262" s="184" customFormat="1" x14ac:dyDescent="0.35"/>
    <row r="6263" s="184" customFormat="1" x14ac:dyDescent="0.35"/>
    <row r="6264" s="184" customFormat="1" x14ac:dyDescent="0.35"/>
    <row r="6265" s="184" customFormat="1" x14ac:dyDescent="0.35"/>
    <row r="6266" s="184" customFormat="1" x14ac:dyDescent="0.35"/>
    <row r="6267" s="184" customFormat="1" x14ac:dyDescent="0.35"/>
    <row r="6268" s="184" customFormat="1" x14ac:dyDescent="0.35"/>
    <row r="6269" s="184" customFormat="1" x14ac:dyDescent="0.35"/>
    <row r="6270" s="184" customFormat="1" x14ac:dyDescent="0.35"/>
    <row r="6271" s="184" customFormat="1" x14ac:dyDescent="0.35"/>
    <row r="6272" s="184" customFormat="1" x14ac:dyDescent="0.35"/>
    <row r="6273" s="184" customFormat="1" x14ac:dyDescent="0.35"/>
    <row r="6274" s="184" customFormat="1" x14ac:dyDescent="0.35"/>
    <row r="6275" s="184" customFormat="1" x14ac:dyDescent="0.35"/>
    <row r="6276" s="184" customFormat="1" x14ac:dyDescent="0.35"/>
    <row r="6277" s="184" customFormat="1" x14ac:dyDescent="0.35"/>
    <row r="6278" s="184" customFormat="1" x14ac:dyDescent="0.35"/>
    <row r="6279" s="184" customFormat="1" x14ac:dyDescent="0.35"/>
    <row r="6280" s="184" customFormat="1" x14ac:dyDescent="0.35"/>
    <row r="6281" s="184" customFormat="1" x14ac:dyDescent="0.35"/>
    <row r="6282" s="184" customFormat="1" x14ac:dyDescent="0.35"/>
    <row r="6283" s="184" customFormat="1" x14ac:dyDescent="0.35"/>
    <row r="6284" s="184" customFormat="1" x14ac:dyDescent="0.35"/>
    <row r="6285" s="184" customFormat="1" x14ac:dyDescent="0.35"/>
    <row r="6286" s="184" customFormat="1" x14ac:dyDescent="0.35"/>
    <row r="6287" s="184" customFormat="1" x14ac:dyDescent="0.35"/>
    <row r="6288" s="184" customFormat="1" x14ac:dyDescent="0.35"/>
    <row r="6289" s="184" customFormat="1" x14ac:dyDescent="0.35"/>
    <row r="6290" s="184" customFormat="1" x14ac:dyDescent="0.35"/>
    <row r="6291" s="184" customFormat="1" x14ac:dyDescent="0.35"/>
    <row r="6292" s="184" customFormat="1" x14ac:dyDescent="0.35"/>
    <row r="6293" s="184" customFormat="1" x14ac:dyDescent="0.35"/>
    <row r="6294" s="184" customFormat="1" x14ac:dyDescent="0.35"/>
    <row r="6295" s="184" customFormat="1" x14ac:dyDescent="0.35"/>
    <row r="6296" s="184" customFormat="1" x14ac:dyDescent="0.35"/>
    <row r="6297" s="184" customFormat="1" x14ac:dyDescent="0.35"/>
    <row r="6298" s="184" customFormat="1" x14ac:dyDescent="0.35"/>
    <row r="6299" s="184" customFormat="1" x14ac:dyDescent="0.35"/>
    <row r="6300" s="184" customFormat="1" x14ac:dyDescent="0.35"/>
    <row r="6301" s="184" customFormat="1" x14ac:dyDescent="0.35"/>
    <row r="6302" s="184" customFormat="1" x14ac:dyDescent="0.35"/>
    <row r="6303" s="184" customFormat="1" x14ac:dyDescent="0.35"/>
    <row r="6304" s="184" customFormat="1" x14ac:dyDescent="0.35"/>
    <row r="6305" s="184" customFormat="1" x14ac:dyDescent="0.35"/>
    <row r="6306" s="184" customFormat="1" x14ac:dyDescent="0.35"/>
    <row r="6307" s="184" customFormat="1" x14ac:dyDescent="0.35"/>
    <row r="6308" s="184" customFormat="1" x14ac:dyDescent="0.35"/>
    <row r="6309" s="184" customFormat="1" x14ac:dyDescent="0.35"/>
    <row r="6310" s="184" customFormat="1" x14ac:dyDescent="0.35"/>
    <row r="6311" s="184" customFormat="1" x14ac:dyDescent="0.35"/>
    <row r="6312" s="184" customFormat="1" x14ac:dyDescent="0.35"/>
    <row r="6313" s="184" customFormat="1" x14ac:dyDescent="0.35"/>
    <row r="6314" s="184" customFormat="1" x14ac:dyDescent="0.35"/>
    <row r="6315" s="184" customFormat="1" x14ac:dyDescent="0.35"/>
    <row r="6316" s="184" customFormat="1" x14ac:dyDescent="0.35"/>
    <row r="6317" s="184" customFormat="1" x14ac:dyDescent="0.35"/>
    <row r="6318" s="184" customFormat="1" x14ac:dyDescent="0.35"/>
    <row r="6319" s="184" customFormat="1" x14ac:dyDescent="0.35"/>
    <row r="6320" s="184" customFormat="1" x14ac:dyDescent="0.35"/>
    <row r="6321" s="184" customFormat="1" x14ac:dyDescent="0.35"/>
    <row r="6322" s="184" customFormat="1" x14ac:dyDescent="0.35"/>
    <row r="6323" s="184" customFormat="1" x14ac:dyDescent="0.35"/>
    <row r="6324" s="184" customFormat="1" x14ac:dyDescent="0.35"/>
    <row r="6325" s="184" customFormat="1" x14ac:dyDescent="0.35"/>
    <row r="6326" s="184" customFormat="1" x14ac:dyDescent="0.35"/>
    <row r="6327" s="184" customFormat="1" x14ac:dyDescent="0.35"/>
    <row r="6328" s="184" customFormat="1" x14ac:dyDescent="0.35"/>
    <row r="6329" s="184" customFormat="1" x14ac:dyDescent="0.35"/>
    <row r="6330" s="184" customFormat="1" x14ac:dyDescent="0.35"/>
    <row r="6331" s="184" customFormat="1" x14ac:dyDescent="0.35"/>
    <row r="6332" s="184" customFormat="1" x14ac:dyDescent="0.35"/>
    <row r="6333" s="184" customFormat="1" x14ac:dyDescent="0.35"/>
    <row r="6334" s="184" customFormat="1" x14ac:dyDescent="0.35"/>
    <row r="6335" s="184" customFormat="1" x14ac:dyDescent="0.35"/>
    <row r="6336" s="184" customFormat="1" x14ac:dyDescent="0.35"/>
    <row r="6337" s="184" customFormat="1" x14ac:dyDescent="0.35"/>
    <row r="6338" s="184" customFormat="1" x14ac:dyDescent="0.35"/>
    <row r="6339" s="184" customFormat="1" x14ac:dyDescent="0.35"/>
    <row r="6340" s="184" customFormat="1" x14ac:dyDescent="0.35"/>
    <row r="6341" s="184" customFormat="1" x14ac:dyDescent="0.35"/>
    <row r="6342" s="184" customFormat="1" x14ac:dyDescent="0.35"/>
    <row r="6343" s="184" customFormat="1" x14ac:dyDescent="0.35"/>
    <row r="6344" s="184" customFormat="1" x14ac:dyDescent="0.35"/>
    <row r="6345" s="184" customFormat="1" x14ac:dyDescent="0.35"/>
    <row r="6346" s="184" customFormat="1" x14ac:dyDescent="0.35"/>
    <row r="6347" s="184" customFormat="1" x14ac:dyDescent="0.35"/>
    <row r="6348" s="184" customFormat="1" x14ac:dyDescent="0.35"/>
    <row r="6349" s="184" customFormat="1" x14ac:dyDescent="0.35"/>
    <row r="6350" s="184" customFormat="1" x14ac:dyDescent="0.35"/>
    <row r="6351" s="184" customFormat="1" x14ac:dyDescent="0.35"/>
    <row r="6352" s="184" customFormat="1" x14ac:dyDescent="0.35"/>
    <row r="6353" s="184" customFormat="1" x14ac:dyDescent="0.35"/>
    <row r="6354" s="184" customFormat="1" x14ac:dyDescent="0.35"/>
    <row r="6355" s="184" customFormat="1" x14ac:dyDescent="0.35"/>
    <row r="6356" s="184" customFormat="1" x14ac:dyDescent="0.35"/>
    <row r="6357" s="184" customFormat="1" x14ac:dyDescent="0.35"/>
    <row r="6358" s="184" customFormat="1" x14ac:dyDescent="0.35"/>
    <row r="6359" s="184" customFormat="1" x14ac:dyDescent="0.35"/>
    <row r="6360" s="184" customFormat="1" x14ac:dyDescent="0.35"/>
    <row r="6361" s="184" customFormat="1" x14ac:dyDescent="0.35"/>
    <row r="6362" s="184" customFormat="1" x14ac:dyDescent="0.35"/>
    <row r="6363" s="184" customFormat="1" x14ac:dyDescent="0.35"/>
    <row r="6364" s="184" customFormat="1" x14ac:dyDescent="0.35"/>
    <row r="6365" s="184" customFormat="1" x14ac:dyDescent="0.35"/>
    <row r="6366" s="184" customFormat="1" x14ac:dyDescent="0.35"/>
    <row r="6367" s="184" customFormat="1" x14ac:dyDescent="0.35"/>
    <row r="6368" s="184" customFormat="1" x14ac:dyDescent="0.35"/>
    <row r="6369" s="184" customFormat="1" x14ac:dyDescent="0.35"/>
    <row r="6370" s="184" customFormat="1" x14ac:dyDescent="0.35"/>
    <row r="6371" s="184" customFormat="1" x14ac:dyDescent="0.35"/>
    <row r="6372" s="184" customFormat="1" x14ac:dyDescent="0.35"/>
    <row r="6373" s="184" customFormat="1" x14ac:dyDescent="0.35"/>
    <row r="6374" s="184" customFormat="1" x14ac:dyDescent="0.35"/>
    <row r="6375" s="184" customFormat="1" x14ac:dyDescent="0.35"/>
    <row r="6376" s="184" customFormat="1" x14ac:dyDescent="0.35"/>
    <row r="6377" s="184" customFormat="1" x14ac:dyDescent="0.35"/>
    <row r="6378" s="184" customFormat="1" x14ac:dyDescent="0.35"/>
    <row r="6379" s="184" customFormat="1" x14ac:dyDescent="0.35"/>
    <row r="6380" s="184" customFormat="1" x14ac:dyDescent="0.35"/>
    <row r="6381" s="184" customFormat="1" x14ac:dyDescent="0.35"/>
    <row r="6382" s="184" customFormat="1" x14ac:dyDescent="0.35"/>
    <row r="6383" s="184" customFormat="1" x14ac:dyDescent="0.35"/>
    <row r="6384" s="184" customFormat="1" x14ac:dyDescent="0.35"/>
    <row r="6385" s="184" customFormat="1" x14ac:dyDescent="0.35"/>
    <row r="6386" s="184" customFormat="1" x14ac:dyDescent="0.35"/>
    <row r="6387" s="184" customFormat="1" x14ac:dyDescent="0.35"/>
    <row r="6388" s="184" customFormat="1" x14ac:dyDescent="0.35"/>
    <row r="6389" s="184" customFormat="1" x14ac:dyDescent="0.35"/>
    <row r="6390" s="184" customFormat="1" x14ac:dyDescent="0.35"/>
    <row r="6391" s="184" customFormat="1" x14ac:dyDescent="0.35"/>
    <row r="6392" s="184" customFormat="1" x14ac:dyDescent="0.35"/>
    <row r="6393" s="184" customFormat="1" x14ac:dyDescent="0.35"/>
    <row r="6394" s="184" customFormat="1" x14ac:dyDescent="0.35"/>
    <row r="6395" s="184" customFormat="1" x14ac:dyDescent="0.35"/>
    <row r="6396" s="184" customFormat="1" x14ac:dyDescent="0.35"/>
    <row r="6397" s="184" customFormat="1" x14ac:dyDescent="0.35"/>
    <row r="6398" s="184" customFormat="1" x14ac:dyDescent="0.35"/>
    <row r="6399" s="184" customFormat="1" x14ac:dyDescent="0.35"/>
    <row r="6400" s="184" customFormat="1" x14ac:dyDescent="0.35"/>
    <row r="6401" s="184" customFormat="1" x14ac:dyDescent="0.35"/>
    <row r="6402" s="184" customFormat="1" x14ac:dyDescent="0.35"/>
    <row r="6403" s="184" customFormat="1" x14ac:dyDescent="0.35"/>
    <row r="6404" s="184" customFormat="1" x14ac:dyDescent="0.35"/>
    <row r="6405" s="184" customFormat="1" x14ac:dyDescent="0.35"/>
    <row r="6406" s="184" customFormat="1" x14ac:dyDescent="0.35"/>
    <row r="6407" s="184" customFormat="1" x14ac:dyDescent="0.35"/>
    <row r="6408" s="184" customFormat="1" x14ac:dyDescent="0.35"/>
    <row r="6409" s="184" customFormat="1" x14ac:dyDescent="0.35"/>
    <row r="6410" s="184" customFormat="1" x14ac:dyDescent="0.35"/>
    <row r="6411" s="184" customFormat="1" x14ac:dyDescent="0.35"/>
    <row r="6412" s="184" customFormat="1" x14ac:dyDescent="0.35"/>
    <row r="6413" s="184" customFormat="1" x14ac:dyDescent="0.35"/>
    <row r="6414" s="184" customFormat="1" x14ac:dyDescent="0.35"/>
    <row r="6415" s="184" customFormat="1" x14ac:dyDescent="0.35"/>
    <row r="6416" s="184" customFormat="1" x14ac:dyDescent="0.35"/>
    <row r="6417" s="184" customFormat="1" x14ac:dyDescent="0.35"/>
    <row r="6418" s="184" customFormat="1" x14ac:dyDescent="0.35"/>
    <row r="6419" s="184" customFormat="1" x14ac:dyDescent="0.35"/>
    <row r="6420" s="184" customFormat="1" x14ac:dyDescent="0.35"/>
    <row r="6421" s="184" customFormat="1" x14ac:dyDescent="0.35"/>
    <row r="6422" s="184" customFormat="1" x14ac:dyDescent="0.35"/>
    <row r="6423" s="184" customFormat="1" x14ac:dyDescent="0.35"/>
    <row r="6424" s="184" customFormat="1" x14ac:dyDescent="0.35"/>
    <row r="6425" s="184" customFormat="1" x14ac:dyDescent="0.35"/>
    <row r="6426" s="184" customFormat="1" x14ac:dyDescent="0.35"/>
    <row r="6427" s="184" customFormat="1" x14ac:dyDescent="0.35"/>
    <row r="6428" s="184" customFormat="1" x14ac:dyDescent="0.35"/>
    <row r="6429" s="184" customFormat="1" x14ac:dyDescent="0.35"/>
    <row r="6430" s="184" customFormat="1" x14ac:dyDescent="0.35"/>
    <row r="6431" s="184" customFormat="1" x14ac:dyDescent="0.35"/>
    <row r="6432" s="184" customFormat="1" x14ac:dyDescent="0.35"/>
    <row r="6433" s="184" customFormat="1" x14ac:dyDescent="0.35"/>
    <row r="6434" s="184" customFormat="1" x14ac:dyDescent="0.35"/>
    <row r="6435" s="184" customFormat="1" x14ac:dyDescent="0.35"/>
    <row r="6436" s="184" customFormat="1" x14ac:dyDescent="0.35"/>
    <row r="6437" s="184" customFormat="1" x14ac:dyDescent="0.35"/>
    <row r="6438" s="184" customFormat="1" x14ac:dyDescent="0.35"/>
    <row r="6439" s="184" customFormat="1" x14ac:dyDescent="0.35"/>
    <row r="6440" s="184" customFormat="1" x14ac:dyDescent="0.35"/>
    <row r="6441" s="184" customFormat="1" x14ac:dyDescent="0.35"/>
    <row r="6442" s="184" customFormat="1" x14ac:dyDescent="0.35"/>
    <row r="6443" s="184" customFormat="1" x14ac:dyDescent="0.35"/>
    <row r="6444" s="184" customFormat="1" x14ac:dyDescent="0.35"/>
    <row r="6445" s="184" customFormat="1" x14ac:dyDescent="0.35"/>
    <row r="6446" s="184" customFormat="1" x14ac:dyDescent="0.35"/>
    <row r="6447" s="184" customFormat="1" x14ac:dyDescent="0.35"/>
    <row r="6448" s="184" customFormat="1" x14ac:dyDescent="0.35"/>
    <row r="6449" s="184" customFormat="1" x14ac:dyDescent="0.35"/>
    <row r="6450" s="184" customFormat="1" x14ac:dyDescent="0.35"/>
    <row r="6451" s="184" customFormat="1" x14ac:dyDescent="0.35"/>
    <row r="6452" s="184" customFormat="1" x14ac:dyDescent="0.35"/>
    <row r="6453" s="184" customFormat="1" x14ac:dyDescent="0.35"/>
    <row r="6454" s="184" customFormat="1" x14ac:dyDescent="0.35"/>
    <row r="6455" s="184" customFormat="1" x14ac:dyDescent="0.35"/>
    <row r="6456" s="184" customFormat="1" x14ac:dyDescent="0.35"/>
    <row r="6457" s="184" customFormat="1" x14ac:dyDescent="0.35"/>
    <row r="6458" s="184" customFormat="1" x14ac:dyDescent="0.35"/>
    <row r="6459" s="184" customFormat="1" x14ac:dyDescent="0.35"/>
    <row r="6460" s="184" customFormat="1" x14ac:dyDescent="0.35"/>
    <row r="6461" s="184" customFormat="1" x14ac:dyDescent="0.35"/>
    <row r="6462" s="184" customFormat="1" x14ac:dyDescent="0.35"/>
    <row r="6463" s="184" customFormat="1" x14ac:dyDescent="0.35"/>
    <row r="6464" s="184" customFormat="1" x14ac:dyDescent="0.35"/>
    <row r="6465" s="184" customFormat="1" x14ac:dyDescent="0.35"/>
    <row r="6466" s="184" customFormat="1" x14ac:dyDescent="0.35"/>
    <row r="6467" s="184" customFormat="1" x14ac:dyDescent="0.35"/>
    <row r="6468" s="184" customFormat="1" x14ac:dyDescent="0.35"/>
    <row r="6469" s="184" customFormat="1" x14ac:dyDescent="0.35"/>
    <row r="6470" s="184" customFormat="1" x14ac:dyDescent="0.35"/>
    <row r="6471" s="184" customFormat="1" x14ac:dyDescent="0.35"/>
    <row r="6472" s="184" customFormat="1" x14ac:dyDescent="0.35"/>
    <row r="6473" s="184" customFormat="1" x14ac:dyDescent="0.35"/>
    <row r="6474" s="184" customFormat="1" x14ac:dyDescent="0.35"/>
    <row r="6475" s="184" customFormat="1" x14ac:dyDescent="0.35"/>
    <row r="6476" s="184" customFormat="1" x14ac:dyDescent="0.35"/>
    <row r="6477" s="184" customFormat="1" x14ac:dyDescent="0.35"/>
    <row r="6478" s="184" customFormat="1" x14ac:dyDescent="0.35"/>
    <row r="6479" s="184" customFormat="1" x14ac:dyDescent="0.35"/>
    <row r="6480" s="184" customFormat="1" x14ac:dyDescent="0.35"/>
    <row r="6481" s="184" customFormat="1" x14ac:dyDescent="0.35"/>
    <row r="6482" s="184" customFormat="1" x14ac:dyDescent="0.35"/>
    <row r="6483" s="184" customFormat="1" x14ac:dyDescent="0.35"/>
    <row r="6484" s="184" customFormat="1" x14ac:dyDescent="0.35"/>
    <row r="6485" s="184" customFormat="1" x14ac:dyDescent="0.35"/>
    <row r="6486" s="184" customFormat="1" x14ac:dyDescent="0.35"/>
    <row r="6487" s="184" customFormat="1" x14ac:dyDescent="0.35"/>
    <row r="6488" s="184" customFormat="1" x14ac:dyDescent="0.35"/>
    <row r="6489" s="184" customFormat="1" x14ac:dyDescent="0.35"/>
    <row r="6490" s="184" customFormat="1" x14ac:dyDescent="0.35"/>
    <row r="6491" s="184" customFormat="1" x14ac:dyDescent="0.35"/>
    <row r="6492" s="184" customFormat="1" x14ac:dyDescent="0.35"/>
    <row r="6493" s="184" customFormat="1" x14ac:dyDescent="0.35"/>
    <row r="6494" s="184" customFormat="1" x14ac:dyDescent="0.35"/>
    <row r="6495" s="184" customFormat="1" x14ac:dyDescent="0.35"/>
    <row r="6496" s="184" customFormat="1" x14ac:dyDescent="0.35"/>
    <row r="6497" s="184" customFormat="1" x14ac:dyDescent="0.35"/>
    <row r="6498" s="184" customFormat="1" x14ac:dyDescent="0.35"/>
    <row r="6499" s="184" customFormat="1" x14ac:dyDescent="0.35"/>
    <row r="6500" s="184" customFormat="1" x14ac:dyDescent="0.35"/>
    <row r="6501" s="184" customFormat="1" x14ac:dyDescent="0.35"/>
    <row r="6502" s="184" customFormat="1" x14ac:dyDescent="0.35"/>
    <row r="6503" s="184" customFormat="1" x14ac:dyDescent="0.35"/>
    <row r="6504" s="184" customFormat="1" x14ac:dyDescent="0.35"/>
    <row r="6505" s="184" customFormat="1" x14ac:dyDescent="0.35"/>
    <row r="6506" s="184" customFormat="1" x14ac:dyDescent="0.35"/>
    <row r="6507" s="184" customFormat="1" x14ac:dyDescent="0.35"/>
    <row r="6508" s="184" customFormat="1" x14ac:dyDescent="0.35"/>
    <row r="6509" s="184" customFormat="1" x14ac:dyDescent="0.35"/>
    <row r="6510" s="184" customFormat="1" x14ac:dyDescent="0.35"/>
    <row r="6511" s="184" customFormat="1" x14ac:dyDescent="0.35"/>
    <row r="6512" s="184" customFormat="1" x14ac:dyDescent="0.35"/>
    <row r="6513" s="184" customFormat="1" x14ac:dyDescent="0.35"/>
    <row r="6514" s="184" customFormat="1" x14ac:dyDescent="0.35"/>
    <row r="6515" s="184" customFormat="1" x14ac:dyDescent="0.35"/>
    <row r="6516" s="184" customFormat="1" x14ac:dyDescent="0.35"/>
    <row r="6517" s="184" customFormat="1" x14ac:dyDescent="0.35"/>
    <row r="6518" s="184" customFormat="1" x14ac:dyDescent="0.35"/>
    <row r="6519" s="184" customFormat="1" x14ac:dyDescent="0.35"/>
    <row r="6520" s="184" customFormat="1" x14ac:dyDescent="0.35"/>
    <row r="6521" s="184" customFormat="1" x14ac:dyDescent="0.35"/>
    <row r="6522" s="184" customFormat="1" x14ac:dyDescent="0.35"/>
    <row r="6523" s="184" customFormat="1" x14ac:dyDescent="0.35"/>
    <row r="6524" s="184" customFormat="1" x14ac:dyDescent="0.35"/>
    <row r="6525" s="184" customFormat="1" x14ac:dyDescent="0.35"/>
    <row r="6526" s="184" customFormat="1" x14ac:dyDescent="0.35"/>
    <row r="6527" s="184" customFormat="1" x14ac:dyDescent="0.35"/>
    <row r="6528" s="184" customFormat="1" x14ac:dyDescent="0.35"/>
    <row r="6529" s="184" customFormat="1" x14ac:dyDescent="0.35"/>
    <row r="6530" s="184" customFormat="1" x14ac:dyDescent="0.35"/>
    <row r="6531" s="184" customFormat="1" x14ac:dyDescent="0.35"/>
    <row r="6532" s="184" customFormat="1" x14ac:dyDescent="0.35"/>
    <row r="6533" s="184" customFormat="1" x14ac:dyDescent="0.35"/>
    <row r="6534" s="184" customFormat="1" x14ac:dyDescent="0.35"/>
    <row r="6535" s="184" customFormat="1" x14ac:dyDescent="0.35"/>
    <row r="6536" s="184" customFormat="1" x14ac:dyDescent="0.35"/>
    <row r="6537" s="184" customFormat="1" x14ac:dyDescent="0.35"/>
    <row r="6538" s="184" customFormat="1" x14ac:dyDescent="0.35"/>
    <row r="6539" s="184" customFormat="1" x14ac:dyDescent="0.35"/>
    <row r="6540" s="184" customFormat="1" x14ac:dyDescent="0.35"/>
    <row r="6541" s="184" customFormat="1" x14ac:dyDescent="0.35"/>
    <row r="6542" s="184" customFormat="1" x14ac:dyDescent="0.35"/>
    <row r="6543" s="184" customFormat="1" x14ac:dyDescent="0.35"/>
    <row r="6544" s="184" customFormat="1" x14ac:dyDescent="0.35"/>
    <row r="6545" s="184" customFormat="1" x14ac:dyDescent="0.35"/>
    <row r="6546" s="184" customFormat="1" x14ac:dyDescent="0.35"/>
    <row r="6547" s="184" customFormat="1" x14ac:dyDescent="0.35"/>
    <row r="6548" s="184" customFormat="1" x14ac:dyDescent="0.35"/>
    <row r="6549" s="184" customFormat="1" x14ac:dyDescent="0.35"/>
    <row r="6550" s="184" customFormat="1" x14ac:dyDescent="0.35"/>
    <row r="6551" s="184" customFormat="1" x14ac:dyDescent="0.35"/>
    <row r="6552" s="184" customFormat="1" x14ac:dyDescent="0.35"/>
    <row r="6553" s="184" customFormat="1" x14ac:dyDescent="0.35"/>
    <row r="6554" s="184" customFormat="1" x14ac:dyDescent="0.35"/>
    <row r="6555" s="184" customFormat="1" x14ac:dyDescent="0.35"/>
    <row r="6556" s="184" customFormat="1" x14ac:dyDescent="0.35"/>
    <row r="6557" s="184" customFormat="1" x14ac:dyDescent="0.35"/>
    <row r="6558" s="184" customFormat="1" x14ac:dyDescent="0.35"/>
    <row r="6559" s="184" customFormat="1" x14ac:dyDescent="0.35"/>
    <row r="6560" s="184" customFormat="1" x14ac:dyDescent="0.35"/>
    <row r="6561" s="184" customFormat="1" x14ac:dyDescent="0.35"/>
    <row r="6562" s="184" customFormat="1" x14ac:dyDescent="0.35"/>
    <row r="6563" s="184" customFormat="1" x14ac:dyDescent="0.35"/>
    <row r="6564" s="184" customFormat="1" x14ac:dyDescent="0.35"/>
    <row r="6565" s="184" customFormat="1" x14ac:dyDescent="0.35"/>
    <row r="6566" s="184" customFormat="1" x14ac:dyDescent="0.35"/>
    <row r="6567" s="184" customFormat="1" x14ac:dyDescent="0.35"/>
    <row r="6568" s="184" customFormat="1" x14ac:dyDescent="0.35"/>
    <row r="6569" s="184" customFormat="1" x14ac:dyDescent="0.35"/>
    <row r="6570" s="184" customFormat="1" x14ac:dyDescent="0.35"/>
    <row r="6571" s="184" customFormat="1" x14ac:dyDescent="0.35"/>
    <row r="6572" s="184" customFormat="1" x14ac:dyDescent="0.35"/>
    <row r="6573" s="184" customFormat="1" x14ac:dyDescent="0.35"/>
    <row r="6574" s="184" customFormat="1" x14ac:dyDescent="0.35"/>
    <row r="6575" s="184" customFormat="1" x14ac:dyDescent="0.35"/>
    <row r="6576" s="184" customFormat="1" x14ac:dyDescent="0.35"/>
    <row r="6577" s="184" customFormat="1" x14ac:dyDescent="0.35"/>
    <row r="6578" s="184" customFormat="1" x14ac:dyDescent="0.35"/>
    <row r="6579" s="184" customFormat="1" x14ac:dyDescent="0.35"/>
    <row r="6580" s="184" customFormat="1" x14ac:dyDescent="0.35"/>
    <row r="6581" s="184" customFormat="1" x14ac:dyDescent="0.35"/>
    <row r="6582" s="184" customFormat="1" x14ac:dyDescent="0.35"/>
    <row r="6583" s="184" customFormat="1" x14ac:dyDescent="0.35"/>
    <row r="6584" s="184" customFormat="1" x14ac:dyDescent="0.35"/>
    <row r="6585" s="184" customFormat="1" x14ac:dyDescent="0.35"/>
    <row r="6586" s="184" customFormat="1" x14ac:dyDescent="0.35"/>
    <row r="6587" s="184" customFormat="1" x14ac:dyDescent="0.35"/>
    <row r="6588" s="184" customFormat="1" x14ac:dyDescent="0.35"/>
    <row r="6589" s="184" customFormat="1" x14ac:dyDescent="0.35"/>
    <row r="6590" s="184" customFormat="1" x14ac:dyDescent="0.35"/>
    <row r="6591" s="184" customFormat="1" x14ac:dyDescent="0.35"/>
    <row r="6592" s="184" customFormat="1" x14ac:dyDescent="0.35"/>
    <row r="6593" s="184" customFormat="1" x14ac:dyDescent="0.35"/>
    <row r="6594" s="184" customFormat="1" x14ac:dyDescent="0.35"/>
    <row r="6595" s="184" customFormat="1" x14ac:dyDescent="0.35"/>
    <row r="6596" s="184" customFormat="1" x14ac:dyDescent="0.35"/>
    <row r="6597" s="184" customFormat="1" x14ac:dyDescent="0.35"/>
    <row r="6598" s="184" customFormat="1" x14ac:dyDescent="0.35"/>
    <row r="6599" s="184" customFormat="1" x14ac:dyDescent="0.35"/>
    <row r="6600" s="184" customFormat="1" x14ac:dyDescent="0.35"/>
    <row r="6601" s="184" customFormat="1" x14ac:dyDescent="0.35"/>
    <row r="6602" s="184" customFormat="1" x14ac:dyDescent="0.35"/>
    <row r="6603" s="184" customFormat="1" x14ac:dyDescent="0.35"/>
    <row r="6604" s="184" customFormat="1" x14ac:dyDescent="0.35"/>
    <row r="6605" s="184" customFormat="1" x14ac:dyDescent="0.35"/>
    <row r="6606" s="184" customFormat="1" x14ac:dyDescent="0.35"/>
    <row r="6607" s="184" customFormat="1" x14ac:dyDescent="0.35"/>
    <row r="6608" s="184" customFormat="1" x14ac:dyDescent="0.35"/>
    <row r="6609" s="184" customFormat="1" x14ac:dyDescent="0.35"/>
    <row r="6610" s="184" customFormat="1" x14ac:dyDescent="0.35"/>
    <row r="6611" s="184" customFormat="1" x14ac:dyDescent="0.35"/>
    <row r="6612" s="184" customFormat="1" x14ac:dyDescent="0.35"/>
    <row r="6613" s="184" customFormat="1" x14ac:dyDescent="0.35"/>
    <row r="6614" s="184" customFormat="1" x14ac:dyDescent="0.35"/>
    <row r="6615" s="184" customFormat="1" x14ac:dyDescent="0.35"/>
    <row r="6616" s="184" customFormat="1" x14ac:dyDescent="0.35"/>
    <row r="6617" s="184" customFormat="1" x14ac:dyDescent="0.35"/>
    <row r="6618" s="184" customFormat="1" x14ac:dyDescent="0.35"/>
    <row r="6619" s="184" customFormat="1" x14ac:dyDescent="0.35"/>
    <row r="6620" s="184" customFormat="1" x14ac:dyDescent="0.35"/>
    <row r="6621" s="184" customFormat="1" x14ac:dyDescent="0.35"/>
    <row r="6622" s="184" customFormat="1" x14ac:dyDescent="0.35"/>
    <row r="6623" s="184" customFormat="1" x14ac:dyDescent="0.35"/>
    <row r="6624" s="184" customFormat="1" x14ac:dyDescent="0.35"/>
    <row r="6625" s="184" customFormat="1" x14ac:dyDescent="0.35"/>
    <row r="6626" s="184" customFormat="1" x14ac:dyDescent="0.35"/>
    <row r="6627" s="184" customFormat="1" x14ac:dyDescent="0.35"/>
    <row r="6628" s="184" customFormat="1" x14ac:dyDescent="0.35"/>
    <row r="6629" s="184" customFormat="1" x14ac:dyDescent="0.35"/>
    <row r="6630" s="184" customFormat="1" x14ac:dyDescent="0.35"/>
    <row r="6631" s="184" customFormat="1" x14ac:dyDescent="0.35"/>
    <row r="6632" s="184" customFormat="1" x14ac:dyDescent="0.35"/>
    <row r="6633" s="184" customFormat="1" x14ac:dyDescent="0.35"/>
    <row r="6634" s="184" customFormat="1" x14ac:dyDescent="0.35"/>
    <row r="6635" s="184" customFormat="1" x14ac:dyDescent="0.35"/>
    <row r="6636" s="184" customFormat="1" x14ac:dyDescent="0.35"/>
    <row r="6637" s="184" customFormat="1" x14ac:dyDescent="0.35"/>
    <row r="6638" s="184" customFormat="1" x14ac:dyDescent="0.35"/>
    <row r="6639" s="184" customFormat="1" x14ac:dyDescent="0.35"/>
    <row r="6640" s="184" customFormat="1" x14ac:dyDescent="0.35"/>
    <row r="6641" s="184" customFormat="1" x14ac:dyDescent="0.35"/>
    <row r="6642" s="184" customFormat="1" x14ac:dyDescent="0.35"/>
    <row r="6643" s="184" customFormat="1" x14ac:dyDescent="0.35"/>
    <row r="6644" s="184" customFormat="1" x14ac:dyDescent="0.35"/>
    <row r="6645" s="184" customFormat="1" x14ac:dyDescent="0.35"/>
    <row r="6646" s="184" customFormat="1" x14ac:dyDescent="0.35"/>
    <row r="6647" s="184" customFormat="1" x14ac:dyDescent="0.35"/>
    <row r="6648" s="184" customFormat="1" x14ac:dyDescent="0.35"/>
    <row r="6649" s="184" customFormat="1" x14ac:dyDescent="0.35"/>
    <row r="6650" s="184" customFormat="1" x14ac:dyDescent="0.35"/>
    <row r="6651" s="184" customFormat="1" x14ac:dyDescent="0.35"/>
    <row r="6652" s="184" customFormat="1" x14ac:dyDescent="0.35"/>
    <row r="6653" s="184" customFormat="1" x14ac:dyDescent="0.35"/>
    <row r="6654" s="184" customFormat="1" x14ac:dyDescent="0.35"/>
    <row r="6655" s="184" customFormat="1" x14ac:dyDescent="0.35"/>
    <row r="6656" s="184" customFormat="1" x14ac:dyDescent="0.35"/>
    <row r="6657" s="184" customFormat="1" x14ac:dyDescent="0.35"/>
    <row r="6658" s="184" customFormat="1" x14ac:dyDescent="0.35"/>
    <row r="6659" s="184" customFormat="1" x14ac:dyDescent="0.35"/>
    <row r="6660" s="184" customFormat="1" x14ac:dyDescent="0.35"/>
    <row r="6661" s="184" customFormat="1" x14ac:dyDescent="0.35"/>
    <row r="6662" s="184" customFormat="1" x14ac:dyDescent="0.35"/>
    <row r="6663" s="184" customFormat="1" x14ac:dyDescent="0.35"/>
    <row r="6664" s="184" customFormat="1" x14ac:dyDescent="0.35"/>
    <row r="6665" s="184" customFormat="1" x14ac:dyDescent="0.35"/>
    <row r="6666" s="184" customFormat="1" x14ac:dyDescent="0.35"/>
    <row r="6667" s="184" customFormat="1" x14ac:dyDescent="0.35"/>
    <row r="6668" s="184" customFormat="1" x14ac:dyDescent="0.35"/>
    <row r="6669" s="184" customFormat="1" x14ac:dyDescent="0.35"/>
    <row r="6670" s="184" customFormat="1" x14ac:dyDescent="0.35"/>
    <row r="6671" s="184" customFormat="1" x14ac:dyDescent="0.35"/>
    <row r="6672" s="184" customFormat="1" x14ac:dyDescent="0.35"/>
    <row r="6673" s="184" customFormat="1" x14ac:dyDescent="0.35"/>
    <row r="6674" s="184" customFormat="1" x14ac:dyDescent="0.35"/>
    <row r="6675" s="184" customFormat="1" x14ac:dyDescent="0.35"/>
    <row r="6676" s="184" customFormat="1" x14ac:dyDescent="0.35"/>
    <row r="6677" s="184" customFormat="1" x14ac:dyDescent="0.35"/>
    <row r="6678" s="184" customFormat="1" x14ac:dyDescent="0.35"/>
    <row r="6679" s="184" customFormat="1" x14ac:dyDescent="0.35"/>
    <row r="6680" s="184" customFormat="1" x14ac:dyDescent="0.35"/>
    <row r="6681" s="184" customFormat="1" x14ac:dyDescent="0.35"/>
    <row r="6682" s="184" customFormat="1" x14ac:dyDescent="0.35"/>
    <row r="6683" s="184" customFormat="1" x14ac:dyDescent="0.35"/>
    <row r="6684" s="184" customFormat="1" x14ac:dyDescent="0.35"/>
    <row r="6685" s="184" customFormat="1" x14ac:dyDescent="0.35"/>
    <row r="6686" s="184" customFormat="1" x14ac:dyDescent="0.35"/>
    <row r="6687" s="184" customFormat="1" x14ac:dyDescent="0.35"/>
    <row r="6688" s="184" customFormat="1" x14ac:dyDescent="0.35"/>
    <row r="6689" s="184" customFormat="1" x14ac:dyDescent="0.35"/>
    <row r="6690" s="184" customFormat="1" x14ac:dyDescent="0.35"/>
    <row r="6691" s="184" customFormat="1" x14ac:dyDescent="0.35"/>
    <row r="6692" s="184" customFormat="1" x14ac:dyDescent="0.35"/>
    <row r="6693" s="184" customFormat="1" x14ac:dyDescent="0.35"/>
    <row r="6694" s="184" customFormat="1" x14ac:dyDescent="0.35"/>
    <row r="6695" s="184" customFormat="1" x14ac:dyDescent="0.35"/>
    <row r="6696" s="184" customFormat="1" x14ac:dyDescent="0.35"/>
    <row r="6697" s="184" customFormat="1" x14ac:dyDescent="0.35"/>
    <row r="6698" s="184" customFormat="1" x14ac:dyDescent="0.35"/>
    <row r="6699" s="184" customFormat="1" x14ac:dyDescent="0.35"/>
    <row r="6700" s="184" customFormat="1" x14ac:dyDescent="0.35"/>
    <row r="6701" s="184" customFormat="1" x14ac:dyDescent="0.35"/>
    <row r="6702" s="184" customFormat="1" x14ac:dyDescent="0.35"/>
    <row r="6703" s="184" customFormat="1" x14ac:dyDescent="0.35"/>
    <row r="6704" s="184" customFormat="1" x14ac:dyDescent="0.35"/>
    <row r="6705" s="184" customFormat="1" x14ac:dyDescent="0.35"/>
    <row r="6706" s="184" customFormat="1" x14ac:dyDescent="0.35"/>
    <row r="6707" s="184" customFormat="1" x14ac:dyDescent="0.35"/>
    <row r="6708" s="184" customFormat="1" x14ac:dyDescent="0.35"/>
    <row r="6709" s="184" customFormat="1" x14ac:dyDescent="0.35"/>
    <row r="6710" s="184" customFormat="1" x14ac:dyDescent="0.35"/>
    <row r="6711" s="184" customFormat="1" x14ac:dyDescent="0.35"/>
    <row r="6712" s="184" customFormat="1" x14ac:dyDescent="0.35"/>
    <row r="6713" s="184" customFormat="1" x14ac:dyDescent="0.35"/>
    <row r="6714" s="184" customFormat="1" x14ac:dyDescent="0.35"/>
    <row r="6715" s="184" customFormat="1" x14ac:dyDescent="0.35"/>
    <row r="6716" s="184" customFormat="1" x14ac:dyDescent="0.35"/>
    <row r="6717" s="184" customFormat="1" x14ac:dyDescent="0.35"/>
    <row r="6718" s="184" customFormat="1" x14ac:dyDescent="0.35"/>
    <row r="6719" s="184" customFormat="1" x14ac:dyDescent="0.35"/>
    <row r="6720" s="184" customFormat="1" x14ac:dyDescent="0.35"/>
    <row r="6721" s="184" customFormat="1" x14ac:dyDescent="0.35"/>
    <row r="6722" s="184" customFormat="1" x14ac:dyDescent="0.35"/>
    <row r="6723" s="184" customFormat="1" x14ac:dyDescent="0.35"/>
    <row r="6724" s="184" customFormat="1" x14ac:dyDescent="0.35"/>
    <row r="6725" s="184" customFormat="1" x14ac:dyDescent="0.35"/>
    <row r="6726" s="184" customFormat="1" x14ac:dyDescent="0.35"/>
    <row r="6727" s="184" customFormat="1" x14ac:dyDescent="0.35"/>
    <row r="6728" s="184" customFormat="1" x14ac:dyDescent="0.35"/>
    <row r="6729" s="184" customFormat="1" x14ac:dyDescent="0.35"/>
    <row r="6730" s="184" customFormat="1" x14ac:dyDescent="0.35"/>
    <row r="6731" s="184" customFormat="1" x14ac:dyDescent="0.35"/>
    <row r="6732" s="184" customFormat="1" x14ac:dyDescent="0.35"/>
    <row r="6733" s="184" customFormat="1" x14ac:dyDescent="0.35"/>
    <row r="6734" s="184" customFormat="1" x14ac:dyDescent="0.35"/>
    <row r="6735" s="184" customFormat="1" x14ac:dyDescent="0.35"/>
    <row r="6736" s="184" customFormat="1" x14ac:dyDescent="0.35"/>
    <row r="6737" s="184" customFormat="1" x14ac:dyDescent="0.35"/>
    <row r="6738" s="184" customFormat="1" x14ac:dyDescent="0.35"/>
    <row r="6739" s="184" customFormat="1" x14ac:dyDescent="0.35"/>
    <row r="6740" s="184" customFormat="1" x14ac:dyDescent="0.35"/>
    <row r="6741" s="184" customFormat="1" x14ac:dyDescent="0.35"/>
    <row r="6742" s="184" customFormat="1" x14ac:dyDescent="0.35"/>
    <row r="6743" s="184" customFormat="1" x14ac:dyDescent="0.35"/>
    <row r="6744" s="184" customFormat="1" x14ac:dyDescent="0.35"/>
    <row r="6745" s="184" customFormat="1" x14ac:dyDescent="0.35"/>
    <row r="6746" s="184" customFormat="1" x14ac:dyDescent="0.35"/>
    <row r="6747" s="184" customFormat="1" x14ac:dyDescent="0.35"/>
    <row r="6748" s="184" customFormat="1" x14ac:dyDescent="0.35"/>
    <row r="6749" s="184" customFormat="1" x14ac:dyDescent="0.35"/>
    <row r="6750" s="184" customFormat="1" x14ac:dyDescent="0.35"/>
    <row r="6751" s="184" customFormat="1" x14ac:dyDescent="0.35"/>
    <row r="6752" s="184" customFormat="1" x14ac:dyDescent="0.35"/>
    <row r="6753" s="184" customFormat="1" x14ac:dyDescent="0.35"/>
    <row r="6754" s="184" customFormat="1" x14ac:dyDescent="0.35"/>
    <row r="6755" s="184" customFormat="1" x14ac:dyDescent="0.35"/>
    <row r="6756" s="184" customFormat="1" x14ac:dyDescent="0.35"/>
    <row r="6757" s="184" customFormat="1" x14ac:dyDescent="0.35"/>
    <row r="6758" s="184" customFormat="1" x14ac:dyDescent="0.35"/>
    <row r="6759" s="184" customFormat="1" x14ac:dyDescent="0.35"/>
    <row r="6760" s="184" customFormat="1" x14ac:dyDescent="0.35"/>
    <row r="6761" s="184" customFormat="1" x14ac:dyDescent="0.35"/>
    <row r="6762" s="184" customFormat="1" x14ac:dyDescent="0.35"/>
    <row r="6763" s="184" customFormat="1" x14ac:dyDescent="0.35"/>
    <row r="6764" s="184" customFormat="1" x14ac:dyDescent="0.35"/>
    <row r="6765" s="184" customFormat="1" x14ac:dyDescent="0.35"/>
    <row r="6766" s="184" customFormat="1" x14ac:dyDescent="0.35"/>
    <row r="6767" s="184" customFormat="1" x14ac:dyDescent="0.35"/>
    <row r="6768" s="184" customFormat="1" x14ac:dyDescent="0.35"/>
    <row r="6769" s="184" customFormat="1" x14ac:dyDescent="0.35"/>
    <row r="6770" s="184" customFormat="1" x14ac:dyDescent="0.35"/>
    <row r="6771" s="184" customFormat="1" x14ac:dyDescent="0.35"/>
    <row r="6772" s="184" customFormat="1" x14ac:dyDescent="0.35"/>
    <row r="6773" s="184" customFormat="1" x14ac:dyDescent="0.35"/>
    <row r="6774" s="184" customFormat="1" x14ac:dyDescent="0.35"/>
    <row r="6775" s="184" customFormat="1" x14ac:dyDescent="0.35"/>
    <row r="6776" s="184" customFormat="1" x14ac:dyDescent="0.35"/>
    <row r="6777" s="184" customFormat="1" x14ac:dyDescent="0.35"/>
    <row r="6778" s="184" customFormat="1" x14ac:dyDescent="0.35"/>
    <row r="6779" s="184" customFormat="1" x14ac:dyDescent="0.35"/>
    <row r="6780" s="184" customFormat="1" x14ac:dyDescent="0.35"/>
    <row r="6781" s="184" customFormat="1" x14ac:dyDescent="0.35"/>
    <row r="6782" s="184" customFormat="1" x14ac:dyDescent="0.35"/>
    <row r="6783" s="184" customFormat="1" x14ac:dyDescent="0.35"/>
    <row r="6784" s="184" customFormat="1" x14ac:dyDescent="0.35"/>
    <row r="6785" s="184" customFormat="1" x14ac:dyDescent="0.35"/>
    <row r="6786" s="184" customFormat="1" x14ac:dyDescent="0.35"/>
    <row r="6787" s="184" customFormat="1" x14ac:dyDescent="0.35"/>
    <row r="6788" s="184" customFormat="1" x14ac:dyDescent="0.35"/>
    <row r="6789" s="184" customFormat="1" x14ac:dyDescent="0.35"/>
    <row r="6790" s="184" customFormat="1" x14ac:dyDescent="0.35"/>
    <row r="6791" s="184" customFormat="1" x14ac:dyDescent="0.35"/>
    <row r="6792" s="184" customFormat="1" x14ac:dyDescent="0.35"/>
    <row r="6793" s="184" customFormat="1" x14ac:dyDescent="0.35"/>
    <row r="6794" s="184" customFormat="1" x14ac:dyDescent="0.35"/>
    <row r="6795" s="184" customFormat="1" x14ac:dyDescent="0.35"/>
    <row r="6796" s="184" customFormat="1" x14ac:dyDescent="0.35"/>
    <row r="6797" s="184" customFormat="1" x14ac:dyDescent="0.35"/>
    <row r="6798" s="184" customFormat="1" x14ac:dyDescent="0.35"/>
    <row r="6799" s="184" customFormat="1" x14ac:dyDescent="0.35"/>
    <row r="6800" s="184" customFormat="1" x14ac:dyDescent="0.35"/>
    <row r="6801" s="184" customFormat="1" x14ac:dyDescent="0.35"/>
    <row r="6802" s="184" customFormat="1" x14ac:dyDescent="0.35"/>
    <row r="6803" s="184" customFormat="1" x14ac:dyDescent="0.35"/>
    <row r="6804" s="184" customFormat="1" x14ac:dyDescent="0.35"/>
    <row r="6805" s="184" customFormat="1" x14ac:dyDescent="0.35"/>
    <row r="6806" s="184" customFormat="1" x14ac:dyDescent="0.35"/>
    <row r="6807" s="184" customFormat="1" x14ac:dyDescent="0.35"/>
    <row r="6808" s="184" customFormat="1" x14ac:dyDescent="0.35"/>
    <row r="6809" s="184" customFormat="1" x14ac:dyDescent="0.35"/>
    <row r="6810" s="184" customFormat="1" x14ac:dyDescent="0.35"/>
    <row r="6811" s="184" customFormat="1" x14ac:dyDescent="0.35"/>
    <row r="6812" s="184" customFormat="1" x14ac:dyDescent="0.35"/>
    <row r="6813" s="184" customFormat="1" x14ac:dyDescent="0.35"/>
    <row r="6814" s="184" customFormat="1" x14ac:dyDescent="0.35"/>
    <row r="6815" s="184" customFormat="1" x14ac:dyDescent="0.35"/>
    <row r="6816" s="184" customFormat="1" x14ac:dyDescent="0.35"/>
    <row r="6817" s="184" customFormat="1" x14ac:dyDescent="0.35"/>
    <row r="6818" s="184" customFormat="1" x14ac:dyDescent="0.35"/>
    <row r="6819" s="184" customFormat="1" x14ac:dyDescent="0.35"/>
    <row r="6820" s="184" customFormat="1" x14ac:dyDescent="0.35"/>
    <row r="6821" s="184" customFormat="1" x14ac:dyDescent="0.35"/>
    <row r="6822" s="184" customFormat="1" x14ac:dyDescent="0.35"/>
    <row r="6823" s="184" customFormat="1" x14ac:dyDescent="0.35"/>
    <row r="6824" s="184" customFormat="1" x14ac:dyDescent="0.35"/>
    <row r="6825" s="184" customFormat="1" x14ac:dyDescent="0.35"/>
    <row r="6826" s="184" customFormat="1" x14ac:dyDescent="0.35"/>
    <row r="6827" s="184" customFormat="1" x14ac:dyDescent="0.35"/>
    <row r="6828" s="184" customFormat="1" x14ac:dyDescent="0.35"/>
    <row r="6829" s="184" customFormat="1" x14ac:dyDescent="0.35"/>
    <row r="6830" s="184" customFormat="1" x14ac:dyDescent="0.35"/>
    <row r="6831" s="184" customFormat="1" x14ac:dyDescent="0.35"/>
    <row r="6832" s="184" customFormat="1" x14ac:dyDescent="0.35"/>
    <row r="6833" s="184" customFormat="1" x14ac:dyDescent="0.35"/>
    <row r="6834" s="184" customFormat="1" x14ac:dyDescent="0.35"/>
    <row r="6835" s="184" customFormat="1" x14ac:dyDescent="0.35"/>
    <row r="6836" s="184" customFormat="1" x14ac:dyDescent="0.35"/>
    <row r="6837" s="184" customFormat="1" x14ac:dyDescent="0.35"/>
    <row r="6838" s="184" customFormat="1" x14ac:dyDescent="0.35"/>
    <row r="6839" s="184" customFormat="1" x14ac:dyDescent="0.35"/>
    <row r="6840" s="184" customFormat="1" x14ac:dyDescent="0.35"/>
    <row r="6841" s="184" customFormat="1" x14ac:dyDescent="0.35"/>
    <row r="6842" s="184" customFormat="1" x14ac:dyDescent="0.35"/>
    <row r="6843" s="184" customFormat="1" x14ac:dyDescent="0.35"/>
    <row r="6844" s="184" customFormat="1" x14ac:dyDescent="0.35"/>
    <row r="6845" s="184" customFormat="1" x14ac:dyDescent="0.35"/>
    <row r="6846" s="184" customFormat="1" x14ac:dyDescent="0.35"/>
    <row r="6847" s="184" customFormat="1" x14ac:dyDescent="0.35"/>
    <row r="6848" s="184" customFormat="1" x14ac:dyDescent="0.35"/>
    <row r="6849" s="184" customFormat="1" x14ac:dyDescent="0.35"/>
    <row r="6850" s="184" customFormat="1" x14ac:dyDescent="0.35"/>
    <row r="6851" s="184" customFormat="1" x14ac:dyDescent="0.35"/>
    <row r="6852" s="184" customFormat="1" x14ac:dyDescent="0.35"/>
    <row r="6853" s="184" customFormat="1" x14ac:dyDescent="0.35"/>
    <row r="6854" s="184" customFormat="1" x14ac:dyDescent="0.35"/>
    <row r="6855" s="184" customFormat="1" x14ac:dyDescent="0.35"/>
    <row r="6856" s="184" customFormat="1" x14ac:dyDescent="0.35"/>
    <row r="6857" s="184" customFormat="1" x14ac:dyDescent="0.35"/>
    <row r="6858" s="184" customFormat="1" x14ac:dyDescent="0.35"/>
    <row r="6859" s="184" customFormat="1" x14ac:dyDescent="0.35"/>
    <row r="6860" s="184" customFormat="1" x14ac:dyDescent="0.35"/>
    <row r="6861" s="184" customFormat="1" x14ac:dyDescent="0.35"/>
    <row r="6862" s="184" customFormat="1" x14ac:dyDescent="0.35"/>
    <row r="6863" s="184" customFormat="1" x14ac:dyDescent="0.35"/>
    <row r="6864" s="184" customFormat="1" x14ac:dyDescent="0.35"/>
    <row r="6865" s="184" customFormat="1" x14ac:dyDescent="0.35"/>
    <row r="6866" s="184" customFormat="1" x14ac:dyDescent="0.35"/>
    <row r="6867" s="184" customFormat="1" x14ac:dyDescent="0.35"/>
    <row r="6868" s="184" customFormat="1" x14ac:dyDescent="0.35"/>
    <row r="6869" s="184" customFormat="1" x14ac:dyDescent="0.35"/>
    <row r="6870" s="184" customFormat="1" x14ac:dyDescent="0.35"/>
    <row r="6871" s="184" customFormat="1" x14ac:dyDescent="0.35"/>
    <row r="6872" s="184" customFormat="1" x14ac:dyDescent="0.35"/>
    <row r="6873" s="184" customFormat="1" x14ac:dyDescent="0.35"/>
    <row r="6874" s="184" customFormat="1" x14ac:dyDescent="0.35"/>
    <row r="6875" s="184" customFormat="1" x14ac:dyDescent="0.35"/>
    <row r="6876" s="184" customFormat="1" x14ac:dyDescent="0.35"/>
    <row r="6877" s="184" customFormat="1" x14ac:dyDescent="0.35"/>
    <row r="6878" s="184" customFormat="1" x14ac:dyDescent="0.35"/>
    <row r="6879" s="184" customFormat="1" x14ac:dyDescent="0.35"/>
    <row r="6880" s="184" customFormat="1" x14ac:dyDescent="0.35"/>
    <row r="6881" s="184" customFormat="1" x14ac:dyDescent="0.35"/>
    <row r="6882" s="184" customFormat="1" x14ac:dyDescent="0.35"/>
    <row r="6883" s="184" customFormat="1" x14ac:dyDescent="0.35"/>
    <row r="6884" s="184" customFormat="1" x14ac:dyDescent="0.35"/>
    <row r="6885" s="184" customFormat="1" x14ac:dyDescent="0.35"/>
    <row r="6886" s="184" customFormat="1" x14ac:dyDescent="0.35"/>
    <row r="6887" s="184" customFormat="1" x14ac:dyDescent="0.35"/>
    <row r="6888" s="184" customFormat="1" x14ac:dyDescent="0.35"/>
    <row r="6889" s="184" customFormat="1" x14ac:dyDescent="0.35"/>
    <row r="6890" s="184" customFormat="1" x14ac:dyDescent="0.35"/>
    <row r="6891" s="184" customFormat="1" x14ac:dyDescent="0.35"/>
    <row r="6892" s="184" customFormat="1" x14ac:dyDescent="0.35"/>
    <row r="6893" s="184" customFormat="1" x14ac:dyDescent="0.35"/>
    <row r="6894" s="184" customFormat="1" x14ac:dyDescent="0.35"/>
    <row r="6895" s="184" customFormat="1" x14ac:dyDescent="0.35"/>
    <row r="6896" s="184" customFormat="1" x14ac:dyDescent="0.35"/>
    <row r="6897" s="184" customFormat="1" x14ac:dyDescent="0.35"/>
    <row r="6898" s="184" customFormat="1" x14ac:dyDescent="0.35"/>
    <row r="6899" s="184" customFormat="1" x14ac:dyDescent="0.35"/>
    <row r="6900" s="184" customFormat="1" x14ac:dyDescent="0.35"/>
    <row r="6901" s="184" customFormat="1" x14ac:dyDescent="0.35"/>
    <row r="6902" s="184" customFormat="1" x14ac:dyDescent="0.35"/>
    <row r="6903" s="184" customFormat="1" x14ac:dyDescent="0.35"/>
    <row r="6904" s="184" customFormat="1" x14ac:dyDescent="0.35"/>
    <row r="6905" s="184" customFormat="1" x14ac:dyDescent="0.35"/>
    <row r="6906" s="184" customFormat="1" x14ac:dyDescent="0.35"/>
    <row r="6907" s="184" customFormat="1" x14ac:dyDescent="0.35"/>
    <row r="6908" s="184" customFormat="1" x14ac:dyDescent="0.35"/>
    <row r="6909" s="184" customFormat="1" x14ac:dyDescent="0.35"/>
    <row r="6910" s="184" customFormat="1" x14ac:dyDescent="0.35"/>
    <row r="6911" s="184" customFormat="1" x14ac:dyDescent="0.35"/>
    <row r="6912" s="184" customFormat="1" x14ac:dyDescent="0.35"/>
    <row r="6913" s="184" customFormat="1" x14ac:dyDescent="0.35"/>
    <row r="6914" s="184" customFormat="1" x14ac:dyDescent="0.35"/>
    <row r="6915" s="184" customFormat="1" x14ac:dyDescent="0.35"/>
    <row r="6916" s="184" customFormat="1" x14ac:dyDescent="0.35"/>
    <row r="6917" s="184" customFormat="1" x14ac:dyDescent="0.35"/>
    <row r="6918" s="184" customFormat="1" x14ac:dyDescent="0.35"/>
    <row r="6919" s="184" customFormat="1" x14ac:dyDescent="0.35"/>
    <row r="6920" s="184" customFormat="1" x14ac:dyDescent="0.35"/>
    <row r="6921" s="184" customFormat="1" x14ac:dyDescent="0.35"/>
    <row r="6922" s="184" customFormat="1" x14ac:dyDescent="0.35"/>
    <row r="6923" s="184" customFormat="1" x14ac:dyDescent="0.35"/>
  </sheetData>
  <sheetProtection sheet="1" objects="1" scenarios="1"/>
  <mergeCells count="22">
    <mergeCell ref="D1:I1"/>
    <mergeCell ref="J1:O1"/>
    <mergeCell ref="H2:I2"/>
    <mergeCell ref="J2:K2"/>
    <mergeCell ref="L2:M2"/>
    <mergeCell ref="N2:O2"/>
    <mergeCell ref="J6:K6"/>
    <mergeCell ref="L6:M6"/>
    <mergeCell ref="N6:O6"/>
    <mergeCell ref="D2:G2"/>
    <mergeCell ref="D4:E4"/>
    <mergeCell ref="F4:G4"/>
    <mergeCell ref="H4:I4"/>
    <mergeCell ref="J4:K4"/>
    <mergeCell ref="L4:M4"/>
    <mergeCell ref="N4:O4"/>
    <mergeCell ref="D3:E3"/>
    <mergeCell ref="F3:G3"/>
    <mergeCell ref="H3:I3"/>
    <mergeCell ref="J3:K3"/>
    <mergeCell ref="L3:M3"/>
    <mergeCell ref="N3:O3"/>
  </mergeCells>
  <conditionalFormatting sqref="D9:O38">
    <cfRule type="containsText" dxfId="29" priority="1" operator="containsText" text="5">
      <formula>NOT(ISERROR(SEARCH("5",D9)))</formula>
    </cfRule>
    <cfRule type="containsText" dxfId="28" priority="2" operator="containsText" text="4">
      <formula>NOT(ISERROR(SEARCH("4",D9)))</formula>
    </cfRule>
    <cfRule type="containsText" dxfId="27" priority="3" operator="containsText" text="3">
      <formula>NOT(ISERROR(SEARCH("3",D9)))</formula>
    </cfRule>
    <cfRule type="containsText" dxfId="26" priority="4" operator="containsText" text="2">
      <formula>NOT(ISERROR(SEARCH("2",D9)))</formula>
    </cfRule>
    <cfRule type="containsText" dxfId="25" priority="5" operator="containsText" text="1">
      <formula>NOT(ISERROR(SEARCH("1",D9)))</formula>
    </cfRule>
  </conditionalFormatting>
  <hyperlinks>
    <hyperlink ref="D6" r:id="rId1" display="AC9AMA4D01," xr:uid="{A8ED206C-9985-44AF-9D40-A46CCB2422BA}"/>
    <hyperlink ref="E6" r:id="rId2" xr:uid="{E6FA6047-D728-45B6-92AD-91B877D67BA8}"/>
    <hyperlink ref="F6" r:id="rId3" xr:uid="{D0E3C6E8-F359-46CE-B4CF-363441C51871}"/>
    <hyperlink ref="G6" r:id="rId4" xr:uid="{27289CD7-3D22-428F-A031-DD0FABC6166D}"/>
    <hyperlink ref="H6" r:id="rId5" xr:uid="{E03A339C-2990-4780-92BD-0499E9BDB3A7}"/>
    <hyperlink ref="I6" r:id="rId6" xr:uid="{FD586CB6-581E-4B2B-8099-6DD9B9A39775}"/>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2609714-f18d-4be8-a7b4-06fc5c027b79" xsi:nil="true"/>
    <lcf76f155ced4ddcb4097134ff3c332f xmlns="6a5d1e8c-4f3f-4d13-8e2d-e1027c50ced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DE84698AA3F9F449490555CBA74B5E9" ma:contentTypeVersion="17" ma:contentTypeDescription="Create a new document." ma:contentTypeScope="" ma:versionID="5e862eba6839b8b22c8fd69e037eca84">
  <xsd:schema xmlns:xsd="http://www.w3.org/2001/XMLSchema" xmlns:xs="http://www.w3.org/2001/XMLSchema" xmlns:p="http://schemas.microsoft.com/office/2006/metadata/properties" xmlns:ns2="6a5d1e8c-4f3f-4d13-8e2d-e1027c50ced0" xmlns:ns3="62609714-f18d-4be8-a7b4-06fc5c027b79" targetNamespace="http://schemas.microsoft.com/office/2006/metadata/properties" ma:root="true" ma:fieldsID="6a0788a07330c3c001c8c99e1fd1d614" ns2:_="" ns3:_="">
    <xsd:import namespace="6a5d1e8c-4f3f-4d13-8e2d-e1027c50ced0"/>
    <xsd:import namespace="62609714-f18d-4be8-a7b4-06fc5c027b7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5d1e8c-4f3f-4d13-8e2d-e1027c50ce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3a29052b-b897-431f-a8f1-10685beebc8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2609714-f18d-4be8-a7b4-06fc5c027b79"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7748af3f-f726-401a-b3be-d68d9f144b9a}" ma:internalName="TaxCatchAll" ma:showField="CatchAllData" ma:web="62609714-f18d-4be8-a7b4-06fc5c027b79">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590B2A0-7E3E-4AC2-9366-4C5676DA31DD}">
  <ds:schemaRefs>
    <ds:schemaRef ds:uri="http://www.w3.org/XML/1998/namespace"/>
    <ds:schemaRef ds:uri="http://purl.org/dc/elements/1.1/"/>
    <ds:schemaRef ds:uri="6a5d1e8c-4f3f-4d13-8e2d-e1027c50ced0"/>
    <ds:schemaRef ds:uri="http://schemas.openxmlformats.org/package/2006/metadata/core-properties"/>
    <ds:schemaRef ds:uri="62609714-f18d-4be8-a7b4-06fc5c027b79"/>
    <ds:schemaRef ds:uri="http://schemas.microsoft.com/office/2006/documentManagement/types"/>
    <ds:schemaRef ds:uri="http://purl.org/dc/dcmitype/"/>
    <ds:schemaRef ds:uri="http://purl.org/dc/terms/"/>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74B4684F-74F4-4CF5-B2A0-6C5022EA2777}">
  <ds:schemaRefs>
    <ds:schemaRef ds:uri="http://schemas.microsoft.com/sharepoint/v3/contenttype/forms"/>
  </ds:schemaRefs>
</ds:datastoreItem>
</file>

<file path=customXml/itemProps3.xml><?xml version="1.0" encoding="utf-8"?>
<ds:datastoreItem xmlns:ds="http://schemas.openxmlformats.org/officeDocument/2006/customXml" ds:itemID="{618ACA05-FA77-434F-80A8-D08B094847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5d1e8c-4f3f-4d13-8e2d-e1027c50ced0"/>
    <ds:schemaRef ds:uri="62609714-f18d-4be8-a7b4-06fc5c027b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Overview</vt:lpstr>
      <vt:lpstr>Example</vt:lpstr>
      <vt:lpstr>Curric. summary</vt:lpstr>
      <vt:lpstr>GC summary</vt:lpstr>
      <vt:lpstr>1. Introduction</vt:lpstr>
      <vt:lpstr>2. Game Types</vt:lpstr>
      <vt:lpstr>3. Game Planner</vt:lpstr>
      <vt:lpstr>4. Visual Design</vt:lpstr>
      <vt:lpstr>5. Audio Design</vt:lpstr>
      <vt:lpstr>6. Programming</vt:lpstr>
      <vt:lpstr>7. Prototyping</vt:lpstr>
      <vt:lpstr>8. Feedback questions</vt:lpstr>
      <vt:lpstr>9. Testing</vt:lpstr>
      <vt:lpstr>10. Evaluation and Reflection</vt:lpstr>
    </vt:vector>
  </TitlesOfParts>
  <Manager/>
  <Company>Australian Council for Educational Research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Lisa van Beeck</dc:creator>
  <cp:keywords/>
  <dc:description/>
  <cp:lastModifiedBy>Lisa van Beeck</cp:lastModifiedBy>
  <cp:revision/>
  <dcterms:created xsi:type="dcterms:W3CDTF">2024-05-30T00:45:06Z</dcterms:created>
  <dcterms:modified xsi:type="dcterms:W3CDTF">2024-11-19T00:39:25Z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a6036d1-780c-485c-90b0-c2dfd4c9c4ce_Enabled">
    <vt:lpwstr>true</vt:lpwstr>
  </property>
  <property fmtid="{D5CDD505-2E9C-101B-9397-08002B2CF9AE}" pid="3" name="MSIP_Label_0a6036d1-780c-485c-90b0-c2dfd4c9c4ce_SetDate">
    <vt:lpwstr>2024-05-30T01:39:27Z</vt:lpwstr>
  </property>
  <property fmtid="{D5CDD505-2E9C-101B-9397-08002B2CF9AE}" pid="4" name="MSIP_Label_0a6036d1-780c-485c-90b0-c2dfd4c9c4ce_Method">
    <vt:lpwstr>Standard</vt:lpwstr>
  </property>
  <property fmtid="{D5CDD505-2E9C-101B-9397-08002B2CF9AE}" pid="5" name="MSIP_Label_0a6036d1-780c-485c-90b0-c2dfd4c9c4ce_Name">
    <vt:lpwstr>INTERNAL</vt:lpwstr>
  </property>
  <property fmtid="{D5CDD505-2E9C-101B-9397-08002B2CF9AE}" pid="6" name="MSIP_Label_0a6036d1-780c-485c-90b0-c2dfd4c9c4ce_SiteId">
    <vt:lpwstr>ac0e071d-1445-4a5f-98fa-dfffee2d451a</vt:lpwstr>
  </property>
  <property fmtid="{D5CDD505-2E9C-101B-9397-08002B2CF9AE}" pid="7" name="MSIP_Label_0a6036d1-780c-485c-90b0-c2dfd4c9c4ce_ActionId">
    <vt:lpwstr>89024052-b4b2-44e7-8519-812df252dfe6</vt:lpwstr>
  </property>
  <property fmtid="{D5CDD505-2E9C-101B-9397-08002B2CF9AE}" pid="8" name="MSIP_Label_0a6036d1-780c-485c-90b0-c2dfd4c9c4ce_ContentBits">
    <vt:lpwstr>0</vt:lpwstr>
  </property>
  <property fmtid="{D5CDD505-2E9C-101B-9397-08002B2CF9AE}" pid="9" name="ContentTypeId">
    <vt:lpwstr>0x010100EDE84698AA3F9F449490555CBA74B5E9</vt:lpwstr>
  </property>
  <property fmtid="{D5CDD505-2E9C-101B-9397-08002B2CF9AE}" pid="10" name="MediaServiceImageTags">
    <vt:lpwstr/>
  </property>
</Properties>
</file>